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y Documents\School\College Classes\Summer 2021\Research\Cape Sort\"/>
    </mc:Choice>
  </mc:AlternateContent>
  <xr:revisionPtr revIDLastSave="0" documentId="13_ncr:1_{710DCD3C-B023-4CAD-A020-AAC51DADDA73}" xr6:coauthVersionLast="46" xr6:coauthVersionMax="46" xr10:uidLastSave="{00000000-0000-0000-0000-000000000000}"/>
  <bookViews>
    <workbookView xWindow="-120" yWindow="-120" windowWidth="29040" windowHeight="15840" tabRatio="500" firstSheet="2" activeTab="5" xr2:uid="{00000000-000D-0000-FFFF-FFFF00000000}"/>
  </bookViews>
  <sheets>
    <sheet name="Benchmark" sheetId="1" r:id="rId1"/>
    <sheet name="Power" sheetId="2" r:id="rId2"/>
    <sheet name="Time" sheetId="3" r:id="rId3"/>
    <sheet name="TimePower" sheetId="4" r:id="rId4"/>
    <sheet name="Combined" sheetId="5" r:id="rId5"/>
    <sheet name="Graph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0" i="6" l="1"/>
  <c r="D15" i="6"/>
  <c r="D10" i="6"/>
  <c r="D5" i="6"/>
  <c r="D19" i="6"/>
  <c r="D18" i="6"/>
  <c r="D13" i="6"/>
  <c r="D14" i="6"/>
  <c r="D9" i="6"/>
  <c r="D8" i="6"/>
  <c r="D4" i="6"/>
  <c r="D3" i="6"/>
  <c r="K33" i="4"/>
  <c r="J33" i="4"/>
  <c r="K32" i="4"/>
  <c r="J32" i="4"/>
  <c r="K31" i="4"/>
  <c r="J31" i="4"/>
  <c r="K30" i="4"/>
  <c r="J30" i="4"/>
  <c r="E30" i="4"/>
  <c r="D30" i="4"/>
  <c r="K29" i="4"/>
  <c r="J29" i="4"/>
  <c r="E29" i="4"/>
  <c r="D29" i="4"/>
  <c r="K28" i="4"/>
  <c r="J28" i="4"/>
  <c r="E28" i="4"/>
  <c r="D28" i="4"/>
  <c r="K27" i="4"/>
  <c r="J27" i="4"/>
  <c r="E27" i="4"/>
  <c r="D27" i="4"/>
  <c r="K26" i="4"/>
  <c r="J26" i="4"/>
  <c r="E26" i="4"/>
  <c r="D26" i="4"/>
  <c r="K25" i="4"/>
  <c r="J25" i="4"/>
  <c r="E25" i="4"/>
  <c r="D25" i="4"/>
  <c r="K24" i="4"/>
  <c r="J24" i="4"/>
  <c r="E24" i="4"/>
  <c r="D24" i="4"/>
  <c r="K23" i="4"/>
  <c r="J23" i="4"/>
  <c r="E23" i="4"/>
  <c r="D23" i="4"/>
  <c r="K22" i="4"/>
  <c r="J22" i="4"/>
  <c r="E22" i="4"/>
  <c r="D22" i="4"/>
  <c r="K21" i="4"/>
  <c r="L21" i="4" s="1"/>
  <c r="J21" i="4"/>
  <c r="E21" i="4"/>
  <c r="D21" i="4"/>
  <c r="K20" i="4"/>
  <c r="L23" i="4" s="1"/>
  <c r="J20" i="4"/>
  <c r="E20" i="4"/>
  <c r="F22" i="4" s="1"/>
  <c r="D20" i="4"/>
  <c r="E15" i="4"/>
  <c r="D15" i="4"/>
  <c r="E14" i="4"/>
  <c r="D14" i="4"/>
  <c r="E13" i="4"/>
  <c r="D13" i="4"/>
  <c r="K12" i="4"/>
  <c r="J12" i="4"/>
  <c r="E12" i="4"/>
  <c r="D12" i="4"/>
  <c r="K11" i="4"/>
  <c r="J11" i="4"/>
  <c r="E11" i="4"/>
  <c r="D11" i="4"/>
  <c r="K10" i="4"/>
  <c r="J10" i="4"/>
  <c r="E10" i="4"/>
  <c r="D10" i="4"/>
  <c r="K9" i="4"/>
  <c r="J9" i="4"/>
  <c r="E9" i="4"/>
  <c r="D9" i="4"/>
  <c r="K8" i="4"/>
  <c r="J8" i="4"/>
  <c r="E8" i="4"/>
  <c r="D8" i="4"/>
  <c r="K7" i="4"/>
  <c r="J7" i="4"/>
  <c r="E7" i="4"/>
  <c r="D7" i="4"/>
  <c r="K6" i="4"/>
  <c r="J6" i="4"/>
  <c r="E6" i="4"/>
  <c r="D6" i="4"/>
  <c r="K5" i="4"/>
  <c r="J5" i="4"/>
  <c r="E5" i="4"/>
  <c r="D5" i="4"/>
  <c r="K4" i="4"/>
  <c r="J4" i="4"/>
  <c r="E4" i="4"/>
  <c r="D4" i="4"/>
  <c r="K3" i="4"/>
  <c r="J3" i="4"/>
  <c r="E3" i="4"/>
  <c r="D3" i="4"/>
  <c r="K2" i="4"/>
  <c r="L2" i="4" s="1"/>
  <c r="J2" i="4"/>
  <c r="F2" i="4"/>
  <c r="E2" i="4"/>
  <c r="D2" i="4"/>
  <c r="C27" i="3"/>
  <c r="G26" i="3"/>
  <c r="C26" i="3"/>
  <c r="G25" i="3"/>
  <c r="C25" i="3"/>
  <c r="G24" i="3"/>
  <c r="C24" i="3"/>
  <c r="G23" i="3"/>
  <c r="C23" i="3"/>
  <c r="G22" i="3"/>
  <c r="C22" i="3"/>
  <c r="G21" i="3"/>
  <c r="C21" i="3"/>
  <c r="C7" i="3"/>
  <c r="C6" i="3"/>
  <c r="C5" i="3"/>
  <c r="G4" i="3"/>
  <c r="C4" i="3"/>
  <c r="G3" i="3"/>
  <c r="C3" i="3"/>
  <c r="G29" i="2"/>
  <c r="G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C9" i="2"/>
  <c r="C8" i="2"/>
  <c r="C7" i="2"/>
  <c r="G6" i="2"/>
  <c r="C6" i="2"/>
  <c r="G5" i="2"/>
  <c r="C5" i="2"/>
  <c r="G4" i="2"/>
  <c r="C4" i="2"/>
  <c r="G3" i="2"/>
  <c r="C3" i="2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F20" i="4" l="1"/>
</calcChain>
</file>

<file path=xl/sharedStrings.xml><?xml version="1.0" encoding="utf-8"?>
<sst xmlns="http://schemas.openxmlformats.org/spreadsheetml/2006/main" count="546" uniqueCount="56">
  <si>
    <t>Ascending:</t>
  </si>
  <si>
    <t>1 KB</t>
  </si>
  <si>
    <t>2 KB</t>
  </si>
  <si>
    <t>4 KB</t>
  </si>
  <si>
    <t>8 KB</t>
  </si>
  <si>
    <t>16 KB</t>
  </si>
  <si>
    <t>24 KB</t>
  </si>
  <si>
    <t>32 KB</t>
  </si>
  <si>
    <t>40 KB</t>
  </si>
  <si>
    <t>48 KB</t>
  </si>
  <si>
    <t>64 KB</t>
  </si>
  <si>
    <t>72 KB</t>
  </si>
  <si>
    <t>80 KB</t>
  </si>
  <si>
    <t>88 KB</t>
  </si>
  <si>
    <t>96 KB</t>
  </si>
  <si>
    <t>256 KB</t>
  </si>
  <si>
    <t>1 MB</t>
  </si>
  <si>
    <t>4 MB</t>
  </si>
  <si>
    <t>16 MB</t>
  </si>
  <si>
    <t>32 MB</t>
  </si>
  <si>
    <t>64 MB</t>
  </si>
  <si>
    <t>Power Consumption</t>
  </si>
  <si>
    <t>Total time</t>
  </si>
  <si>
    <t xml:space="preserve">  Quad Sort            </t>
  </si>
  <si>
    <t xml:space="preserve">  Quick Sort           </t>
  </si>
  <si>
    <t xml:space="preserve">  Tim Sort             </t>
  </si>
  <si>
    <t xml:space="preserve">  Selection Sort       </t>
  </si>
  <si>
    <t xml:space="preserve">  Bubble Sort          </t>
  </si>
  <si>
    <t xml:space="preserve">  Bitonic Sort         </t>
  </si>
  <si>
    <t xml:space="preserve">  Merge Sort           </t>
  </si>
  <si>
    <t xml:space="preserve">  Binary Insertion Sort</t>
  </si>
  <si>
    <t xml:space="preserve">  Heap Sort            </t>
  </si>
  <si>
    <t xml:space="preserve">  Shell Sort           </t>
  </si>
  <si>
    <t xml:space="preserve">  In-place Merge Sort  </t>
  </si>
  <si>
    <t xml:space="preserve">  Grail Sort           </t>
  </si>
  <si>
    <t xml:space="preserve">  Sqrt Sort            </t>
  </si>
  <si>
    <t xml:space="preserve">  Rec Stable Sort      </t>
  </si>
  <si>
    <t xml:space="preserve">  Grail Dyn Buffer Sort</t>
  </si>
  <si>
    <t xml:space="preserve">  Shaker Sort          </t>
  </si>
  <si>
    <t>Random:</t>
  </si>
  <si>
    <t>Descending:</t>
  </si>
  <si>
    <t>Constant:</t>
  </si>
  <si>
    <t>Total Energy</t>
  </si>
  <si>
    <t>Percentage</t>
  </si>
  <si>
    <t>Total Time</t>
  </si>
  <si>
    <r>
      <rPr>
        <b/>
        <sz val="15"/>
        <rFont val="Arial"/>
        <charset val="134"/>
      </rPr>
      <t>Time/Power</t>
    </r>
    <r>
      <rPr>
        <b/>
        <sz val="15"/>
        <rFont val="Noto Sans CJK SC"/>
        <family val="2"/>
      </rPr>
      <t>（</t>
    </r>
    <r>
      <rPr>
        <b/>
        <sz val="15"/>
        <rFont val="Arial"/>
        <charset val="134"/>
      </rPr>
      <t>Efficiency</t>
    </r>
    <r>
      <rPr>
        <b/>
        <sz val="15"/>
        <rFont val="Noto Sans CJK SC"/>
        <family val="2"/>
      </rPr>
      <t>）</t>
    </r>
  </si>
  <si>
    <t>Joules</t>
  </si>
  <si>
    <t>Ranking</t>
  </si>
  <si>
    <t>Algorithm</t>
  </si>
  <si>
    <t>Ascending</t>
  </si>
  <si>
    <t>Descending</t>
  </si>
  <si>
    <t>Random</t>
  </si>
  <si>
    <t>Constant</t>
  </si>
  <si>
    <t>Time</t>
  </si>
  <si>
    <t>Power</t>
  </si>
  <si>
    <t>Total 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</si>
</sst>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5">
    <font>
      <sz val="10"/>
      <color rgb="FF000000"/>
      <name val="Arial"/>
      <charset val="134"/>
    </font>
    <font>
      <b/>
      <sz val="14"/>
      <color rgb="FF000000"/>
      <name val="Arial"/>
      <charset val="134"/>
    </font>
    <font>
      <b/>
      <sz val="14"/>
      <name val="Arial"/>
      <charset val="134"/>
    </font>
    <font>
      <sz val="10"/>
      <name val="Arial"/>
      <charset val="134"/>
    </font>
    <font>
      <b/>
      <sz val="15"/>
      <name val="Arial"/>
      <charset val="134"/>
    </font>
    <font>
      <b/>
      <sz val="15"/>
      <color rgb="FF000000"/>
      <name val="Arial"/>
      <charset val="134"/>
    </font>
    <font>
      <sz val="15"/>
      <name val="Arial"/>
      <charset val="134"/>
    </font>
    <font>
      <sz val="15"/>
      <color rgb="FF000000"/>
      <name val="Arial"/>
      <charset val="134"/>
    </font>
    <font>
      <b/>
      <sz val="15"/>
      <name val="Noto Sans CJK SC"/>
      <family val="2"/>
    </font>
    <font>
      <sz val="10"/>
      <color rgb="FF000000"/>
      <name val="Calibri"/>
      <charset val="134"/>
    </font>
    <font>
      <b/>
      <sz val="24"/>
      <color rgb="FF000000"/>
      <name val="Calibri"/>
      <charset val="134"/>
    </font>
    <font>
      <b/>
      <sz val="18"/>
      <color rgb="FF000000"/>
      <name val="Calibri"/>
      <charset val="134"/>
    </font>
    <font>
      <sz val="18"/>
      <name val="Arial"/>
      <charset val="134"/>
    </font>
    <font>
      <sz val="14"/>
      <name val="Arial"/>
      <charset val="134"/>
    </font>
    <font>
      <sz val="14"/>
      <color rgb="FF000000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rgb="FFAFD095"/>
        <bgColor rgb="FFB7E1CD"/>
      </patternFill>
    </fill>
    <fill>
      <patternFill patternType="solid">
        <fgColor rgb="FF77BC65"/>
        <bgColor rgb="FFAFD095"/>
      </patternFill>
    </fill>
    <fill>
      <patternFill patternType="solid">
        <fgColor rgb="FFFF0000"/>
        <bgColor rgb="FF9C000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AFD095"/>
      </patternFill>
    </fill>
    <fill>
      <patternFill patternType="solid">
        <fgColor rgb="FFE06666"/>
        <bgColor rgb="FFFF660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1" fillId="0" borderId="0" xfId="0" applyNumberFormat="1" applyFont="1" applyAlignment="1">
      <alignment horizontal="left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/>
    <xf numFmtId="164" fontId="0" fillId="6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left"/>
    </xf>
    <xf numFmtId="0" fontId="1" fillId="0" borderId="0" xfId="0" applyFont="1" applyAlignment="1"/>
    <xf numFmtId="164" fontId="0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6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10" fontId="7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7" borderId="0" xfId="0" applyNumberFormat="1" applyFont="1" applyFill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" fillId="9" borderId="0" xfId="0" applyFont="1" applyFill="1" applyAlignment="1"/>
    <xf numFmtId="10" fontId="5" fillId="9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0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10" fontId="6" fillId="7" borderId="0" xfId="0" applyNumberFormat="1" applyFont="1" applyFill="1" applyAlignment="1">
      <alignment horizontal="center" vertical="center"/>
    </xf>
    <xf numFmtId="0" fontId="2" fillId="9" borderId="0" xfId="0" applyFont="1" applyFill="1" applyAlignment="1"/>
    <xf numFmtId="0" fontId="4" fillId="9" borderId="0" xfId="0" applyFont="1" applyFill="1" applyAlignment="1">
      <alignment horizontal="center" vertical="center"/>
    </xf>
    <xf numFmtId="10" fontId="4" fillId="9" borderId="0" xfId="0" applyNumberFormat="1" applyFont="1" applyFill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10" fontId="6" fillId="0" borderId="0" xfId="0" applyNumberFormat="1" applyFont="1" applyAlignment="1"/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/>
    <xf numFmtId="1" fontId="4" fillId="0" borderId="0" xfId="0" applyNumberFormat="1" applyFont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" fontId="7" fillId="10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9" fillId="0" borderId="0" xfId="0" applyNumberFormat="1" applyFont="1"/>
    <xf numFmtId="4" fontId="9" fillId="0" borderId="0" xfId="0" applyNumberFormat="1" applyFont="1"/>
    <xf numFmtId="0" fontId="9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10" fontId="13" fillId="5" borderId="0" xfId="0" applyNumberFormat="1" applyFont="1" applyFill="1" applyAlignment="1">
      <alignment horizontal="center"/>
    </xf>
    <xf numFmtId="164" fontId="13" fillId="6" borderId="0" xfId="0" applyNumberFormat="1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10" fontId="13" fillId="10" borderId="0" xfId="0" applyNumberFormat="1" applyFont="1" applyFill="1" applyAlignment="1">
      <alignment horizontal="center"/>
    </xf>
    <xf numFmtId="164" fontId="14" fillId="6" borderId="0" xfId="0" applyNumberFormat="1" applyFont="1" applyFill="1" applyAlignment="1">
      <alignment horizontal="left" vertical="center"/>
    </xf>
    <xf numFmtId="10" fontId="13" fillId="11" borderId="0" xfId="0" applyNumberFormat="1" applyFont="1" applyFill="1" applyAlignment="1">
      <alignment horizontal="center"/>
    </xf>
    <xf numFmtId="10" fontId="13" fillId="0" borderId="0" xfId="0" applyNumberFormat="1" applyFont="1" applyAlignment="1">
      <alignment horizontal="center"/>
    </xf>
    <xf numFmtId="0" fontId="13" fillId="12" borderId="0" xfId="0" applyFont="1" applyFill="1" applyAlignment="1">
      <alignment horizontal="center"/>
    </xf>
    <xf numFmtId="10" fontId="13" fillId="12" borderId="0" xfId="0" applyNumberFormat="1" applyFont="1" applyFill="1" applyAlignment="1">
      <alignment horizontal="center"/>
    </xf>
    <xf numFmtId="10" fontId="1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0" fontId="13" fillId="10" borderId="0" xfId="0" applyNumberFormat="1" applyFont="1" applyFill="1" applyAlignment="1">
      <alignment horizontal="center" vertical="center"/>
    </xf>
    <xf numFmtId="10" fontId="13" fillId="0" borderId="0" xfId="0" applyNumberFormat="1" applyFont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1" fillId="9" borderId="0" xfId="0" applyFont="1" applyFill="1" applyBorder="1" applyAlignment="1">
      <alignment horizontal="center"/>
    </xf>
  </cellXfs>
  <cellStyles count="1">
    <cellStyle name="Normal" xfId="0" builtinId="0"/>
  </cellStyles>
  <dxfs count="82">
    <dxf>
      <fill>
        <patternFill>
          <bgColor rgb="FFB7E1CD"/>
        </patternFill>
      </fill>
    </dxf>
    <dxf>
      <fill>
        <patternFill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FD095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 Watts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Total Watts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Graphs!$A$3:$A$4</c:f>
              <c:strCache>
                <c:ptCount val="2"/>
                <c:pt idx="0">
                  <c:v>  Quad Sort            </c:v>
                </c:pt>
                <c:pt idx="1">
                  <c:v>  Tim Sort             </c:v>
                </c:pt>
              </c:strCache>
            </c:strRef>
          </c:cat>
          <c:val>
            <c:numRef>
              <c:f>Graphs!$B$3:$B$4</c:f>
              <c:numCache>
                <c:formatCode>General</c:formatCode>
                <c:ptCount val="2"/>
                <c:pt idx="0">
                  <c:v>3.0000000000000001E-6</c:v>
                </c:pt>
                <c:pt idx="1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D4B-AE0C-86BD7E8B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754752"/>
        <c:axId val="701750592"/>
      </c:barChart>
      <c:catAx>
        <c:axId val="70175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0592"/>
        <c:crosses val="autoZero"/>
        <c:auto val="1"/>
        <c:lblAlgn val="ctr"/>
        <c:lblOffset val="100"/>
        <c:noMultiLvlLbl val="0"/>
      </c:catAx>
      <c:valAx>
        <c:axId val="701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</a:t>
            </a:r>
            <a:r>
              <a:rPr lang="en-US" sz="1400" b="0" i="0" u="none" strike="noStrike" baseline="0">
                <a:effectLst/>
              </a:rPr>
              <a:t>Joules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Graphs!$D$7</c:f>
              <c:strCache>
                <c:ptCount val="1"/>
                <c:pt idx="0">
                  <c:v>Joules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Graphs!$A$8:$A$10</c:f>
              <c:strCache>
                <c:ptCount val="3"/>
                <c:pt idx="0">
                  <c:v>  Quad Sort            </c:v>
                </c:pt>
                <c:pt idx="1">
                  <c:v>  Tim Sort             </c:v>
                </c:pt>
                <c:pt idx="2">
                  <c:v>  Quick Sort           </c:v>
                </c:pt>
              </c:strCache>
            </c:strRef>
          </c:cat>
          <c:val>
            <c:numRef>
              <c:f>Graphs!$D$8:$D$10</c:f>
              <c:numCache>
                <c:formatCode>General</c:formatCode>
                <c:ptCount val="3"/>
                <c:pt idx="0">
                  <c:v>1.9784220964E-3</c:v>
                </c:pt>
                <c:pt idx="1">
                  <c:v>5.2065306699999999E-3</c:v>
                </c:pt>
                <c:pt idx="2">
                  <c:v>2.7624511599999998E-3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F-46A3-A190-E1D88C20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056192"/>
        <c:axId val="668057856"/>
      </c:barChart>
      <c:catAx>
        <c:axId val="66805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7856"/>
        <c:crosses val="autoZero"/>
        <c:auto val="1"/>
        <c:lblAlgn val="ctr"/>
        <c:lblOffset val="100"/>
        <c:noMultiLvlLbl val="0"/>
      </c:catAx>
      <c:valAx>
        <c:axId val="6680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</a:t>
            </a:r>
            <a:r>
              <a:rPr lang="en-US" sz="1400" b="0" i="0" u="none" strike="noStrike" baseline="0">
                <a:effectLst/>
              </a:rPr>
              <a:t>Joules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Joules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Graphs!$A$13:$A$15</c:f>
              <c:strCache>
                <c:ptCount val="3"/>
                <c:pt idx="0">
                  <c:v>  Quad Sort            </c:v>
                </c:pt>
                <c:pt idx="1">
                  <c:v>  Tim Sort             </c:v>
                </c:pt>
                <c:pt idx="2">
                  <c:v>  Quick Sort           </c:v>
                </c:pt>
              </c:strCache>
            </c:strRef>
          </c:cat>
          <c:val>
            <c:numRef>
              <c:f>Graphs!$D$13:$D$15</c:f>
              <c:numCache>
                <c:formatCode>General</c:formatCode>
                <c:ptCount val="3"/>
                <c:pt idx="0">
                  <c:v>1.2360698700000002E-4</c:v>
                </c:pt>
                <c:pt idx="1">
                  <c:v>1.3579741999999998E-5</c:v>
                </c:pt>
                <c:pt idx="2">
                  <c:v>3.7943542529999999E-4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B-4305-B0D4-BDCDBA52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3727680"/>
        <c:axId val="823723104"/>
      </c:barChart>
      <c:catAx>
        <c:axId val="82372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23104"/>
        <c:crosses val="autoZero"/>
        <c:auto val="1"/>
        <c:lblAlgn val="ctr"/>
        <c:lblOffset val="100"/>
        <c:noMultiLvlLbl val="0"/>
      </c:catAx>
      <c:valAx>
        <c:axId val="8237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</a:t>
            </a:r>
            <a:r>
              <a:rPr lang="en-US" sz="1400" b="0" i="0" u="none" strike="noStrike" baseline="0">
                <a:effectLst/>
              </a:rPr>
              <a:t>Joules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Graphs!$D$17</c:f>
              <c:strCache>
                <c:ptCount val="1"/>
                <c:pt idx="0">
                  <c:v>Joules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Graphs!$A$18:$A$19</c:f>
              <c:strCache>
                <c:ptCount val="2"/>
                <c:pt idx="0">
                  <c:v>  Quad Sort            </c:v>
                </c:pt>
                <c:pt idx="1">
                  <c:v>  Tim Sort             </c:v>
                </c:pt>
              </c:strCache>
            </c:strRef>
          </c:cat>
          <c:val>
            <c:numRef>
              <c:f>Graphs!$D$18:$D$19</c:f>
              <c:numCache>
                <c:formatCode>General</c:formatCode>
                <c:ptCount val="2"/>
                <c:pt idx="0">
                  <c:v>1.398192E-6</c:v>
                </c:pt>
                <c:pt idx="1">
                  <c:v>2.2358700000000001E-6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5-4FF5-8F3E-10BEF2CD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9601024"/>
        <c:axId val="959606848"/>
      </c:barChart>
      <c:catAx>
        <c:axId val="9596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06848"/>
        <c:crosses val="autoZero"/>
        <c:auto val="1"/>
        <c:lblAlgn val="ctr"/>
        <c:lblOffset val="100"/>
        <c:noMultiLvlLbl val="0"/>
      </c:catAx>
      <c:valAx>
        <c:axId val="9596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Watts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Graphs!$A$2:$A$20</c:f>
              <c:strCache>
                <c:ptCount val="19"/>
                <c:pt idx="0">
                  <c:v>Ascending:</c:v>
                </c:pt>
                <c:pt idx="1">
                  <c:v>  Quad Sort            </c:v>
                </c:pt>
                <c:pt idx="2">
                  <c:v>  Tim Sort             </c:v>
                </c:pt>
                <c:pt idx="3">
                  <c:v>  Quick Sort           </c:v>
                </c:pt>
                <c:pt idx="5">
                  <c:v>Random:</c:v>
                </c:pt>
                <c:pt idx="6">
                  <c:v>  Quad Sort            </c:v>
                </c:pt>
                <c:pt idx="7">
                  <c:v>  Tim Sort             </c:v>
                </c:pt>
                <c:pt idx="8">
                  <c:v>  Quick Sort           </c:v>
                </c:pt>
                <c:pt idx="10">
                  <c:v>Descending:</c:v>
                </c:pt>
                <c:pt idx="11">
                  <c:v>  Quad Sort            </c:v>
                </c:pt>
                <c:pt idx="12">
                  <c:v>  Tim Sort             </c:v>
                </c:pt>
                <c:pt idx="13">
                  <c:v>  Quick Sort           </c:v>
                </c:pt>
                <c:pt idx="15">
                  <c:v>Constant:</c:v>
                </c:pt>
                <c:pt idx="16">
                  <c:v>  Quad Sort            </c:v>
                </c:pt>
                <c:pt idx="17">
                  <c:v>  Tim Sort             </c:v>
                </c:pt>
                <c:pt idx="18">
                  <c:v>  Quick Sort           </c:v>
                </c:pt>
              </c:strCache>
            </c:strRef>
          </c:cat>
          <c:val>
            <c:numRef>
              <c:f>Graphs!$B$2:$B$20</c:f>
              <c:numCache>
                <c:formatCode>General</c:formatCode>
                <c:ptCount val="19"/>
                <c:pt idx="0">
                  <c:v>0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4.5000000000000003E-5</c:v>
                </c:pt>
                <c:pt idx="5">
                  <c:v>0</c:v>
                </c:pt>
                <c:pt idx="6">
                  <c:v>1.16E-4</c:v>
                </c:pt>
                <c:pt idx="7">
                  <c:v>1.9000000000000001E-4</c:v>
                </c:pt>
                <c:pt idx="8">
                  <c:v>1.3999999999999999E-4</c:v>
                </c:pt>
                <c:pt idx="10">
                  <c:v>0</c:v>
                </c:pt>
                <c:pt idx="11">
                  <c:v>3.0000000000000001E-5</c:v>
                </c:pt>
                <c:pt idx="12">
                  <c:v>1.1E-5</c:v>
                </c:pt>
                <c:pt idx="13">
                  <c:v>5.1E-5</c:v>
                </c:pt>
                <c:pt idx="15">
                  <c:v>0</c:v>
                </c:pt>
                <c:pt idx="16">
                  <c:v>3.0000000000000001E-6</c:v>
                </c:pt>
                <c:pt idx="17">
                  <c:v>6.0000000000000002E-6</c:v>
                </c:pt>
                <c:pt idx="18">
                  <c:v>4.5000000000000003E-5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8-4CD7-A22F-4994FE01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754752"/>
        <c:axId val="701750592"/>
      </c:barChart>
      <c:catAx>
        <c:axId val="70175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0592"/>
        <c:crosses val="autoZero"/>
        <c:auto val="1"/>
        <c:lblAlgn val="ctr"/>
        <c:lblOffset val="100"/>
        <c:noMultiLvlLbl val="0"/>
      </c:catAx>
      <c:valAx>
        <c:axId val="701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Graphs!$A$2:$A$20</c:f>
              <c:strCache>
                <c:ptCount val="19"/>
                <c:pt idx="0">
                  <c:v>Ascending:</c:v>
                </c:pt>
                <c:pt idx="1">
                  <c:v>  Quad Sort            </c:v>
                </c:pt>
                <c:pt idx="2">
                  <c:v>  Tim Sort             </c:v>
                </c:pt>
                <c:pt idx="3">
                  <c:v>  Quick Sort           </c:v>
                </c:pt>
                <c:pt idx="5">
                  <c:v>Random:</c:v>
                </c:pt>
                <c:pt idx="6">
                  <c:v>  Quad Sort            </c:v>
                </c:pt>
                <c:pt idx="7">
                  <c:v>  Tim Sort             </c:v>
                </c:pt>
                <c:pt idx="8">
                  <c:v>  Quick Sort           </c:v>
                </c:pt>
                <c:pt idx="10">
                  <c:v>Descending:</c:v>
                </c:pt>
                <c:pt idx="11">
                  <c:v>  Quad Sort            </c:v>
                </c:pt>
                <c:pt idx="12">
                  <c:v>  Tim Sort             </c:v>
                </c:pt>
                <c:pt idx="13">
                  <c:v>  Quick Sort           </c:v>
                </c:pt>
                <c:pt idx="15">
                  <c:v>Constant:</c:v>
                </c:pt>
                <c:pt idx="16">
                  <c:v>  Quad Sort            </c:v>
                </c:pt>
                <c:pt idx="17">
                  <c:v>  Tim Sort             </c:v>
                </c:pt>
                <c:pt idx="18">
                  <c:v>  Quick Sort           </c:v>
                </c:pt>
              </c:strCache>
            </c:strRef>
          </c:cat>
          <c:val>
            <c:numRef>
              <c:f>Graphs!$C$2:$C$20</c:f>
              <c:numCache>
                <c:formatCode>General</c:formatCode>
                <c:ptCount val="19"/>
                <c:pt idx="0">
                  <c:v>0</c:v>
                </c:pt>
                <c:pt idx="1">
                  <c:v>0.46363589999999999</c:v>
                </c:pt>
                <c:pt idx="2">
                  <c:v>0.37183260000000001</c:v>
                </c:pt>
                <c:pt idx="3">
                  <c:v>6.6016599999999999</c:v>
                </c:pt>
                <c:pt idx="5">
                  <c:v>0</c:v>
                </c:pt>
                <c:pt idx="6">
                  <c:v>17.055362899999999</c:v>
                </c:pt>
                <c:pt idx="7">
                  <c:v>27.402792999999999</c:v>
                </c:pt>
                <c:pt idx="8">
                  <c:v>19.731794000000001</c:v>
                </c:pt>
                <c:pt idx="10">
                  <c:v>0</c:v>
                </c:pt>
                <c:pt idx="11">
                  <c:v>4.1202329000000004</c:v>
                </c:pt>
                <c:pt idx="12">
                  <c:v>1.2345219999999999</c:v>
                </c:pt>
                <c:pt idx="13">
                  <c:v>7.4399103000000002</c:v>
                </c:pt>
                <c:pt idx="15">
                  <c:v>0</c:v>
                </c:pt>
                <c:pt idx="16">
                  <c:v>0.46606399999999998</c:v>
                </c:pt>
                <c:pt idx="17">
                  <c:v>0.372645</c:v>
                </c:pt>
                <c:pt idx="18">
                  <c:v>6.604196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5-4EC6-B278-04363921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754752"/>
        <c:axId val="701750592"/>
      </c:barChart>
      <c:catAx>
        <c:axId val="70175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0592"/>
        <c:crosses val="autoZero"/>
        <c:auto val="1"/>
        <c:lblAlgn val="ctr"/>
        <c:lblOffset val="100"/>
        <c:noMultiLvlLbl val="0"/>
      </c:catAx>
      <c:valAx>
        <c:axId val="701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Joules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Graphs!$A$2:$A$20</c:f>
              <c:strCache>
                <c:ptCount val="19"/>
                <c:pt idx="0">
                  <c:v>Ascending:</c:v>
                </c:pt>
                <c:pt idx="1">
                  <c:v>  Quad Sort            </c:v>
                </c:pt>
                <c:pt idx="2">
                  <c:v>  Tim Sort             </c:v>
                </c:pt>
                <c:pt idx="3">
                  <c:v>  Quick Sort           </c:v>
                </c:pt>
                <c:pt idx="5">
                  <c:v>Random:</c:v>
                </c:pt>
                <c:pt idx="6">
                  <c:v>  Quad Sort            </c:v>
                </c:pt>
                <c:pt idx="7">
                  <c:v>  Tim Sort             </c:v>
                </c:pt>
                <c:pt idx="8">
                  <c:v>  Quick Sort           </c:v>
                </c:pt>
                <c:pt idx="10">
                  <c:v>Descending:</c:v>
                </c:pt>
                <c:pt idx="11">
                  <c:v>  Quad Sort            </c:v>
                </c:pt>
                <c:pt idx="12">
                  <c:v>  Tim Sort             </c:v>
                </c:pt>
                <c:pt idx="13">
                  <c:v>  Quick Sort           </c:v>
                </c:pt>
                <c:pt idx="15">
                  <c:v>Constant:</c:v>
                </c:pt>
                <c:pt idx="16">
                  <c:v>  Quad Sort            </c:v>
                </c:pt>
                <c:pt idx="17">
                  <c:v>  Tim Sort             </c:v>
                </c:pt>
                <c:pt idx="18">
                  <c:v>  Quick Sort           </c:v>
                </c:pt>
              </c:strCache>
            </c:strRef>
          </c:cat>
          <c:val>
            <c:numRef>
              <c:f>Graphs!$D$2:$D$20</c:f>
              <c:numCache>
                <c:formatCode>General</c:formatCode>
                <c:ptCount val="19"/>
                <c:pt idx="0">
                  <c:v>0</c:v>
                </c:pt>
                <c:pt idx="1">
                  <c:v>1.3909077000000001E-6</c:v>
                </c:pt>
                <c:pt idx="2">
                  <c:v>2.2309956E-6</c:v>
                </c:pt>
                <c:pt idx="3">
                  <c:v>2.970747E-4</c:v>
                </c:pt>
                <c:pt idx="5" formatCode="0">
                  <c:v>0</c:v>
                </c:pt>
                <c:pt idx="6">
                  <c:v>1.9784220964E-3</c:v>
                </c:pt>
                <c:pt idx="7">
                  <c:v>5.2065306699999999E-3</c:v>
                </c:pt>
                <c:pt idx="8">
                  <c:v>2.7624511599999998E-3</c:v>
                </c:pt>
                <c:pt idx="10">
                  <c:v>0</c:v>
                </c:pt>
                <c:pt idx="11">
                  <c:v>1.2360698700000002E-4</c:v>
                </c:pt>
                <c:pt idx="12">
                  <c:v>1.3579741999999998E-5</c:v>
                </c:pt>
                <c:pt idx="13">
                  <c:v>3.7943542529999999E-4</c:v>
                </c:pt>
                <c:pt idx="15">
                  <c:v>0</c:v>
                </c:pt>
                <c:pt idx="16">
                  <c:v>1.398192E-6</c:v>
                </c:pt>
                <c:pt idx="17">
                  <c:v>2.2358700000000001E-6</c:v>
                </c:pt>
                <c:pt idx="18">
                  <c:v>2.9718882000000002E-4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7-4016-B8D3-7330BBD4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754752"/>
        <c:axId val="701750592"/>
      </c:barChart>
      <c:catAx>
        <c:axId val="70175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0592"/>
        <c:crosses val="autoZero"/>
        <c:auto val="1"/>
        <c:lblAlgn val="ctr"/>
        <c:lblOffset val="100"/>
        <c:noMultiLvlLbl val="0"/>
      </c:catAx>
      <c:valAx>
        <c:axId val="701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Watts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Graphs!$B$7</c:f>
              <c:strCache>
                <c:ptCount val="1"/>
                <c:pt idx="0">
                  <c:v>Total Watts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Graphs!$A$8:$A$10</c:f>
              <c:strCache>
                <c:ptCount val="3"/>
                <c:pt idx="0">
                  <c:v>  Quad Sort            </c:v>
                </c:pt>
                <c:pt idx="1">
                  <c:v>  Tim Sort             </c:v>
                </c:pt>
                <c:pt idx="2">
                  <c:v>  Quick Sort           </c:v>
                </c:pt>
              </c:strCache>
            </c:strRef>
          </c:cat>
          <c:val>
            <c:numRef>
              <c:f>Graphs!$B$8:$B$10</c:f>
              <c:numCache>
                <c:formatCode>General</c:formatCode>
                <c:ptCount val="3"/>
                <c:pt idx="0">
                  <c:v>1.16E-4</c:v>
                </c:pt>
                <c:pt idx="1">
                  <c:v>1.9000000000000001E-4</c:v>
                </c:pt>
                <c:pt idx="2">
                  <c:v>1.3999999999999999E-4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E-4AFF-9349-EF293746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056192"/>
        <c:axId val="668057856"/>
      </c:barChart>
      <c:catAx>
        <c:axId val="66805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7856"/>
        <c:crosses val="autoZero"/>
        <c:auto val="1"/>
        <c:lblAlgn val="ctr"/>
        <c:lblOffset val="100"/>
        <c:noMultiLvlLbl val="0"/>
      </c:catAx>
      <c:valAx>
        <c:axId val="6680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Watts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Watts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Total Watts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Graphs!$A$13:$A$15</c:f>
              <c:strCache>
                <c:ptCount val="3"/>
                <c:pt idx="0">
                  <c:v>  Quad Sort            </c:v>
                </c:pt>
                <c:pt idx="1">
                  <c:v>  Tim Sort             </c:v>
                </c:pt>
                <c:pt idx="2">
                  <c:v>  Quick Sort           </c:v>
                </c:pt>
              </c:strCache>
            </c:strRef>
          </c:cat>
          <c:val>
            <c:numRef>
              <c:f>Graphs!$B$13:$B$15</c:f>
              <c:numCache>
                <c:formatCode>General</c:formatCode>
                <c:ptCount val="3"/>
                <c:pt idx="0">
                  <c:v>3.0000000000000001E-5</c:v>
                </c:pt>
                <c:pt idx="1">
                  <c:v>1.1E-5</c:v>
                </c:pt>
                <c:pt idx="2">
                  <c:v>5.1E-5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0-4FE1-8AA8-E1BCC6C0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3727680"/>
        <c:axId val="823723104"/>
      </c:barChart>
      <c:catAx>
        <c:axId val="82372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23104"/>
        <c:crosses val="autoZero"/>
        <c:auto val="1"/>
        <c:lblAlgn val="ctr"/>
        <c:lblOffset val="100"/>
        <c:noMultiLvlLbl val="0"/>
      </c:catAx>
      <c:valAx>
        <c:axId val="8237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Watts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Watts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Graphs!$B$17</c:f>
              <c:strCache>
                <c:ptCount val="1"/>
                <c:pt idx="0">
                  <c:v>Total Watts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Graphs!$A$18:$A$19</c:f>
              <c:strCache>
                <c:ptCount val="2"/>
                <c:pt idx="0">
                  <c:v>  Quad Sort            </c:v>
                </c:pt>
                <c:pt idx="1">
                  <c:v>  Tim Sort             </c:v>
                </c:pt>
              </c:strCache>
            </c:strRef>
          </c:cat>
          <c:val>
            <c:numRef>
              <c:f>Graphs!$B$18:$B$19</c:f>
              <c:numCache>
                <c:formatCode>General</c:formatCode>
                <c:ptCount val="2"/>
                <c:pt idx="0">
                  <c:v>3.0000000000000001E-6</c:v>
                </c:pt>
                <c:pt idx="1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E1E-86C0-A5BB501D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9601024"/>
        <c:axId val="959606848"/>
      </c:barChart>
      <c:catAx>
        <c:axId val="9596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06848"/>
        <c:crosses val="autoZero"/>
        <c:auto val="1"/>
        <c:lblAlgn val="ctr"/>
        <c:lblOffset val="100"/>
        <c:noMultiLvlLbl val="0"/>
      </c:catAx>
      <c:valAx>
        <c:axId val="9596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Watts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Graphs!$C$2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Graphs!$A$3:$A$4</c:f>
              <c:strCache>
                <c:ptCount val="2"/>
                <c:pt idx="0">
                  <c:v>  Quad Sort            </c:v>
                </c:pt>
                <c:pt idx="1">
                  <c:v>  Tim Sort             </c:v>
                </c:pt>
              </c:strCache>
            </c:strRef>
          </c:cat>
          <c:val>
            <c:numRef>
              <c:f>Graphs!$C$3:$C$4</c:f>
              <c:numCache>
                <c:formatCode>General</c:formatCode>
                <c:ptCount val="2"/>
                <c:pt idx="0">
                  <c:v>0.46363589999999999</c:v>
                </c:pt>
                <c:pt idx="1">
                  <c:v>0.37183260000000001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7-495A-86FB-6D1AB0DD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754752"/>
        <c:axId val="701750592"/>
      </c:barChart>
      <c:catAx>
        <c:axId val="70175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0592"/>
        <c:crosses val="autoZero"/>
        <c:auto val="1"/>
        <c:lblAlgn val="ctr"/>
        <c:lblOffset val="100"/>
        <c:noMultiLvlLbl val="0"/>
      </c:catAx>
      <c:valAx>
        <c:axId val="701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Graphs!$C$7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Graphs!$A$8:$A$10</c:f>
              <c:strCache>
                <c:ptCount val="3"/>
                <c:pt idx="0">
                  <c:v>  Quad Sort            </c:v>
                </c:pt>
                <c:pt idx="1">
                  <c:v>  Tim Sort             </c:v>
                </c:pt>
                <c:pt idx="2">
                  <c:v>  Quick Sort           </c:v>
                </c:pt>
              </c:strCache>
            </c:strRef>
          </c:cat>
          <c:val>
            <c:numRef>
              <c:f>Graphs!$C$8:$C$10</c:f>
              <c:numCache>
                <c:formatCode>General</c:formatCode>
                <c:ptCount val="3"/>
                <c:pt idx="0">
                  <c:v>17.055362899999999</c:v>
                </c:pt>
                <c:pt idx="1">
                  <c:v>27.402792999999999</c:v>
                </c:pt>
                <c:pt idx="2">
                  <c:v>19.731794000000001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5-409A-B482-76E36C7AE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056192"/>
        <c:axId val="668057856"/>
      </c:barChart>
      <c:catAx>
        <c:axId val="66805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7856"/>
        <c:crosses val="autoZero"/>
        <c:auto val="1"/>
        <c:lblAlgn val="ctr"/>
        <c:lblOffset val="100"/>
        <c:noMultiLvlLbl val="0"/>
      </c:catAx>
      <c:valAx>
        <c:axId val="6680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Graphs!$C$12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Graphs!$A$13:$A$15</c:f>
              <c:strCache>
                <c:ptCount val="3"/>
                <c:pt idx="0">
                  <c:v>  Quad Sort            </c:v>
                </c:pt>
                <c:pt idx="1">
                  <c:v>  Tim Sort             </c:v>
                </c:pt>
                <c:pt idx="2">
                  <c:v>  Quick Sort           </c:v>
                </c:pt>
              </c:strCache>
            </c:strRef>
          </c:cat>
          <c:val>
            <c:numRef>
              <c:f>Graphs!$C$13:$C$15</c:f>
              <c:numCache>
                <c:formatCode>General</c:formatCode>
                <c:ptCount val="3"/>
                <c:pt idx="0">
                  <c:v>4.1202329000000004</c:v>
                </c:pt>
                <c:pt idx="1">
                  <c:v>1.2345219999999999</c:v>
                </c:pt>
                <c:pt idx="2">
                  <c:v>7.4399103000000002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A-4181-9221-C55F034F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3727680"/>
        <c:axId val="823723104"/>
      </c:barChart>
      <c:catAx>
        <c:axId val="82372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23104"/>
        <c:crosses val="autoZero"/>
        <c:auto val="1"/>
        <c:lblAlgn val="ctr"/>
        <c:lblOffset val="100"/>
        <c:noMultiLvlLbl val="0"/>
      </c:catAx>
      <c:valAx>
        <c:axId val="8237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Graphs!$C$17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Graphs!$A$18:$A$19</c:f>
              <c:strCache>
                <c:ptCount val="2"/>
                <c:pt idx="0">
                  <c:v>  Quad Sort            </c:v>
                </c:pt>
                <c:pt idx="1">
                  <c:v>  Tim Sort             </c:v>
                </c:pt>
              </c:strCache>
            </c:strRef>
          </c:cat>
          <c:val>
            <c:numRef>
              <c:f>Graphs!$C$18:$C$19</c:f>
              <c:numCache>
                <c:formatCode>General</c:formatCode>
                <c:ptCount val="2"/>
                <c:pt idx="0">
                  <c:v>0.46606399999999998</c:v>
                </c:pt>
                <c:pt idx="1">
                  <c:v>0.372645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A4C-83B4-4A733734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9601024"/>
        <c:axId val="959606848"/>
      </c:barChart>
      <c:catAx>
        <c:axId val="9596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06848"/>
        <c:crosses val="autoZero"/>
        <c:auto val="1"/>
        <c:lblAlgn val="ctr"/>
        <c:lblOffset val="100"/>
        <c:noMultiLvlLbl val="0"/>
      </c:catAx>
      <c:valAx>
        <c:axId val="9596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 Joules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Graphs!$D$2</c:f>
              <c:strCache>
                <c:ptCount val="1"/>
                <c:pt idx="0">
                  <c:v>Joules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Graphs!$A$3:$A$4</c:f>
              <c:strCache>
                <c:ptCount val="2"/>
                <c:pt idx="0">
                  <c:v>  Quad Sort            </c:v>
                </c:pt>
                <c:pt idx="1">
                  <c:v>  Tim Sort             </c:v>
                </c:pt>
              </c:strCache>
            </c:strRef>
          </c:cat>
          <c:val>
            <c:numRef>
              <c:f>Graphs!$D$3:$D$4</c:f>
              <c:numCache>
                <c:formatCode>General</c:formatCode>
                <c:ptCount val="2"/>
                <c:pt idx="0">
                  <c:v>1.3909077000000001E-6</c:v>
                </c:pt>
                <c:pt idx="1">
                  <c:v>2.2309956E-6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5-4A80-B3F8-E00F6C25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754752"/>
        <c:axId val="701750592"/>
      </c:barChart>
      <c:catAx>
        <c:axId val="70175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0592"/>
        <c:crosses val="autoZero"/>
        <c:auto val="1"/>
        <c:lblAlgn val="ctr"/>
        <c:lblOffset val="100"/>
        <c:noMultiLvlLbl val="0"/>
      </c:catAx>
      <c:valAx>
        <c:axId val="701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1739</xdr:colOff>
      <xdr:row>0</xdr:row>
      <xdr:rowOff>0</xdr:rowOff>
    </xdr:from>
    <xdr:to>
      <xdr:col>10</xdr:col>
      <xdr:colOff>715306</xdr:colOff>
      <xdr:row>7</xdr:row>
      <xdr:rowOff>136902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4CE33B-421D-414F-AB6D-8C6F4732C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6458</xdr:colOff>
      <xdr:row>7</xdr:row>
      <xdr:rowOff>135076</xdr:rowOff>
    </xdr:from>
    <xdr:to>
      <xdr:col>10</xdr:col>
      <xdr:colOff>720025</xdr:colOff>
      <xdr:row>15</xdr:row>
      <xdr:rowOff>42732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C7BC7A-0305-4245-946E-C0AB6291A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4098</xdr:colOff>
      <xdr:row>15</xdr:row>
      <xdr:rowOff>36971</xdr:rowOff>
    </xdr:from>
    <xdr:to>
      <xdr:col>10</xdr:col>
      <xdr:colOff>717665</xdr:colOff>
      <xdr:row>24</xdr:row>
      <xdr:rowOff>95883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A9A4AF-8CA2-40B3-9433-0052A5297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6457</xdr:colOff>
      <xdr:row>24</xdr:row>
      <xdr:rowOff>99932</xdr:rowOff>
    </xdr:from>
    <xdr:to>
      <xdr:col>10</xdr:col>
      <xdr:colOff>720024</xdr:colOff>
      <xdr:row>35</xdr:row>
      <xdr:rowOff>155616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D6F433-26F3-4AA2-ACA0-2462A49D3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2046</xdr:colOff>
      <xdr:row>0</xdr:row>
      <xdr:rowOff>5346</xdr:rowOff>
    </xdr:from>
    <xdr:to>
      <xdr:col>18</xdr:col>
      <xdr:colOff>723515</xdr:colOff>
      <xdr:row>7</xdr:row>
      <xdr:rowOff>143965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CDDBF8-C766-49C3-95BE-498A06852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2873</xdr:colOff>
      <xdr:row>7</xdr:row>
      <xdr:rowOff>142891</xdr:rowOff>
    </xdr:from>
    <xdr:to>
      <xdr:col>18</xdr:col>
      <xdr:colOff>724342</xdr:colOff>
      <xdr:row>15</xdr:row>
      <xdr:rowOff>50478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63F5D7-2525-4252-A267-26A776600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2186</xdr:colOff>
      <xdr:row>15</xdr:row>
      <xdr:rowOff>50263</xdr:rowOff>
    </xdr:from>
    <xdr:to>
      <xdr:col>18</xdr:col>
      <xdr:colOff>723655</xdr:colOff>
      <xdr:row>24</xdr:row>
      <xdr:rowOff>103766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A8CB1D9-E483-41C8-AA3D-297C252B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2965</xdr:colOff>
      <xdr:row>24</xdr:row>
      <xdr:rowOff>111133</xdr:rowOff>
    </xdr:from>
    <xdr:to>
      <xdr:col>18</xdr:col>
      <xdr:colOff>724434</xdr:colOff>
      <xdr:row>35</xdr:row>
      <xdr:rowOff>156528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A12F8C-9546-4D4E-AD71-A52D26AD6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252</xdr:colOff>
      <xdr:row>0</xdr:row>
      <xdr:rowOff>4053</xdr:rowOff>
    </xdr:from>
    <xdr:to>
      <xdr:col>26</xdr:col>
      <xdr:colOff>718861</xdr:colOff>
      <xdr:row>7</xdr:row>
      <xdr:rowOff>142672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06E07F5-E92C-438B-BB78-B845A596A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252</xdr:colOff>
      <xdr:row>7</xdr:row>
      <xdr:rowOff>141874</xdr:rowOff>
    </xdr:from>
    <xdr:to>
      <xdr:col>26</xdr:col>
      <xdr:colOff>721720</xdr:colOff>
      <xdr:row>15</xdr:row>
      <xdr:rowOff>49461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358EE36-6D61-4B9A-89B8-FC7FDBFE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7578</xdr:colOff>
      <xdr:row>15</xdr:row>
      <xdr:rowOff>56900</xdr:rowOff>
    </xdr:from>
    <xdr:to>
      <xdr:col>26</xdr:col>
      <xdr:colOff>729046</xdr:colOff>
      <xdr:row>24</xdr:row>
      <xdr:rowOff>110403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E52ECEA-1B93-4D07-AA74-FB373E73B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12411</xdr:colOff>
      <xdr:row>24</xdr:row>
      <xdr:rowOff>114908</xdr:rowOff>
    </xdr:from>
    <xdr:to>
      <xdr:col>26</xdr:col>
      <xdr:colOff>733879</xdr:colOff>
      <xdr:row>35</xdr:row>
      <xdr:rowOff>160303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7C043BA-8EE0-43D0-997D-2B9ACE7BF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9274</xdr:colOff>
      <xdr:row>36</xdr:row>
      <xdr:rowOff>3475</xdr:rowOff>
    </xdr:from>
    <xdr:to>
      <xdr:col>12</xdr:col>
      <xdr:colOff>83233</xdr:colOff>
      <xdr:row>66</xdr:row>
      <xdr:rowOff>97605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208D16-B3B9-4CC6-97BA-8FE78BDAD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11207</xdr:colOff>
      <xdr:row>36</xdr:row>
      <xdr:rowOff>0</xdr:rowOff>
    </xdr:from>
    <xdr:to>
      <xdr:col>20</xdr:col>
      <xdr:colOff>85166</xdr:colOff>
      <xdr:row>66</xdr:row>
      <xdr:rowOff>94130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865B765-A046-45FC-9B94-FABFA02A7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773205</xdr:colOff>
      <xdr:row>36</xdr:row>
      <xdr:rowOff>11205</xdr:rowOff>
    </xdr:from>
    <xdr:to>
      <xdr:col>28</xdr:col>
      <xdr:colOff>73957</xdr:colOff>
      <xdr:row>66</xdr:row>
      <xdr:rowOff>105335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9D2B60B-FED0-43C5-852D-0DBFDC86C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opLeftCell="A20" zoomScale="120" zoomScaleNormal="120" workbookViewId="0">
      <selection activeCell="I64" sqref="I64"/>
    </sheetView>
  </sheetViews>
  <sheetFormatPr defaultColWidth="14.42578125" defaultRowHeight="12.75"/>
  <cols>
    <col min="1" max="1" width="26" customWidth="1"/>
    <col min="2" max="21" width="16.28515625" customWidth="1"/>
    <col min="22" max="22" width="29.7109375" customWidth="1"/>
    <col min="23" max="23" width="23" customWidth="1"/>
    <col min="24" max="24" width="27.85546875" customWidth="1"/>
    <col min="25" max="42" width="11.5703125" customWidth="1"/>
  </cols>
  <sheetData>
    <row r="1" spans="1:42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6" t="s">
        <v>22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ht="12.75" customHeight="1">
      <c r="A2" s="8" t="s">
        <v>23</v>
      </c>
      <c r="B2" s="9">
        <v>4.8999999999999997E-6</v>
      </c>
      <c r="C2" s="10">
        <v>1.0900000000000001E-5</v>
      </c>
      <c r="D2" s="10">
        <v>2.2200000000000001E-5</v>
      </c>
      <c r="E2" s="10">
        <v>4.46E-5</v>
      </c>
      <c r="F2" s="10">
        <v>5.9299999999999998E-5</v>
      </c>
      <c r="G2" s="10">
        <v>7.8999999999999996E-5</v>
      </c>
      <c r="H2" s="10">
        <v>1.076E-4</v>
      </c>
      <c r="I2" s="10">
        <v>1.3410000000000001E-4</v>
      </c>
      <c r="J2" s="10">
        <v>1.593E-4</v>
      </c>
      <c r="K2" s="10">
        <v>2.165E-4</v>
      </c>
      <c r="L2" s="10">
        <v>2.4230000000000001E-4</v>
      </c>
      <c r="M2" s="10">
        <v>2.722E-4</v>
      </c>
      <c r="N2" s="10">
        <v>2.9550000000000003E-4</v>
      </c>
      <c r="O2" s="10">
        <v>4.8739999999999998E-4</v>
      </c>
      <c r="P2" s="10">
        <v>8.9630000000000005E-4</v>
      </c>
      <c r="Q2" s="10">
        <v>3.8178000000000001E-3</v>
      </c>
      <c r="R2" s="10">
        <v>1.5910500000000001E-2</v>
      </c>
      <c r="S2" s="10">
        <v>6.2881500000000007E-2</v>
      </c>
      <c r="T2" s="10">
        <v>0.1258502</v>
      </c>
      <c r="U2" s="10">
        <v>0.25214379999999997</v>
      </c>
      <c r="V2" s="11">
        <v>3.0000000000000001E-6</v>
      </c>
      <c r="W2" s="11">
        <f t="shared" ref="W2:W17" si="0">SUM(B2:U2)</f>
        <v>0.46363589999999999</v>
      </c>
      <c r="X2" s="8" t="s">
        <v>23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1:42" ht="12.75" customHeight="1">
      <c r="A3" s="8" t="s">
        <v>24</v>
      </c>
      <c r="B3" s="9">
        <v>4.0500000000000002E-5</v>
      </c>
      <c r="C3" s="10">
        <v>6.1299999999999999E-5</v>
      </c>
      <c r="D3" s="10">
        <v>1.1849999999999999E-4</v>
      </c>
      <c r="E3" s="10">
        <v>2.475E-4</v>
      </c>
      <c r="F3" s="10">
        <v>5.2289999999999997E-4</v>
      </c>
      <c r="G3" s="10">
        <v>8.3199999999999995E-4</v>
      </c>
      <c r="H3" s="10">
        <v>1.1624000000000001E-3</v>
      </c>
      <c r="I3" s="10">
        <v>1.4610999999999999E-3</v>
      </c>
      <c r="J3" s="10">
        <v>1.6957000000000001E-3</v>
      </c>
      <c r="K3" s="10">
        <v>2.3993E-3</v>
      </c>
      <c r="L3" s="10">
        <v>2.6540999999999999E-3</v>
      </c>
      <c r="M3" s="10">
        <v>2.9550000000000002E-3</v>
      </c>
      <c r="N3" s="10">
        <v>3.2377E-3</v>
      </c>
      <c r="O3" s="10">
        <v>3.5902E-3</v>
      </c>
      <c r="P3" s="10">
        <v>1.03372E-2</v>
      </c>
      <c r="Q3" s="10">
        <v>4.4697399999999998E-2</v>
      </c>
      <c r="R3" s="10">
        <v>0.195437</v>
      </c>
      <c r="S3" s="10">
        <v>0.85975579999999996</v>
      </c>
      <c r="T3" s="10">
        <v>1.7838677000000001</v>
      </c>
      <c r="U3" s="10">
        <v>3.6865866999999999</v>
      </c>
      <c r="V3" s="10">
        <v>4.5000000000000003E-5</v>
      </c>
      <c r="W3" s="11">
        <f t="shared" si="0"/>
        <v>6.6016599999999999</v>
      </c>
      <c r="X3" s="8" t="s">
        <v>24</v>
      </c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ht="12.75" customHeight="1">
      <c r="A4" s="8" t="s">
        <v>25</v>
      </c>
      <c r="B4" s="9">
        <v>3.3000000000000002E-6</v>
      </c>
      <c r="C4" s="10">
        <v>7.1999999999999997E-6</v>
      </c>
      <c r="D4" s="10">
        <v>1.43E-5</v>
      </c>
      <c r="E4" s="10">
        <v>2.4600000000000002E-5</v>
      </c>
      <c r="F4" s="10">
        <v>4.8099999999999997E-5</v>
      </c>
      <c r="G4" s="10">
        <v>7.4300000000000004E-5</v>
      </c>
      <c r="H4" s="10">
        <v>9.5600000000000006E-5</v>
      </c>
      <c r="I4" s="10">
        <v>1.2019999999999999E-4</v>
      </c>
      <c r="J4" s="10">
        <v>1.4359999999999999E-4</v>
      </c>
      <c r="K4" s="10">
        <v>2.063E-4</v>
      </c>
      <c r="L4" s="10">
        <v>2.1489999999999999E-4</v>
      </c>
      <c r="M4" s="10">
        <v>2.4340000000000001E-4</v>
      </c>
      <c r="N4" s="10">
        <v>2.8239999999999998E-4</v>
      </c>
      <c r="O4" s="10">
        <v>2.9789999999999998E-4</v>
      </c>
      <c r="P4" s="10">
        <v>7.7269999999999997E-4</v>
      </c>
      <c r="Q4" s="10">
        <v>3.2038000000000001E-3</v>
      </c>
      <c r="R4" s="10">
        <v>1.2669E-2</v>
      </c>
      <c r="S4" s="10">
        <v>5.0437700000000002E-2</v>
      </c>
      <c r="T4" s="10">
        <v>0.1011111</v>
      </c>
      <c r="U4" s="10">
        <v>0.20186219999999999</v>
      </c>
      <c r="V4" s="10">
        <v>6.0000000000000002E-6</v>
      </c>
      <c r="W4" s="11">
        <f t="shared" si="0"/>
        <v>0.37183259999999996</v>
      </c>
      <c r="X4" s="8" t="s">
        <v>25</v>
      </c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ht="12.75" customHeight="1">
      <c r="A5" s="8" t="s">
        <v>26</v>
      </c>
      <c r="B5" s="12">
        <v>1.6720000000000001E-3</v>
      </c>
      <c r="C5" s="13">
        <v>6.6769999999999998E-3</v>
      </c>
      <c r="D5" s="13">
        <v>2.6821999999999999E-2</v>
      </c>
      <c r="E5" s="13">
        <v>0.10685500000000001</v>
      </c>
      <c r="F5" s="13">
        <v>0.42530899999999999</v>
      </c>
      <c r="G5" s="13">
        <v>0.95619600000000005</v>
      </c>
      <c r="H5" s="13">
        <v>1.6994210000000001</v>
      </c>
      <c r="I5" s="13">
        <v>2.6535730000000002</v>
      </c>
      <c r="J5" s="13">
        <v>3.8234300000000001</v>
      </c>
      <c r="K5" s="13">
        <v>6.8065670000000003</v>
      </c>
      <c r="L5" s="13">
        <v>8.5988699999999998</v>
      </c>
      <c r="M5" s="13">
        <v>10.613359000000001</v>
      </c>
      <c r="N5" s="13">
        <v>12.848508000000001</v>
      </c>
      <c r="O5" s="13">
        <v>15.284039</v>
      </c>
      <c r="P5" s="13">
        <v>108.676001</v>
      </c>
      <c r="Q5" s="13">
        <v>1743.7627769999999</v>
      </c>
      <c r="R5" s="13">
        <v>28338.161051999999</v>
      </c>
      <c r="S5" s="10"/>
      <c r="T5" s="10"/>
      <c r="U5" s="10"/>
      <c r="V5" s="10"/>
      <c r="W5" s="14">
        <f t="shared" si="0"/>
        <v>30254.451128000001</v>
      </c>
      <c r="X5" s="8" t="s">
        <v>26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</row>
    <row r="6" spans="1:42" ht="12.75" customHeight="1">
      <c r="A6" s="8" t="s">
        <v>27</v>
      </c>
      <c r="B6" s="9">
        <v>3.3000000000000002E-6</v>
      </c>
      <c r="C6" s="10">
        <v>6.8000000000000001E-6</v>
      </c>
      <c r="D6" s="10">
        <v>1.3200000000000001E-5</v>
      </c>
      <c r="E6" s="10">
        <v>2.69E-5</v>
      </c>
      <c r="F6" s="10">
        <v>5.3499999999999999E-5</v>
      </c>
      <c r="G6" s="10">
        <v>8.0400000000000003E-5</v>
      </c>
      <c r="H6" s="10">
        <v>1.055E-4</v>
      </c>
      <c r="I6" s="10">
        <v>1.3219999999999999E-4</v>
      </c>
      <c r="J6" s="10">
        <v>1.5860000000000001E-4</v>
      </c>
      <c r="K6" s="10">
        <v>2.1579999999999999E-4</v>
      </c>
      <c r="L6" s="10">
        <v>2.396E-4</v>
      </c>
      <c r="M6" s="10">
        <v>2.652E-4</v>
      </c>
      <c r="N6" s="10">
        <v>2.945E-4</v>
      </c>
      <c r="O6" s="10">
        <v>3.4029999999999998E-4</v>
      </c>
      <c r="P6" s="10">
        <v>8.4929999999999999E-4</v>
      </c>
      <c r="Q6" s="10">
        <v>3.5374999999999998E-3</v>
      </c>
      <c r="R6" s="10">
        <v>1.38797E-2</v>
      </c>
      <c r="S6" s="10">
        <v>5.5428699999999997E-2</v>
      </c>
      <c r="T6" s="10">
        <v>0.1107395</v>
      </c>
      <c r="U6" s="10">
        <v>0.22109190000000001</v>
      </c>
      <c r="V6" s="10">
        <v>6.9999999999999999E-6</v>
      </c>
      <c r="W6" s="11">
        <f t="shared" si="0"/>
        <v>0.4074624</v>
      </c>
      <c r="X6" s="8" t="s">
        <v>27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ht="12.75" customHeight="1">
      <c r="A7" s="8" t="s">
        <v>28</v>
      </c>
      <c r="B7" s="9">
        <v>3.3000000000000002E-6</v>
      </c>
      <c r="C7" s="10">
        <v>7.7000000000000008E-6</v>
      </c>
      <c r="D7" s="10">
        <v>1.5400000000000002E-5</v>
      </c>
      <c r="E7" s="10">
        <v>2.8200000000000001E-5</v>
      </c>
      <c r="F7" s="10">
        <v>5.4299999999999998E-5</v>
      </c>
      <c r="G7" s="10">
        <v>7.8800000000000004E-5</v>
      </c>
      <c r="H7" s="10">
        <v>1.0620000000000001E-4</v>
      </c>
      <c r="I7" s="10">
        <v>1.315E-4</v>
      </c>
      <c r="J7" s="10">
        <v>1.5770000000000001E-4</v>
      </c>
      <c r="K7" s="10">
        <v>2.1019999999999999E-4</v>
      </c>
      <c r="L7" s="10">
        <v>2.4049999999999999E-4</v>
      </c>
      <c r="M7" s="10">
        <v>2.632E-4</v>
      </c>
      <c r="N7" s="10">
        <v>2.8880000000000003E-4</v>
      </c>
      <c r="O7" s="10">
        <v>3.1510000000000002E-4</v>
      </c>
      <c r="P7" s="10">
        <v>8.4199999999999998E-4</v>
      </c>
      <c r="Q7" s="10">
        <v>3.4055000000000001E-3</v>
      </c>
      <c r="R7" s="10">
        <v>1.38157E-2</v>
      </c>
      <c r="S7" s="10">
        <v>5.5121499999999997E-2</v>
      </c>
      <c r="T7" s="10">
        <v>0.11024349999999999</v>
      </c>
      <c r="U7" s="10">
        <v>0.22110850000000001</v>
      </c>
      <c r="V7" s="10">
        <v>6.0000000000000002E-6</v>
      </c>
      <c r="W7" s="11">
        <f t="shared" si="0"/>
        <v>0.40643760000000001</v>
      </c>
      <c r="X7" s="8" t="s">
        <v>28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spans="1:42" ht="12.75" customHeight="1">
      <c r="A8" s="8" t="s">
        <v>29</v>
      </c>
      <c r="B8" s="9">
        <v>2.73E-5</v>
      </c>
      <c r="C8" s="10">
        <v>6.2299999999999996E-5</v>
      </c>
      <c r="D8" s="10">
        <v>1.3889999999999999E-4</v>
      </c>
      <c r="E8" s="10">
        <v>3.0959999999999999E-4</v>
      </c>
      <c r="F8" s="10">
        <v>6.8130000000000003E-4</v>
      </c>
      <c r="G8" s="10">
        <v>1.1275E-3</v>
      </c>
      <c r="H8" s="10">
        <v>1.5397E-3</v>
      </c>
      <c r="I8" s="10">
        <v>2.0682999999999999E-3</v>
      </c>
      <c r="J8" s="10">
        <v>3.2196999999999998E-3</v>
      </c>
      <c r="K8" s="10">
        <v>3.5048000000000002E-3</v>
      </c>
      <c r="L8" s="10">
        <v>3.9042E-3</v>
      </c>
      <c r="M8" s="10">
        <v>4.3397000000000002E-3</v>
      </c>
      <c r="N8" s="10">
        <v>4.7415000000000001E-3</v>
      </c>
      <c r="O8" s="10">
        <v>5.1960000000000001E-3</v>
      </c>
      <c r="P8" s="10">
        <v>1.48624E-2</v>
      </c>
      <c r="Q8" s="10">
        <v>6.7806199999999997E-2</v>
      </c>
      <c r="R8" s="10">
        <v>0.30681580000000003</v>
      </c>
      <c r="S8" s="10">
        <v>1.3950445</v>
      </c>
      <c r="T8" s="10">
        <v>3.0118573</v>
      </c>
      <c r="U8" s="10">
        <v>6.1594790000000001</v>
      </c>
      <c r="V8" s="10">
        <v>7.7999999999999999E-5</v>
      </c>
      <c r="W8" s="11">
        <f t="shared" si="0"/>
        <v>10.986726000000001</v>
      </c>
      <c r="X8" s="8" t="s">
        <v>29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ht="12.75" customHeight="1">
      <c r="A9" s="8" t="s">
        <v>30</v>
      </c>
      <c r="B9" s="9">
        <v>3.4999999999999999E-6</v>
      </c>
      <c r="C9" s="10">
        <v>6.7000000000000002E-6</v>
      </c>
      <c r="D9" s="10">
        <v>1.31E-5</v>
      </c>
      <c r="E9" s="10">
        <v>2.62E-5</v>
      </c>
      <c r="F9" s="10">
        <v>5.27E-5</v>
      </c>
      <c r="G9" s="10">
        <v>7.9900000000000004E-5</v>
      </c>
      <c r="H9" s="10">
        <v>1.0620000000000001E-4</v>
      </c>
      <c r="I9" s="10">
        <v>1.316E-4</v>
      </c>
      <c r="J9" s="10">
        <v>1.6369999999999999E-4</v>
      </c>
      <c r="K9" s="10">
        <v>2.163E-4</v>
      </c>
      <c r="L9" s="10">
        <v>2.374E-4</v>
      </c>
      <c r="M9" s="10">
        <v>2.6259999999999999E-4</v>
      </c>
      <c r="N9" s="10">
        <v>3.1829999999999998E-4</v>
      </c>
      <c r="O9" s="10">
        <v>3.2289999999999999E-4</v>
      </c>
      <c r="P9" s="10">
        <v>8.4920000000000004E-4</v>
      </c>
      <c r="Q9" s="10">
        <v>3.6684E-3</v>
      </c>
      <c r="R9" s="10">
        <v>1.38478E-2</v>
      </c>
      <c r="S9" s="10">
        <v>5.5291699999999999E-2</v>
      </c>
      <c r="T9" s="10">
        <v>0.1103635</v>
      </c>
      <c r="U9" s="10">
        <v>0.2205107</v>
      </c>
      <c r="V9" s="10">
        <v>6.0000000000000002E-6</v>
      </c>
      <c r="W9" s="11">
        <f t="shared" si="0"/>
        <v>0.40647240000000001</v>
      </c>
      <c r="X9" s="8" t="s">
        <v>30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2" ht="12.75" customHeight="1">
      <c r="A10" s="8" t="s">
        <v>31</v>
      </c>
      <c r="B10" s="9">
        <v>1.473E-4</v>
      </c>
      <c r="C10" s="10">
        <v>3.1090000000000002E-4</v>
      </c>
      <c r="D10" s="10">
        <v>6.5740000000000004E-4</v>
      </c>
      <c r="E10" s="10">
        <v>1.4040000000000001E-3</v>
      </c>
      <c r="F10" s="10">
        <v>2.9267E-3</v>
      </c>
      <c r="G10" s="10">
        <v>4.4948000000000002E-3</v>
      </c>
      <c r="H10" s="10">
        <v>6.1029999999999999E-3</v>
      </c>
      <c r="I10" s="10">
        <v>7.7007999999999998E-3</v>
      </c>
      <c r="J10" s="10">
        <v>9.3526000000000008E-3</v>
      </c>
      <c r="K10" s="10">
        <v>1.26722E-2</v>
      </c>
      <c r="L10" s="10">
        <v>1.4362E-2</v>
      </c>
      <c r="M10" s="10">
        <v>1.6073799999999999E-2</v>
      </c>
      <c r="N10" s="10">
        <v>1.7800900000000001E-2</v>
      </c>
      <c r="O10" s="10">
        <v>1.9524900000000001E-2</v>
      </c>
      <c r="P10" s="10">
        <v>5.51076E-2</v>
      </c>
      <c r="Q10" s="10">
        <v>0.23875389999999999</v>
      </c>
      <c r="R10" s="10">
        <v>1.0221883</v>
      </c>
      <c r="S10" s="10">
        <v>4.3719634000000003</v>
      </c>
      <c r="T10" s="10">
        <v>8.9675568000000005</v>
      </c>
      <c r="U10" s="10">
        <v>18.4574198</v>
      </c>
      <c r="V10" s="10">
        <v>2.1499999999999999E-4</v>
      </c>
      <c r="W10" s="11">
        <f t="shared" si="0"/>
        <v>33.226521099999999</v>
      </c>
      <c r="X10" s="8" t="s">
        <v>31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ht="12.75" customHeight="1">
      <c r="A11" s="8" t="s">
        <v>32</v>
      </c>
      <c r="B11" s="9">
        <v>3.3200000000000001E-5</v>
      </c>
      <c r="C11" s="10">
        <v>8.3100000000000001E-5</v>
      </c>
      <c r="D11" s="10">
        <v>1.6809999999999999E-4</v>
      </c>
      <c r="E11" s="10">
        <v>3.5E-4</v>
      </c>
      <c r="F11" s="10">
        <v>7.9980000000000003E-4</v>
      </c>
      <c r="G11" s="10">
        <v>1.3041000000000001E-3</v>
      </c>
      <c r="H11" s="10">
        <v>1.8203E-3</v>
      </c>
      <c r="I11" s="10">
        <v>2.2003000000000001E-3</v>
      </c>
      <c r="J11" s="10">
        <v>2.6297E-3</v>
      </c>
      <c r="K11" s="10">
        <v>3.7881E-3</v>
      </c>
      <c r="L11" s="10">
        <v>4.1784999999999999E-3</v>
      </c>
      <c r="M11" s="10">
        <v>4.6752E-3</v>
      </c>
      <c r="N11" s="10">
        <v>5.2196999999999999E-3</v>
      </c>
      <c r="O11" s="10">
        <v>5.6283000000000001E-3</v>
      </c>
      <c r="P11" s="10">
        <v>1.6204799999999998E-2</v>
      </c>
      <c r="Q11" s="10">
        <v>7.3888400000000007E-2</v>
      </c>
      <c r="R11" s="10">
        <v>0.3255748</v>
      </c>
      <c r="S11" s="10">
        <v>1.4527146</v>
      </c>
      <c r="T11" s="10">
        <v>3.0534526</v>
      </c>
      <c r="U11" s="10">
        <v>6.2506645000000001</v>
      </c>
      <c r="V11" s="10">
        <v>7.7999999999999999E-5</v>
      </c>
      <c r="W11" s="11">
        <f t="shared" si="0"/>
        <v>11.205378100000001</v>
      </c>
      <c r="X11" s="8" t="s">
        <v>32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ht="12.75" customHeight="1">
      <c r="A12" s="8" t="s">
        <v>33</v>
      </c>
      <c r="B12" s="9">
        <v>5.6999999999999996E-6</v>
      </c>
      <c r="C12" s="10">
        <v>9.3000000000000007E-6</v>
      </c>
      <c r="D12" s="10">
        <v>1.5999999999999999E-5</v>
      </c>
      <c r="E12" s="10">
        <v>3.8800000000000001E-5</v>
      </c>
      <c r="F12" s="10">
        <v>5.8199999999999998E-5</v>
      </c>
      <c r="G12" s="10">
        <v>8.2899999999999996E-5</v>
      </c>
      <c r="H12" s="10">
        <v>1.15E-4</v>
      </c>
      <c r="I12" s="10">
        <v>1.4200000000000001E-4</v>
      </c>
      <c r="J12" s="10">
        <v>1.7220000000000001E-4</v>
      </c>
      <c r="K12" s="10">
        <v>2.4590000000000001E-4</v>
      </c>
      <c r="L12" s="10">
        <v>3.3619999999999999E-4</v>
      </c>
      <c r="M12" s="10">
        <v>3.0660000000000003E-4</v>
      </c>
      <c r="N12" s="10">
        <v>3.1940000000000001E-4</v>
      </c>
      <c r="O12" s="10">
        <v>3.6830000000000001E-4</v>
      </c>
      <c r="P12" s="10">
        <v>8.7679999999999995E-4</v>
      </c>
      <c r="Q12" s="10">
        <v>3.6120000000000002E-3</v>
      </c>
      <c r="R12" s="10">
        <v>1.40182E-2</v>
      </c>
      <c r="S12" s="10">
        <v>5.4976200000000003E-2</v>
      </c>
      <c r="T12" s="10">
        <v>0.11008660000000001</v>
      </c>
      <c r="U12" s="10">
        <v>0.21962660000000001</v>
      </c>
      <c r="V12" s="10">
        <v>6.0000000000000002E-6</v>
      </c>
      <c r="W12" s="11">
        <f t="shared" si="0"/>
        <v>0.40541290000000002</v>
      </c>
      <c r="X12" s="8" t="s">
        <v>33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2" ht="12.75" customHeight="1">
      <c r="A13" s="8" t="s">
        <v>34</v>
      </c>
      <c r="B13" s="9">
        <v>1.238E-4</v>
      </c>
      <c r="C13" s="10">
        <v>2.7970000000000002E-4</v>
      </c>
      <c r="D13" s="10">
        <v>5.2369999999999999E-4</v>
      </c>
      <c r="E13" s="10">
        <v>9.7780000000000002E-4</v>
      </c>
      <c r="F13" s="10">
        <v>2.1865000000000001E-3</v>
      </c>
      <c r="G13" s="10">
        <v>3.2751999999999998E-3</v>
      </c>
      <c r="H13" s="10">
        <v>4.4381999999999998E-3</v>
      </c>
      <c r="I13" s="10">
        <v>5.9487999999999997E-3</v>
      </c>
      <c r="J13" s="10">
        <v>7.1590000000000004E-3</v>
      </c>
      <c r="K13" s="10">
        <v>9.6567000000000007E-3</v>
      </c>
      <c r="L13" s="10">
        <v>1.0893099999999999E-2</v>
      </c>
      <c r="M13" s="10">
        <v>1.19715E-2</v>
      </c>
      <c r="N13" s="10">
        <v>1.319E-2</v>
      </c>
      <c r="O13" s="10">
        <v>1.4417299999999999E-2</v>
      </c>
      <c r="P13" s="10">
        <v>4.3154499999999998E-2</v>
      </c>
      <c r="Q13" s="10">
        <v>0.19225329999999999</v>
      </c>
      <c r="R13" s="10">
        <v>0.86577919999999997</v>
      </c>
      <c r="S13" s="10">
        <v>3.8298280999999998</v>
      </c>
      <c r="T13" s="10">
        <v>7.6593489999999997</v>
      </c>
      <c r="U13" s="10">
        <v>16.6352431</v>
      </c>
      <c r="V13" s="10">
        <v>2.33E-4</v>
      </c>
      <c r="W13" s="11">
        <f t="shared" si="0"/>
        <v>29.310648499999999</v>
      </c>
      <c r="X13" s="8" t="s">
        <v>34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2" ht="12.75" customHeight="1">
      <c r="A14" s="8" t="s">
        <v>35</v>
      </c>
      <c r="B14" s="9">
        <v>4.3600000000000003E-5</v>
      </c>
      <c r="C14" s="10">
        <v>9.8400000000000007E-5</v>
      </c>
      <c r="D14" s="10">
        <v>1.9479999999999999E-4</v>
      </c>
      <c r="E14" s="10">
        <v>3.9780000000000002E-4</v>
      </c>
      <c r="F14" s="10">
        <v>8.8369999999999996E-4</v>
      </c>
      <c r="G14" s="10">
        <v>1.3424999999999999E-3</v>
      </c>
      <c r="H14" s="10">
        <v>1.8309000000000001E-3</v>
      </c>
      <c r="I14" s="10">
        <v>2.3841999999999999E-3</v>
      </c>
      <c r="J14" s="10">
        <v>2.8630999999999999E-3</v>
      </c>
      <c r="K14" s="10">
        <v>4.1754000000000001E-3</v>
      </c>
      <c r="L14" s="10">
        <v>4.3686999999999997E-3</v>
      </c>
      <c r="M14" s="10">
        <v>4.8377000000000003E-3</v>
      </c>
      <c r="N14" s="10">
        <v>5.3482E-3</v>
      </c>
      <c r="O14" s="10">
        <v>5.8364000000000003E-3</v>
      </c>
      <c r="P14" s="10">
        <v>1.7633699999999999E-2</v>
      </c>
      <c r="Q14" s="10">
        <v>7.8736399999999998E-2</v>
      </c>
      <c r="R14" s="10">
        <v>0.375917</v>
      </c>
      <c r="S14" s="10">
        <v>1.7220309</v>
      </c>
      <c r="T14" s="10">
        <v>3.2809651999999998</v>
      </c>
      <c r="U14" s="10">
        <v>7.4186404000000001</v>
      </c>
      <c r="V14" s="10">
        <v>9.2999999999999997E-5</v>
      </c>
      <c r="W14" s="11">
        <f t="shared" si="0"/>
        <v>12.928529000000001</v>
      </c>
      <c r="X14" s="8" t="s">
        <v>35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2" ht="12.75" customHeight="1">
      <c r="A15" s="8" t="s">
        <v>36</v>
      </c>
      <c r="B15" s="9">
        <v>8.5900000000000001E-5</v>
      </c>
      <c r="C15" s="10">
        <v>1.7530000000000001E-4</v>
      </c>
      <c r="D15" s="10">
        <v>2.6630000000000002E-4</v>
      </c>
      <c r="E15" s="10">
        <v>5.3410000000000003E-4</v>
      </c>
      <c r="F15" s="10">
        <v>1.206E-3</v>
      </c>
      <c r="G15" s="10">
        <v>1.6693999999999999E-3</v>
      </c>
      <c r="H15" s="10">
        <v>2.1971999999999998E-3</v>
      </c>
      <c r="I15" s="10">
        <v>2.6968999999999999E-3</v>
      </c>
      <c r="J15" s="10">
        <v>3.2567E-3</v>
      </c>
      <c r="K15" s="10">
        <v>4.3801999999999999E-3</v>
      </c>
      <c r="L15" s="10">
        <v>4.8799999999999998E-3</v>
      </c>
      <c r="M15" s="10">
        <v>5.4717999999999998E-3</v>
      </c>
      <c r="N15" s="10">
        <v>6.0051999999999996E-3</v>
      </c>
      <c r="O15" s="10">
        <v>6.5298999999999999E-3</v>
      </c>
      <c r="P15" s="10">
        <v>1.7323100000000001E-2</v>
      </c>
      <c r="Q15" s="10">
        <v>7.0065699999999995E-2</v>
      </c>
      <c r="R15" s="10">
        <v>0.28448509999999999</v>
      </c>
      <c r="S15" s="10">
        <v>1.1389085999999999</v>
      </c>
      <c r="T15" s="10">
        <v>2.2785261999999999</v>
      </c>
      <c r="U15" s="10">
        <v>4.5513792000000004</v>
      </c>
      <c r="V15" s="10">
        <v>5.8E-5</v>
      </c>
      <c r="W15" s="11">
        <f t="shared" si="0"/>
        <v>8.3800428</v>
      </c>
      <c r="X15" s="8" t="s">
        <v>36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2" ht="12.75" customHeight="1">
      <c r="A16" s="8" t="s">
        <v>37</v>
      </c>
      <c r="B16" s="9">
        <v>9.6799999999999995E-5</v>
      </c>
      <c r="C16" s="10">
        <v>1.994E-4</v>
      </c>
      <c r="D16" s="10">
        <v>4.4999999999999999E-4</v>
      </c>
      <c r="E16" s="10">
        <v>9.4209999999999997E-4</v>
      </c>
      <c r="F16" s="10">
        <v>2.1102999999999998E-3</v>
      </c>
      <c r="G16" s="10">
        <v>3.1697000000000001E-3</v>
      </c>
      <c r="H16" s="10">
        <v>4.3368E-3</v>
      </c>
      <c r="I16" s="10">
        <v>5.7457000000000003E-3</v>
      </c>
      <c r="J16" s="10">
        <v>7.0141999999999999E-3</v>
      </c>
      <c r="K16" s="10">
        <v>9.6298000000000009E-3</v>
      </c>
      <c r="L16" s="10">
        <v>1.0935200000000001E-2</v>
      </c>
      <c r="M16" s="10">
        <v>1.20699E-2</v>
      </c>
      <c r="N16" s="10">
        <v>1.31805E-2</v>
      </c>
      <c r="O16" s="10">
        <v>1.43879E-2</v>
      </c>
      <c r="P16" s="10">
        <v>4.3265600000000001E-2</v>
      </c>
      <c r="Q16" s="10">
        <v>0.1919893</v>
      </c>
      <c r="R16" s="10">
        <v>0.85883410000000004</v>
      </c>
      <c r="S16" s="10">
        <v>3.8161</v>
      </c>
      <c r="T16" s="10">
        <v>7.6275253999999997</v>
      </c>
      <c r="U16" s="10">
        <v>16.676355099999999</v>
      </c>
      <c r="V16" s="10">
        <v>1.9599999999999999E-4</v>
      </c>
      <c r="W16" s="11">
        <f t="shared" si="0"/>
        <v>29.298337799999999</v>
      </c>
      <c r="X16" s="8" t="s">
        <v>37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 ht="12.75" customHeight="1">
      <c r="A17" s="8" t="s">
        <v>38</v>
      </c>
      <c r="B17" s="12">
        <v>1.7340000000000001E-3</v>
      </c>
      <c r="C17" s="13">
        <v>6.8089999999999999E-3</v>
      </c>
      <c r="D17" s="13">
        <v>2.7403E-2</v>
      </c>
      <c r="E17" s="13">
        <v>0.109834</v>
      </c>
      <c r="F17" s="13">
        <v>0.43501499999999999</v>
      </c>
      <c r="G17" s="13">
        <v>0.97842899999999999</v>
      </c>
      <c r="H17" s="13">
        <v>1.738575</v>
      </c>
      <c r="I17" s="13">
        <v>2.7176719999999999</v>
      </c>
      <c r="J17" s="13">
        <v>3.9135629999999999</v>
      </c>
      <c r="K17" s="13">
        <v>6.9600039999999996</v>
      </c>
      <c r="L17" s="13">
        <v>8.8019079999999992</v>
      </c>
      <c r="M17" s="13">
        <v>10.876422</v>
      </c>
      <c r="N17" s="13">
        <v>13.157643999999999</v>
      </c>
      <c r="O17" s="13">
        <v>15.660121999999999</v>
      </c>
      <c r="P17" s="13">
        <v>111.28935300000001</v>
      </c>
      <c r="Q17" s="13">
        <v>1782.547487</v>
      </c>
      <c r="R17" s="13">
        <v>28928.100643000002</v>
      </c>
      <c r="S17" s="10"/>
      <c r="T17" s="10"/>
      <c r="U17" s="10"/>
      <c r="V17" s="10"/>
      <c r="W17" s="14">
        <f t="shared" si="0"/>
        <v>30887.322617000002</v>
      </c>
      <c r="X17" s="8" t="s">
        <v>38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1:42" ht="12.75" customHeight="1">
      <c r="A18" s="1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4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1:42" ht="12.75" customHeight="1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4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ht="12.75" customHeight="1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4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1:42" ht="12.75" customHeight="1">
      <c r="A21" s="17" t="s">
        <v>39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4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ht="12.75" customHeight="1">
      <c r="A22" s="8" t="s">
        <v>23</v>
      </c>
      <c r="B22" s="9">
        <v>8.0500000000000005E-5</v>
      </c>
      <c r="C22" s="13">
        <v>1.7909999999999999E-4</v>
      </c>
      <c r="D22" s="13">
        <v>3.927E-4</v>
      </c>
      <c r="E22" s="13">
        <v>8.4659999999999998E-4</v>
      </c>
      <c r="F22" s="13">
        <v>1.7505999999999999E-3</v>
      </c>
      <c r="G22" s="13">
        <v>2.6602000000000002E-3</v>
      </c>
      <c r="H22" s="13">
        <v>3.5609000000000001E-3</v>
      </c>
      <c r="I22" s="13">
        <v>4.5773999999999997E-3</v>
      </c>
      <c r="J22" s="13">
        <v>5.4139000000000001E-3</v>
      </c>
      <c r="K22" s="13">
        <v>7.2487000000000003E-3</v>
      </c>
      <c r="L22" s="13">
        <v>8.3336E-3</v>
      </c>
      <c r="M22" s="13">
        <v>9.2498000000000007E-3</v>
      </c>
      <c r="N22" s="13">
        <v>1.0173E-2</v>
      </c>
      <c r="O22" s="13">
        <v>1.11155E-2</v>
      </c>
      <c r="P22" s="13">
        <v>3.0384000000000001E-2</v>
      </c>
      <c r="Q22" s="13">
        <v>0.12785440000000001</v>
      </c>
      <c r="R22" s="13">
        <v>0.53838620000000004</v>
      </c>
      <c r="S22" s="10">
        <v>2.2724183999999998</v>
      </c>
      <c r="T22" s="10">
        <v>4.6775957999999997</v>
      </c>
      <c r="U22" s="10">
        <v>9.3431415999999992</v>
      </c>
      <c r="V22" s="10">
        <v>1.16E-4</v>
      </c>
      <c r="W22" s="11">
        <f t="shared" ref="W22:W35" si="1">SUM(B22:U22)</f>
        <v>17.055362899999999</v>
      </c>
      <c r="X22" s="8" t="s">
        <v>23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1:42" ht="12.75" customHeight="1">
      <c r="A23" s="8" t="s">
        <v>24</v>
      </c>
      <c r="B23" s="12">
        <v>1.21E-4</v>
      </c>
      <c r="C23" s="13">
        <v>2.2499999999999999E-4</v>
      </c>
      <c r="D23" s="13">
        <v>4.9600000000000002E-4</v>
      </c>
      <c r="E23" s="13">
        <v>1.2570000000000001E-3</v>
      </c>
      <c r="F23" s="13">
        <v>2.0590000000000001E-3</v>
      </c>
      <c r="G23" s="13">
        <v>3.003E-3</v>
      </c>
      <c r="H23" s="13">
        <v>5.1440000000000001E-3</v>
      </c>
      <c r="I23" s="13">
        <v>5.228E-3</v>
      </c>
      <c r="J23" s="13">
        <v>6.5030000000000001E-3</v>
      </c>
      <c r="K23" s="13">
        <v>8.6750000000000004E-3</v>
      </c>
      <c r="L23" s="13">
        <v>9.8329999999999997E-3</v>
      </c>
      <c r="M23" s="13">
        <v>1.0671999999999999E-2</v>
      </c>
      <c r="N23" s="13">
        <v>1.1721000000000001E-2</v>
      </c>
      <c r="O23" s="13">
        <v>1.2891E-2</v>
      </c>
      <c r="P23" s="13">
        <v>3.5894000000000002E-2</v>
      </c>
      <c r="Q23" s="13">
        <v>0.14809600000000001</v>
      </c>
      <c r="R23" s="13">
        <v>0.620166</v>
      </c>
      <c r="S23" s="13">
        <v>2.6066880000000001</v>
      </c>
      <c r="T23" s="13">
        <v>5.3336110000000003</v>
      </c>
      <c r="U23" s="13">
        <v>10.909511</v>
      </c>
      <c r="V23" s="10">
        <v>1.3999999999999999E-4</v>
      </c>
      <c r="W23" s="14">
        <f t="shared" si="1"/>
        <v>19.731794000000001</v>
      </c>
      <c r="X23" s="8" t="s">
        <v>24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1:42" ht="12.75" customHeight="1">
      <c r="A24" s="8" t="s">
        <v>25</v>
      </c>
      <c r="B24" s="12">
        <v>1.5899999999999999E-4</v>
      </c>
      <c r="C24" s="13">
        <v>3.2299999999999999E-4</v>
      </c>
      <c r="D24" s="13">
        <v>6.9200000000000002E-4</v>
      </c>
      <c r="E24" s="13">
        <v>1.3470000000000001E-3</v>
      </c>
      <c r="F24" s="13">
        <v>2.7789999999999998E-3</v>
      </c>
      <c r="G24" s="13">
        <v>4.6800000000000001E-3</v>
      </c>
      <c r="H24" s="13">
        <v>5.7000000000000002E-3</v>
      </c>
      <c r="I24" s="13">
        <v>7.5640000000000004E-3</v>
      </c>
      <c r="J24" s="13">
        <v>9.5720000000000006E-3</v>
      </c>
      <c r="K24" s="13">
        <v>1.1684999999999999E-2</v>
      </c>
      <c r="L24" s="13">
        <v>1.3573999999999999E-2</v>
      </c>
      <c r="M24" s="13">
        <v>1.5563E-2</v>
      </c>
      <c r="N24" s="13">
        <v>1.7538000000000002E-2</v>
      </c>
      <c r="O24" s="13">
        <v>1.9637000000000002E-2</v>
      </c>
      <c r="P24" s="13">
        <v>4.9348999999999997E-2</v>
      </c>
      <c r="Q24" s="13">
        <v>0.20643900000000001</v>
      </c>
      <c r="R24" s="13">
        <v>0.86611499999999997</v>
      </c>
      <c r="S24" s="13">
        <v>3.6290369999999998</v>
      </c>
      <c r="T24" s="13">
        <v>7.4085929999999998</v>
      </c>
      <c r="U24" s="13">
        <v>15.132447000000001</v>
      </c>
      <c r="V24" s="10">
        <v>1.9000000000000001E-4</v>
      </c>
      <c r="W24" s="14">
        <f t="shared" si="1"/>
        <v>27.402793000000003</v>
      </c>
      <c r="X24" s="8" t="s">
        <v>25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spans="1:42" ht="12.75" customHeight="1">
      <c r="A25" s="8" t="s">
        <v>26</v>
      </c>
      <c r="B25" s="12">
        <v>2.392E-3</v>
      </c>
      <c r="C25" s="13">
        <v>8.0730000000000003E-3</v>
      </c>
      <c r="D25" s="13">
        <v>2.9627000000000001E-2</v>
      </c>
      <c r="E25" s="13">
        <v>0.112001</v>
      </c>
      <c r="F25" s="13">
        <v>0.43841799999999997</v>
      </c>
      <c r="G25" s="13">
        <v>0.97091700000000003</v>
      </c>
      <c r="H25" s="13">
        <v>1.71899</v>
      </c>
      <c r="I25" s="13">
        <v>2.679182</v>
      </c>
      <c r="J25" s="13">
        <v>3.8536679999999999</v>
      </c>
      <c r="K25" s="13">
        <v>6.8341139999999996</v>
      </c>
      <c r="L25" s="13">
        <v>8.6414849999999994</v>
      </c>
      <c r="M25" s="13">
        <v>10.662979</v>
      </c>
      <c r="N25" s="13">
        <v>12.898761</v>
      </c>
      <c r="O25" s="13">
        <v>15.346024999999999</v>
      </c>
      <c r="P25" s="13">
        <v>108.84554799999999</v>
      </c>
      <c r="Q25" s="13">
        <v>1740.411024</v>
      </c>
      <c r="R25" s="10"/>
      <c r="S25" s="10"/>
      <c r="T25" s="10"/>
      <c r="U25" s="10"/>
      <c r="V25" s="10"/>
      <c r="W25" s="14">
        <f t="shared" si="1"/>
        <v>1913.4532039999999</v>
      </c>
      <c r="X25" s="8" t="s">
        <v>26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spans="1:42" ht="12.75" customHeight="1">
      <c r="A26" s="8" t="s">
        <v>27</v>
      </c>
      <c r="B26" s="12">
        <v>2.7399999999999998E-3</v>
      </c>
      <c r="C26" s="13">
        <v>1.0670000000000001E-2</v>
      </c>
      <c r="D26" s="13">
        <v>4.6981000000000002E-2</v>
      </c>
      <c r="E26" s="13">
        <v>0.215888</v>
      </c>
      <c r="F26" s="13">
        <v>0.95798799999999995</v>
      </c>
      <c r="G26" s="13">
        <v>2.274775</v>
      </c>
      <c r="H26" s="13">
        <v>4.1541750000000004</v>
      </c>
      <c r="I26" s="13">
        <v>6.5376659999999998</v>
      </c>
      <c r="J26" s="13">
        <v>9.6741360000000007</v>
      </c>
      <c r="K26" s="13">
        <v>17.542221999999999</v>
      </c>
      <c r="L26" s="13">
        <v>21.706368000000001</v>
      </c>
      <c r="M26" s="13">
        <v>26.893910999999999</v>
      </c>
      <c r="N26" s="13">
        <v>32.616621000000002</v>
      </c>
      <c r="O26" s="13">
        <v>38.865822999999999</v>
      </c>
      <c r="P26" s="13">
        <v>277.72144900000001</v>
      </c>
      <c r="Q26" s="10"/>
      <c r="R26" s="10"/>
      <c r="S26" s="10"/>
      <c r="T26" s="10"/>
      <c r="U26" s="10"/>
      <c r="V26" s="10"/>
      <c r="W26" s="14">
        <f t="shared" si="1"/>
        <v>439.22141299999998</v>
      </c>
      <c r="X26" s="8" t="s">
        <v>27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1:42" ht="12.75" customHeight="1">
      <c r="A27" s="8" t="s">
        <v>28</v>
      </c>
      <c r="B27" s="12">
        <v>1.1249999999999999E-3</v>
      </c>
      <c r="C27" s="13">
        <v>4.1640000000000002E-3</v>
      </c>
      <c r="D27" s="13">
        <v>1.6306000000000001E-2</v>
      </c>
      <c r="E27" s="13">
        <v>6.4587000000000006E-2</v>
      </c>
      <c r="F27" s="13">
        <v>0.25130999999999998</v>
      </c>
      <c r="G27" s="13">
        <v>0.56418500000000005</v>
      </c>
      <c r="H27" s="13">
        <v>1.003593</v>
      </c>
      <c r="I27" s="13">
        <v>1.5683640000000001</v>
      </c>
      <c r="J27" s="13">
        <v>2.2543150000000001</v>
      </c>
      <c r="K27" s="13">
        <v>3.9958939999999998</v>
      </c>
      <c r="L27" s="13">
        <v>5.0603720000000001</v>
      </c>
      <c r="M27" s="13">
        <v>6.2614919999999996</v>
      </c>
      <c r="N27" s="13">
        <v>7.5644369999999999</v>
      </c>
      <c r="O27" s="13">
        <v>9.0120959999999997</v>
      </c>
      <c r="P27" s="13">
        <v>63.847754000000002</v>
      </c>
      <c r="Q27" s="13">
        <v>1023.040303</v>
      </c>
      <c r="R27" s="10"/>
      <c r="S27" s="10"/>
      <c r="T27" s="10"/>
      <c r="U27" s="10"/>
      <c r="V27" s="10"/>
      <c r="W27" s="14">
        <f t="shared" si="1"/>
        <v>1124.510297</v>
      </c>
      <c r="X27" s="8" t="s">
        <v>28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spans="1:42" ht="12.75" customHeight="1">
      <c r="A28" s="8" t="s">
        <v>29</v>
      </c>
      <c r="B28" s="12">
        <v>1.34E-4</v>
      </c>
      <c r="C28" s="13">
        <v>2.6499999999999999E-4</v>
      </c>
      <c r="D28" s="13">
        <v>5.5000000000000003E-4</v>
      </c>
      <c r="E28" s="13">
        <v>1.157E-3</v>
      </c>
      <c r="F28" s="13">
        <v>2.379E-3</v>
      </c>
      <c r="G28" s="13">
        <v>3.4429999999999999E-3</v>
      </c>
      <c r="H28" s="13">
        <v>5.0889999999999998E-3</v>
      </c>
      <c r="I28" s="13">
        <v>5.7710000000000001E-3</v>
      </c>
      <c r="J28" s="13">
        <v>7.6340000000000002E-3</v>
      </c>
      <c r="K28" s="13">
        <v>1.0222999999999999E-2</v>
      </c>
      <c r="L28" s="13">
        <v>1.0544E-2</v>
      </c>
      <c r="M28" s="13">
        <v>1.1913999999999999E-2</v>
      </c>
      <c r="N28" s="13">
        <v>1.3469E-2</v>
      </c>
      <c r="O28" s="13">
        <v>1.4704999999999999E-2</v>
      </c>
      <c r="P28" s="13">
        <v>4.3455000000000001E-2</v>
      </c>
      <c r="Q28" s="13">
        <v>0.18112200000000001</v>
      </c>
      <c r="R28" s="13">
        <v>0.76600599999999996</v>
      </c>
      <c r="S28" s="13">
        <v>3.23081</v>
      </c>
      <c r="T28" s="13">
        <v>6.636279</v>
      </c>
      <c r="U28" s="13">
        <v>13.607538999999999</v>
      </c>
      <c r="V28" s="10">
        <v>1.8000000000000001E-4</v>
      </c>
      <c r="W28" s="14">
        <f t="shared" si="1"/>
        <v>24.552487999999997</v>
      </c>
      <c r="X28" s="8" t="s">
        <v>29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1:42" ht="12.75" customHeight="1">
      <c r="A29" s="8" t="s">
        <v>30</v>
      </c>
      <c r="B29" s="12">
        <v>1.126E-3</v>
      </c>
      <c r="C29" s="13">
        <v>4.7910000000000001E-3</v>
      </c>
      <c r="D29" s="13">
        <v>1.8790999999999999E-2</v>
      </c>
      <c r="E29" s="13">
        <v>6.5639000000000003E-2</v>
      </c>
      <c r="F29" s="13">
        <v>0.25268499999999999</v>
      </c>
      <c r="G29" s="13">
        <v>0.56620899999999996</v>
      </c>
      <c r="H29" s="13">
        <v>1.006256</v>
      </c>
      <c r="I29" s="13">
        <v>1.566214</v>
      </c>
      <c r="J29" s="13">
        <v>2.2523059999999999</v>
      </c>
      <c r="K29" s="13">
        <v>3.9945270000000002</v>
      </c>
      <c r="L29" s="13">
        <v>5.0611290000000002</v>
      </c>
      <c r="M29" s="13">
        <v>6.2634559999999997</v>
      </c>
      <c r="N29" s="13">
        <v>7.5704960000000003</v>
      </c>
      <c r="O29" s="13">
        <v>9.0187950000000008</v>
      </c>
      <c r="P29" s="13">
        <v>63.834131999999997</v>
      </c>
      <c r="Q29" s="13">
        <v>1023.6093</v>
      </c>
      <c r="R29" s="10"/>
      <c r="S29" s="10"/>
      <c r="T29" s="10"/>
      <c r="U29" s="10"/>
      <c r="V29" s="10"/>
      <c r="W29" s="14">
        <f t="shared" si="1"/>
        <v>1125.0858519999999</v>
      </c>
      <c r="X29" s="8" t="s">
        <v>30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 ht="12.75" customHeight="1">
      <c r="A30" s="8" t="s">
        <v>31</v>
      </c>
      <c r="B30" s="12">
        <v>2.02E-4</v>
      </c>
      <c r="C30" s="13">
        <v>4.37E-4</v>
      </c>
      <c r="D30" s="13">
        <v>1.036E-3</v>
      </c>
      <c r="E30" s="13">
        <v>2.2420000000000001E-3</v>
      </c>
      <c r="F30" s="13">
        <v>4.1960000000000001E-3</v>
      </c>
      <c r="G30" s="13">
        <v>5.9480000000000002E-3</v>
      </c>
      <c r="H30" s="13">
        <v>7.6480000000000003E-3</v>
      </c>
      <c r="I30" s="13">
        <v>9.9839999999999998E-3</v>
      </c>
      <c r="J30" s="13">
        <v>1.1545E-2</v>
      </c>
      <c r="K30" s="13">
        <v>1.5519E-2</v>
      </c>
      <c r="L30" s="13">
        <v>1.7846999999999998E-2</v>
      </c>
      <c r="M30" s="13">
        <v>1.9855000000000001E-2</v>
      </c>
      <c r="N30" s="13">
        <v>2.1632999999999999E-2</v>
      </c>
      <c r="O30" s="13">
        <v>2.3980999999999999E-2</v>
      </c>
      <c r="P30" s="13">
        <v>6.6001000000000004E-2</v>
      </c>
      <c r="Q30" s="13">
        <v>0.28137200000000001</v>
      </c>
      <c r="R30" s="13">
        <v>1.22167</v>
      </c>
      <c r="S30" s="13">
        <v>5.1972009999999997</v>
      </c>
      <c r="T30" s="13">
        <v>10.638562</v>
      </c>
      <c r="U30" s="13">
        <v>21.743521999999999</v>
      </c>
      <c r="V30" s="10">
        <v>2.5999999999999998E-4</v>
      </c>
      <c r="W30" s="14">
        <f t="shared" si="1"/>
        <v>39.290401000000003</v>
      </c>
      <c r="X30" s="8" t="s">
        <v>31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:42" ht="12.75" customHeight="1">
      <c r="A31" s="8" t="s">
        <v>32</v>
      </c>
      <c r="B31" s="12">
        <v>1.2899999999999999E-4</v>
      </c>
      <c r="C31" s="13">
        <v>2.81E-4</v>
      </c>
      <c r="D31" s="13">
        <v>6.1799999999999995E-4</v>
      </c>
      <c r="E31" s="13">
        <v>1.1999999999999999E-3</v>
      </c>
      <c r="F31" s="13">
        <v>2.5270000000000002E-3</v>
      </c>
      <c r="G31" s="13">
        <v>3.898E-3</v>
      </c>
      <c r="H31" s="13">
        <v>5.5040000000000002E-3</v>
      </c>
      <c r="I31" s="13">
        <v>6.6140000000000001E-3</v>
      </c>
      <c r="J31" s="13">
        <v>7.9699999999999997E-3</v>
      </c>
      <c r="K31" s="13">
        <v>1.0942E-2</v>
      </c>
      <c r="L31" s="13">
        <v>1.2318000000000001E-2</v>
      </c>
      <c r="M31" s="13">
        <v>1.3703E-2</v>
      </c>
      <c r="N31" s="13">
        <v>1.4962E-2</v>
      </c>
      <c r="O31" s="13">
        <v>1.6378E-2</v>
      </c>
      <c r="P31" s="13">
        <v>4.6216E-2</v>
      </c>
      <c r="Q31" s="13">
        <v>0.19423199999999999</v>
      </c>
      <c r="R31" s="13">
        <v>0.81157900000000005</v>
      </c>
      <c r="S31" s="13">
        <v>3.4149099999999999</v>
      </c>
      <c r="T31" s="13">
        <v>6.9868370000000004</v>
      </c>
      <c r="U31" s="13">
        <v>14.452</v>
      </c>
      <c r="V31" s="10">
        <v>1.8000000000000001E-4</v>
      </c>
      <c r="W31" s="14">
        <f t="shared" si="1"/>
        <v>26.002817999999998</v>
      </c>
      <c r="X31" s="8" t="s">
        <v>32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spans="1:42" ht="12.75" customHeight="1">
      <c r="A32" s="8" t="s">
        <v>33</v>
      </c>
      <c r="B32" s="12">
        <v>1.6699999999999999E-4</v>
      </c>
      <c r="C32" s="13">
        <v>3.3E-4</v>
      </c>
      <c r="D32" s="13">
        <v>6.5899999999999997E-4</v>
      </c>
      <c r="E32" s="13">
        <v>1.3810000000000001E-3</v>
      </c>
      <c r="F32" s="13">
        <v>2.5179999999999998E-3</v>
      </c>
      <c r="G32" s="13">
        <v>3.5019999999999999E-3</v>
      </c>
      <c r="H32" s="13">
        <v>5.1149999999999998E-3</v>
      </c>
      <c r="I32" s="13">
        <v>6.1060000000000003E-3</v>
      </c>
      <c r="J32" s="13">
        <v>7.182E-3</v>
      </c>
      <c r="K32" s="13">
        <v>9.9270000000000001E-3</v>
      </c>
      <c r="L32" s="13">
        <v>1.1103E-2</v>
      </c>
      <c r="M32" s="13">
        <v>1.2244E-2</v>
      </c>
      <c r="N32" s="13">
        <v>1.3643000000000001E-2</v>
      </c>
      <c r="O32" s="13">
        <v>1.4541E-2</v>
      </c>
      <c r="P32" s="13">
        <v>4.3175999999999999E-2</v>
      </c>
      <c r="Q32" s="13">
        <v>0.168605</v>
      </c>
      <c r="R32" s="13">
        <v>0.70008499999999996</v>
      </c>
      <c r="S32" s="13">
        <v>2.9293019999999999</v>
      </c>
      <c r="T32" s="13">
        <v>5.889507</v>
      </c>
      <c r="U32" s="13">
        <v>11.863894</v>
      </c>
      <c r="V32" s="10">
        <v>1.3999999999999999E-4</v>
      </c>
      <c r="W32" s="14">
        <f t="shared" si="1"/>
        <v>21.682986999999997</v>
      </c>
      <c r="X32" s="8" t="s">
        <v>33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1:42" ht="12.75" customHeight="1">
      <c r="A33" s="8" t="s">
        <v>34</v>
      </c>
      <c r="B33" s="12">
        <v>2.5999999999999998E-4</v>
      </c>
      <c r="C33" s="13">
        <v>6.69E-4</v>
      </c>
      <c r="D33" s="13">
        <v>1.8159999999999999E-3</v>
      </c>
      <c r="E33" s="13">
        <v>3.9020000000000001E-3</v>
      </c>
      <c r="F33" s="13">
        <v>7.9900000000000006E-3</v>
      </c>
      <c r="G33" s="13">
        <v>1.2283000000000001E-2</v>
      </c>
      <c r="H33" s="13">
        <v>1.3147000000000001E-2</v>
      </c>
      <c r="I33" s="13">
        <v>1.6431999999999999E-2</v>
      </c>
      <c r="J33" s="13">
        <v>1.9737000000000001E-2</v>
      </c>
      <c r="K33" s="13">
        <v>2.6398999999999999E-2</v>
      </c>
      <c r="L33" s="13">
        <v>3.0700000000000002E-2</v>
      </c>
      <c r="M33" s="13">
        <v>3.3945000000000003E-2</v>
      </c>
      <c r="N33" s="13">
        <v>3.7270999999999999E-2</v>
      </c>
      <c r="O33" s="13">
        <v>4.0787999999999998E-2</v>
      </c>
      <c r="P33" s="13">
        <v>0.11180900000000001</v>
      </c>
      <c r="Q33" s="13">
        <v>0.47351500000000002</v>
      </c>
      <c r="R33" s="13">
        <v>2.0125570000000002</v>
      </c>
      <c r="S33" s="13">
        <v>8.4821460000000002</v>
      </c>
      <c r="T33" s="13">
        <v>17.336075000000001</v>
      </c>
      <c r="U33" s="13">
        <v>35.537987000000001</v>
      </c>
      <c r="V33" s="10">
        <v>4.2999999999999999E-4</v>
      </c>
      <c r="W33" s="14">
        <f t="shared" si="1"/>
        <v>64.199428000000012</v>
      </c>
      <c r="X33" s="8" t="s">
        <v>34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spans="1:42" ht="12.75" customHeight="1">
      <c r="A34" s="8" t="s">
        <v>35</v>
      </c>
      <c r="B34" s="12">
        <v>1.83E-4</v>
      </c>
      <c r="C34" s="13">
        <v>3.6699999999999998E-4</v>
      </c>
      <c r="D34" s="13">
        <v>7.9799999999999999E-4</v>
      </c>
      <c r="E34" s="13">
        <v>1.6980000000000001E-3</v>
      </c>
      <c r="F34" s="13">
        <v>2.7629999999999998E-3</v>
      </c>
      <c r="G34" s="13">
        <v>4.0249999999999999E-3</v>
      </c>
      <c r="H34" s="13">
        <v>5.672E-3</v>
      </c>
      <c r="I34" s="13">
        <v>7.221E-3</v>
      </c>
      <c r="J34" s="13">
        <v>8.8079999999999999E-3</v>
      </c>
      <c r="K34" s="13">
        <v>1.2063000000000001E-2</v>
      </c>
      <c r="L34" s="13">
        <v>1.3166000000000001E-2</v>
      </c>
      <c r="M34" s="13">
        <v>1.4593E-2</v>
      </c>
      <c r="N34" s="13">
        <v>1.5956999999999999E-2</v>
      </c>
      <c r="O34" s="13">
        <v>1.8121999999999999E-2</v>
      </c>
      <c r="P34" s="13">
        <v>5.3256999999999999E-2</v>
      </c>
      <c r="Q34" s="13">
        <v>0.23071</v>
      </c>
      <c r="R34" s="13">
        <v>1.01292</v>
      </c>
      <c r="S34" s="13">
        <v>4.4550099999999997</v>
      </c>
      <c r="T34" s="13">
        <v>8.7661269999999991</v>
      </c>
      <c r="U34" s="13">
        <v>19.107524000000002</v>
      </c>
      <c r="V34" s="10">
        <v>2.2000000000000001E-4</v>
      </c>
      <c r="W34" s="14">
        <f t="shared" si="1"/>
        <v>33.730983999999999</v>
      </c>
      <c r="X34" s="8" t="s">
        <v>35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1:42" ht="12.75" customHeight="1">
      <c r="A35" s="8" t="s">
        <v>36</v>
      </c>
      <c r="B35" s="12">
        <v>5.5900000000000004E-4</v>
      </c>
      <c r="C35" s="13">
        <v>1.217E-3</v>
      </c>
      <c r="D35" s="13">
        <v>2.382E-3</v>
      </c>
      <c r="E35" s="13">
        <v>4.9870000000000001E-3</v>
      </c>
      <c r="F35" s="13">
        <v>1.0888E-2</v>
      </c>
      <c r="G35" s="13">
        <v>1.6653000000000001E-2</v>
      </c>
      <c r="H35" s="13">
        <v>2.1129999999999999E-2</v>
      </c>
      <c r="I35" s="13">
        <v>2.7269999999999999E-2</v>
      </c>
      <c r="J35" s="13">
        <v>3.3147000000000003E-2</v>
      </c>
      <c r="K35" s="13">
        <v>4.4086E-2</v>
      </c>
      <c r="L35" s="13">
        <v>5.1066E-2</v>
      </c>
      <c r="M35" s="13">
        <v>5.5775999999999999E-2</v>
      </c>
      <c r="N35" s="13">
        <v>6.1823999999999997E-2</v>
      </c>
      <c r="O35" s="13">
        <v>6.6876000000000005E-2</v>
      </c>
      <c r="P35" s="13">
        <v>0.18465899999999999</v>
      </c>
      <c r="Q35" s="13">
        <v>0.78061499999999995</v>
      </c>
      <c r="R35" s="13">
        <v>3.2972199999999998</v>
      </c>
      <c r="S35" s="13">
        <v>13.857661</v>
      </c>
      <c r="T35" s="13">
        <v>28.425228000000001</v>
      </c>
      <c r="U35" s="13">
        <v>58.269165000000001</v>
      </c>
      <c r="V35" s="10">
        <v>6.8999999999999997E-4</v>
      </c>
      <c r="W35" s="14">
        <f t="shared" si="1"/>
        <v>105.21240900000001</v>
      </c>
      <c r="X35" s="8" t="s">
        <v>36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ht="12.75" customHeight="1">
      <c r="A36" s="8" t="s">
        <v>37</v>
      </c>
      <c r="B36" s="12">
        <v>2.2499999999999999E-4</v>
      </c>
      <c r="C36" s="13">
        <v>4.9200000000000003E-4</v>
      </c>
      <c r="D36" s="13">
        <v>1.415E-3</v>
      </c>
      <c r="E36" s="13">
        <v>2.8660000000000001E-3</v>
      </c>
      <c r="F36" s="13">
        <v>5.8799999999999998E-3</v>
      </c>
      <c r="G36" s="13">
        <v>9.4999999999999998E-3</v>
      </c>
      <c r="H36" s="13">
        <v>1.2496E-2</v>
      </c>
      <c r="I36" s="13">
        <v>1.5925000000000002E-2</v>
      </c>
      <c r="J36" s="13">
        <v>1.8839000000000002E-2</v>
      </c>
      <c r="K36" s="13">
        <v>2.5041000000000001E-2</v>
      </c>
      <c r="L36" s="13">
        <v>2.9235000000000001E-2</v>
      </c>
      <c r="M36" s="13">
        <v>3.2374E-2</v>
      </c>
      <c r="N36" s="13">
        <v>3.5775000000000001E-2</v>
      </c>
      <c r="O36" s="13">
        <v>3.8732000000000003E-2</v>
      </c>
      <c r="P36" s="13">
        <v>0.106457</v>
      </c>
      <c r="Q36" s="13">
        <v>0.45317800000000003</v>
      </c>
      <c r="R36" s="13">
        <v>1.926072</v>
      </c>
      <c r="S36" s="13">
        <v>8.1599219999999999</v>
      </c>
      <c r="T36" s="13">
        <v>16.647053</v>
      </c>
      <c r="U36" s="13">
        <v>34.116117000000003</v>
      </c>
      <c r="V36" s="9">
        <v>4.0999999999999999E-4</v>
      </c>
      <c r="W36" s="14">
        <f>SUM(B36:V36)</f>
        <v>61.638004000000002</v>
      </c>
      <c r="X36" s="8" t="s">
        <v>37</v>
      </c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ht="12.75" customHeight="1">
      <c r="A37" s="8" t="s">
        <v>38</v>
      </c>
      <c r="B37" s="12">
        <v>3.738E-3</v>
      </c>
      <c r="C37" s="13">
        <v>1.7402000000000001E-2</v>
      </c>
      <c r="D37" s="13">
        <v>5.6084000000000002E-2</v>
      </c>
      <c r="E37" s="13">
        <v>0.22917799999999999</v>
      </c>
      <c r="F37" s="13">
        <v>0.94636600000000004</v>
      </c>
      <c r="G37" s="13">
        <v>2.1801910000000002</v>
      </c>
      <c r="H37" s="13">
        <v>3.908328</v>
      </c>
      <c r="I37" s="13">
        <v>6.1190379999999998</v>
      </c>
      <c r="J37" s="13">
        <v>8.772729</v>
      </c>
      <c r="K37" s="13">
        <v>15.629994</v>
      </c>
      <c r="L37" s="13">
        <v>19.849522</v>
      </c>
      <c r="M37" s="13">
        <v>24.500032999999998</v>
      </c>
      <c r="N37" s="13">
        <v>29.620806999999999</v>
      </c>
      <c r="O37" s="13">
        <v>35.324626000000002</v>
      </c>
      <c r="P37" s="13">
        <v>250.70501300000001</v>
      </c>
      <c r="Q37" s="10"/>
      <c r="R37" s="10"/>
      <c r="S37" s="10"/>
      <c r="T37" s="10"/>
      <c r="U37" s="10"/>
      <c r="V37" s="10"/>
      <c r="W37" s="14">
        <f>SUM(B37:U37)</f>
        <v>397.86304900000005</v>
      </c>
      <c r="X37" s="8" t="s">
        <v>38</v>
      </c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ht="12.75" customHeight="1">
      <c r="A38" s="16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4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ht="12.75" customHeight="1">
      <c r="A39" s="16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8"/>
      <c r="S39" s="10"/>
      <c r="T39" s="10"/>
      <c r="U39" s="10"/>
      <c r="V39" s="10"/>
      <c r="W39" s="14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ht="12.75" customHeight="1">
      <c r="A40" s="16"/>
      <c r="B40" s="10"/>
      <c r="C40" s="13"/>
      <c r="D40" s="1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4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1:42" ht="12.75" customHeight="1">
      <c r="A41" s="19" t="s">
        <v>40</v>
      </c>
      <c r="B41" s="10"/>
      <c r="C41" s="13"/>
      <c r="D41" s="1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4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spans="1:42" ht="12.75" customHeight="1">
      <c r="A42" s="8" t="s">
        <v>23</v>
      </c>
      <c r="B42" s="9">
        <v>2.3E-5</v>
      </c>
      <c r="C42" s="10">
        <v>4.2599999999999999E-5</v>
      </c>
      <c r="D42" s="10">
        <v>1.054E-4</v>
      </c>
      <c r="E42" s="10">
        <v>1.8469999999999999E-4</v>
      </c>
      <c r="F42" s="10">
        <v>3.901E-4</v>
      </c>
      <c r="G42" s="10">
        <v>6.6069999999999996E-4</v>
      </c>
      <c r="H42" s="10">
        <v>6.6699999999999995E-4</v>
      </c>
      <c r="I42" s="10">
        <v>8.744E-4</v>
      </c>
      <c r="J42" s="10">
        <v>1.0778999999999999E-3</v>
      </c>
      <c r="K42" s="10">
        <v>1.3450999999999999E-3</v>
      </c>
      <c r="L42" s="10">
        <v>1.668E-3</v>
      </c>
      <c r="M42" s="10">
        <v>1.7887999999999999E-3</v>
      </c>
      <c r="N42" s="10">
        <v>2.0977999999999999E-3</v>
      </c>
      <c r="O42" s="10">
        <v>2.3979000000000001E-3</v>
      </c>
      <c r="P42" s="10">
        <v>6.0864999999999999E-3</v>
      </c>
      <c r="Q42" s="10">
        <v>2.65851E-2</v>
      </c>
      <c r="R42" s="10">
        <v>0.1183912</v>
      </c>
      <c r="S42" s="10">
        <v>0.53234269999999995</v>
      </c>
      <c r="T42" s="10">
        <v>1.1446324000000001</v>
      </c>
      <c r="U42" s="10">
        <v>2.2788716</v>
      </c>
      <c r="V42" s="10">
        <v>3.0000000000000001E-5</v>
      </c>
      <c r="W42" s="11">
        <f t="shared" ref="W42:W57" si="2">SUM(B42:U42)</f>
        <v>4.1202328999999995</v>
      </c>
      <c r="X42" s="8" t="s">
        <v>23</v>
      </c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1:42" ht="12.75" customHeight="1">
      <c r="A43" s="8" t="s">
        <v>24</v>
      </c>
      <c r="B43" s="9">
        <v>4.1699999999999997E-5</v>
      </c>
      <c r="C43" s="10">
        <v>9.3200000000000002E-5</v>
      </c>
      <c r="D43" s="10">
        <v>2.0479999999999999E-4</v>
      </c>
      <c r="E43" s="10">
        <v>3.8029999999999997E-4</v>
      </c>
      <c r="F43" s="10">
        <v>5.7919999999999998E-4</v>
      </c>
      <c r="G43" s="10">
        <v>9.6190000000000002E-4</v>
      </c>
      <c r="H43" s="10">
        <v>1.2646000000000001E-3</v>
      </c>
      <c r="I43" s="10">
        <v>1.5812000000000001E-3</v>
      </c>
      <c r="J43" s="10">
        <v>1.9292999999999999E-3</v>
      </c>
      <c r="K43" s="10">
        <v>2.5198E-3</v>
      </c>
      <c r="L43" s="10">
        <v>2.9656000000000001E-3</v>
      </c>
      <c r="M43" s="10">
        <v>3.2696000000000001E-3</v>
      </c>
      <c r="N43" s="10">
        <v>3.5925000000000002E-3</v>
      </c>
      <c r="O43" s="10">
        <v>3.9213E-3</v>
      </c>
      <c r="P43" s="10">
        <v>1.1010000000000001E-2</v>
      </c>
      <c r="Q43" s="10">
        <v>4.8381500000000001E-2</v>
      </c>
      <c r="R43" s="10">
        <v>0.2128572</v>
      </c>
      <c r="S43" s="10">
        <v>0.96371870000000004</v>
      </c>
      <c r="T43" s="10">
        <v>2.004292</v>
      </c>
      <c r="U43" s="10">
        <v>4.1763459000000003</v>
      </c>
      <c r="V43" s="10">
        <v>5.1E-5</v>
      </c>
      <c r="W43" s="11">
        <f t="shared" si="2"/>
        <v>7.4399103000000002</v>
      </c>
      <c r="X43" s="8" t="s">
        <v>24</v>
      </c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ht="12.75" customHeight="1">
      <c r="A44" s="8" t="s">
        <v>25</v>
      </c>
      <c r="B44" s="9">
        <v>1.26E-5</v>
      </c>
      <c r="C44" s="10">
        <v>2.0299999999999999E-5</v>
      </c>
      <c r="D44" s="10">
        <v>4.0800000000000002E-5</v>
      </c>
      <c r="E44" s="10">
        <v>9.0400000000000002E-5</v>
      </c>
      <c r="F44" s="10">
        <v>1.595E-4</v>
      </c>
      <c r="G44" s="10">
        <v>2.4059999999999999E-4</v>
      </c>
      <c r="H44" s="10">
        <v>3.234E-4</v>
      </c>
      <c r="I44" s="10">
        <v>4.0049999999999998E-4</v>
      </c>
      <c r="J44" s="10">
        <v>4.8589999999999999E-4</v>
      </c>
      <c r="K44" s="10">
        <v>6.4769999999999997E-4</v>
      </c>
      <c r="L44" s="10">
        <v>7.7570000000000004E-4</v>
      </c>
      <c r="M44" s="10">
        <v>8.0670000000000004E-4</v>
      </c>
      <c r="N44" s="10">
        <v>8.9130000000000003E-4</v>
      </c>
      <c r="O44" s="10">
        <v>9.8550000000000005E-4</v>
      </c>
      <c r="P44" s="10">
        <v>2.6440000000000001E-3</v>
      </c>
      <c r="Q44" s="10">
        <v>1.0418200000000001E-2</v>
      </c>
      <c r="R44" s="10">
        <v>4.1886199999999998E-2</v>
      </c>
      <c r="S44" s="10">
        <v>0.1677418</v>
      </c>
      <c r="T44" s="10">
        <v>0.33591330000000003</v>
      </c>
      <c r="U44" s="10">
        <v>0.67003760000000001</v>
      </c>
      <c r="V44" s="10">
        <v>1.1E-5</v>
      </c>
      <c r="W44" s="11">
        <f t="shared" si="2"/>
        <v>1.2345220000000001</v>
      </c>
      <c r="X44" s="8" t="s">
        <v>25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1:42" ht="12.75" customHeight="1">
      <c r="A45" s="8" t="s">
        <v>26</v>
      </c>
      <c r="B45" s="12">
        <v>2.4750000000000002E-3</v>
      </c>
      <c r="C45" s="13">
        <v>9.6030000000000004E-3</v>
      </c>
      <c r="D45" s="13">
        <v>3.8822000000000002E-2</v>
      </c>
      <c r="E45" s="13">
        <v>0.15116499999999999</v>
      </c>
      <c r="F45" s="13">
        <v>0.60824299999999998</v>
      </c>
      <c r="G45" s="13">
        <v>1.3634839999999999</v>
      </c>
      <c r="H45" s="13">
        <v>2.4271790000000002</v>
      </c>
      <c r="I45" s="13">
        <v>3.7869429999999999</v>
      </c>
      <c r="J45" s="13">
        <v>5.4420140000000004</v>
      </c>
      <c r="K45" s="13">
        <v>9.6951940000000008</v>
      </c>
      <c r="L45" s="13">
        <v>12.252584000000001</v>
      </c>
      <c r="M45" s="13">
        <v>15.138441</v>
      </c>
      <c r="N45" s="13">
        <v>18.323585999999999</v>
      </c>
      <c r="O45" s="13">
        <v>21.906409</v>
      </c>
      <c r="P45" s="13">
        <v>155.91278399999999</v>
      </c>
      <c r="Q45" s="13">
        <v>2498.194876</v>
      </c>
      <c r="R45" s="10"/>
      <c r="S45" s="10"/>
      <c r="T45" s="10"/>
      <c r="U45" s="10"/>
      <c r="V45" s="10"/>
      <c r="W45" s="14">
        <f t="shared" si="2"/>
        <v>2745.2538020000002</v>
      </c>
      <c r="X45" s="8" t="s">
        <v>26</v>
      </c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spans="1:42" ht="12.75" customHeight="1">
      <c r="A46" s="8" t="s">
        <v>27</v>
      </c>
      <c r="B46" s="12">
        <v>2.8089999999999999E-3</v>
      </c>
      <c r="C46" s="13">
        <v>1.1259999999999999E-2</v>
      </c>
      <c r="D46" s="13">
        <v>4.4853999999999998E-2</v>
      </c>
      <c r="E46" s="13">
        <v>0.17929700000000001</v>
      </c>
      <c r="F46" s="13">
        <v>0.72086300000000003</v>
      </c>
      <c r="G46" s="13">
        <v>1.619764</v>
      </c>
      <c r="H46" s="13">
        <v>2.9584899999999998</v>
      </c>
      <c r="I46" s="13">
        <v>4.5496109999999996</v>
      </c>
      <c r="J46" s="13">
        <v>6.6246780000000003</v>
      </c>
      <c r="K46" s="13">
        <v>11.856664</v>
      </c>
      <c r="L46" s="13">
        <v>14.9093</v>
      </c>
      <c r="M46" s="13">
        <v>17.94248</v>
      </c>
      <c r="N46" s="13">
        <v>21.863185999999999</v>
      </c>
      <c r="O46" s="13">
        <v>25.88588</v>
      </c>
      <c r="P46" s="13">
        <v>184.34924699999999</v>
      </c>
      <c r="Q46" s="13">
        <v>2959.438901</v>
      </c>
      <c r="R46" s="10"/>
      <c r="S46" s="10"/>
      <c r="T46" s="10"/>
      <c r="U46" s="10"/>
      <c r="V46" s="10"/>
      <c r="W46" s="14">
        <f t="shared" si="2"/>
        <v>3252.9572840000001</v>
      </c>
      <c r="X46" s="8" t="s">
        <v>27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1:42" ht="12.75" customHeight="1">
      <c r="A47" s="8" t="s">
        <v>28</v>
      </c>
      <c r="B47" s="12">
        <v>2.163E-3</v>
      </c>
      <c r="C47" s="13">
        <v>9.443E-3</v>
      </c>
      <c r="D47" s="13">
        <v>3.3828999999999998E-2</v>
      </c>
      <c r="E47" s="13">
        <v>0.12765799999999999</v>
      </c>
      <c r="F47" s="13">
        <v>0.50757399999999997</v>
      </c>
      <c r="G47" s="13">
        <v>1.141324</v>
      </c>
      <c r="H47" s="13">
        <v>2.027857</v>
      </c>
      <c r="I47" s="13">
        <v>3.1682299999999999</v>
      </c>
      <c r="J47" s="13">
        <v>4.5613320000000002</v>
      </c>
      <c r="K47" s="13">
        <v>8.1083859999999994</v>
      </c>
      <c r="L47" s="13">
        <v>10.258718999999999</v>
      </c>
      <c r="M47" s="13">
        <v>12.666608</v>
      </c>
      <c r="N47" s="13">
        <v>15.326893</v>
      </c>
      <c r="O47" s="13">
        <v>18.244554000000001</v>
      </c>
      <c r="P47" s="13">
        <v>129.87887599999999</v>
      </c>
      <c r="Q47" s="13">
        <v>2079.506179</v>
      </c>
      <c r="R47" s="10"/>
      <c r="S47" s="10"/>
      <c r="T47" s="10"/>
      <c r="U47" s="10"/>
      <c r="V47" s="10"/>
      <c r="W47" s="14">
        <f t="shared" si="2"/>
        <v>2285.5696250000001</v>
      </c>
      <c r="X47" s="8" t="s">
        <v>28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spans="1:42" ht="12.75" customHeight="1">
      <c r="A48" s="8" t="s">
        <v>29</v>
      </c>
      <c r="B48" s="12">
        <v>8.2000000000000001E-5</v>
      </c>
      <c r="C48" s="13">
        <v>1.85E-4</v>
      </c>
      <c r="D48" s="13">
        <v>3.9800000000000002E-4</v>
      </c>
      <c r="E48" s="13">
        <v>6.4099999999999997E-4</v>
      </c>
      <c r="F48" s="13">
        <v>1.1559999999999999E-3</v>
      </c>
      <c r="G48" s="13">
        <v>1.655E-3</v>
      </c>
      <c r="H48" s="13">
        <v>2.4250000000000001E-3</v>
      </c>
      <c r="I48" s="13">
        <v>2.8540000000000002E-3</v>
      </c>
      <c r="J48" s="13">
        <v>3.545E-3</v>
      </c>
      <c r="K48" s="13">
        <v>5.3169999999999997E-3</v>
      </c>
      <c r="L48" s="13">
        <v>6.9579999999999998E-3</v>
      </c>
      <c r="M48" s="13">
        <v>6.2880000000000002E-3</v>
      </c>
      <c r="N48" s="13">
        <v>7.0309999999999999E-3</v>
      </c>
      <c r="O48" s="13">
        <v>7.6340000000000002E-3</v>
      </c>
      <c r="P48" s="13">
        <v>2.4722000000000001E-2</v>
      </c>
      <c r="Q48" s="13">
        <v>0.106534</v>
      </c>
      <c r="R48" s="13">
        <v>0.43254599999999999</v>
      </c>
      <c r="S48" s="13">
        <v>1.8708400000000001</v>
      </c>
      <c r="T48" s="13">
        <v>3.8826320000000001</v>
      </c>
      <c r="U48" s="13">
        <v>8.0410500000000003</v>
      </c>
      <c r="V48" s="10">
        <v>1E-4</v>
      </c>
      <c r="W48" s="14">
        <f t="shared" si="2"/>
        <v>14.404493</v>
      </c>
      <c r="X48" s="8" t="s">
        <v>29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1:42" ht="12.75" customHeight="1">
      <c r="A49" s="8" t="s">
        <v>30</v>
      </c>
      <c r="B49" s="12">
        <v>2.1250000000000002E-3</v>
      </c>
      <c r="C49" s="13">
        <v>7.9819999999999995E-3</v>
      </c>
      <c r="D49" s="13">
        <v>3.1891000000000003E-2</v>
      </c>
      <c r="E49" s="13">
        <v>0.127197</v>
      </c>
      <c r="F49" s="13">
        <v>0.50973900000000005</v>
      </c>
      <c r="G49" s="13">
        <v>1.147041</v>
      </c>
      <c r="H49" s="13">
        <v>2.052975</v>
      </c>
      <c r="I49" s="13">
        <v>3.234823</v>
      </c>
      <c r="J49" s="13">
        <v>4.6049230000000003</v>
      </c>
      <c r="K49" s="13">
        <v>8.1394199999999994</v>
      </c>
      <c r="L49" s="13">
        <v>10.280421</v>
      </c>
      <c r="M49" s="13">
        <v>12.684798000000001</v>
      </c>
      <c r="N49" s="13">
        <v>15.379424999999999</v>
      </c>
      <c r="O49" s="13">
        <v>18.301088</v>
      </c>
      <c r="P49" s="13">
        <v>130.030677</v>
      </c>
      <c r="Q49" s="13">
        <v>2087.998666</v>
      </c>
      <c r="R49" s="10"/>
      <c r="S49" s="10"/>
      <c r="T49" s="10"/>
      <c r="U49" s="10"/>
      <c r="V49" s="10"/>
      <c r="W49" s="14">
        <f t="shared" si="2"/>
        <v>2294.533191</v>
      </c>
      <c r="X49" s="8" t="s">
        <v>30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spans="1:42" ht="12.75" customHeight="1">
      <c r="A50" s="8" t="s">
        <v>31</v>
      </c>
      <c r="B50" s="12">
        <v>1.7699999999999999E-4</v>
      </c>
      <c r="C50" s="13">
        <v>3.8400000000000001E-4</v>
      </c>
      <c r="D50" s="13">
        <v>6.9300000000000004E-4</v>
      </c>
      <c r="E50" s="13">
        <v>1.8010000000000001E-3</v>
      </c>
      <c r="F50" s="13">
        <v>3.8709999999999999E-3</v>
      </c>
      <c r="G50" s="13">
        <v>5.9560000000000004E-3</v>
      </c>
      <c r="H50" s="13">
        <v>8.1560000000000001E-3</v>
      </c>
      <c r="I50" s="13">
        <v>9.6220000000000003E-3</v>
      </c>
      <c r="J50" s="13">
        <v>9.2270000000000008E-3</v>
      </c>
      <c r="K50" s="13">
        <v>1.2409E-2</v>
      </c>
      <c r="L50" s="13">
        <v>1.4249E-2</v>
      </c>
      <c r="M50" s="13">
        <v>1.5726E-2</v>
      </c>
      <c r="N50" s="13">
        <v>1.7587999999999999E-2</v>
      </c>
      <c r="O50" s="13">
        <v>1.9089999999999999E-2</v>
      </c>
      <c r="P50" s="13">
        <v>5.4349000000000001E-2</v>
      </c>
      <c r="Q50" s="13">
        <v>0.235564</v>
      </c>
      <c r="R50" s="13">
        <v>1.0098689999999999</v>
      </c>
      <c r="S50" s="13">
        <v>4.3132650000000003</v>
      </c>
      <c r="T50" s="13">
        <v>8.9283870000000007</v>
      </c>
      <c r="U50" s="13">
        <v>18.441064000000001</v>
      </c>
      <c r="V50" s="10">
        <v>2.3000000000000001E-4</v>
      </c>
      <c r="W50" s="14">
        <f t="shared" si="2"/>
        <v>33.101447</v>
      </c>
      <c r="X50" s="8" t="s">
        <v>31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1:42" ht="12.75" customHeight="1">
      <c r="A51" s="8" t="s">
        <v>32</v>
      </c>
      <c r="B51" s="12">
        <v>5.1999999999999997E-5</v>
      </c>
      <c r="C51" s="13">
        <v>1.11E-4</v>
      </c>
      <c r="D51" s="13">
        <v>2.3900000000000001E-4</v>
      </c>
      <c r="E51" s="13">
        <v>5.5500000000000005E-4</v>
      </c>
      <c r="F51" s="13">
        <v>1.2600000000000001E-3</v>
      </c>
      <c r="G51" s="13">
        <v>1.704E-3</v>
      </c>
      <c r="H51" s="13">
        <v>2.4559999999999998E-3</v>
      </c>
      <c r="I51" s="13">
        <v>3.0639999999999999E-3</v>
      </c>
      <c r="J51" s="13">
        <v>3.7030000000000001E-3</v>
      </c>
      <c r="K51" s="13">
        <v>5.0109999999999998E-3</v>
      </c>
      <c r="L51" s="13">
        <v>5.7400000000000003E-3</v>
      </c>
      <c r="M51" s="13">
        <v>6.6639999999999998E-3</v>
      </c>
      <c r="N51" s="13">
        <v>7.1469999999999997E-3</v>
      </c>
      <c r="O51" s="13">
        <v>7.9030000000000003E-3</v>
      </c>
      <c r="P51" s="13">
        <v>2.3359000000000001E-2</v>
      </c>
      <c r="Q51" s="13">
        <v>0.100899</v>
      </c>
      <c r="R51" s="13">
        <v>0.45531300000000002</v>
      </c>
      <c r="S51" s="13">
        <v>1.937039</v>
      </c>
      <c r="T51" s="13">
        <v>4.0740959999999999</v>
      </c>
      <c r="U51" s="13">
        <v>8.5159800000000008</v>
      </c>
      <c r="V51" s="10">
        <v>1.1E-4</v>
      </c>
      <c r="W51" s="14">
        <f t="shared" si="2"/>
        <v>15.152295000000001</v>
      </c>
      <c r="X51" s="8" t="s">
        <v>32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spans="1:42" ht="12.75" customHeight="1">
      <c r="A52" s="8" t="s">
        <v>33</v>
      </c>
      <c r="B52" s="12">
        <v>6.0000000000000002E-5</v>
      </c>
      <c r="C52" s="13">
        <v>1.36E-4</v>
      </c>
      <c r="D52" s="13">
        <v>2.5099999999999998E-4</v>
      </c>
      <c r="E52" s="13">
        <v>5.2400000000000005E-4</v>
      </c>
      <c r="F52" s="13">
        <v>1.0759999999999999E-3</v>
      </c>
      <c r="G52" s="13">
        <v>1.6720000000000001E-3</v>
      </c>
      <c r="H52" s="13">
        <v>2.2750000000000001E-3</v>
      </c>
      <c r="I52" s="13">
        <v>2.8579999999999999E-3</v>
      </c>
      <c r="J52" s="13">
        <v>3.9649999999999998E-3</v>
      </c>
      <c r="K52" s="13">
        <v>4.744E-3</v>
      </c>
      <c r="L52" s="13">
        <v>5.8089999999999999E-3</v>
      </c>
      <c r="M52" s="13">
        <v>6.8069999999999997E-3</v>
      </c>
      <c r="N52" s="13">
        <v>8.4779999999999994E-3</v>
      </c>
      <c r="O52" s="13">
        <v>7.4479999999999998E-3</v>
      </c>
      <c r="P52" s="13">
        <v>2.2098E-2</v>
      </c>
      <c r="Q52" s="13">
        <v>9.3740000000000004E-2</v>
      </c>
      <c r="R52" s="13">
        <v>0.40385500000000002</v>
      </c>
      <c r="S52" s="13">
        <v>1.743995</v>
      </c>
      <c r="T52" s="13">
        <v>3.625321</v>
      </c>
      <c r="U52" s="13">
        <v>7.6146140000000004</v>
      </c>
      <c r="V52" s="10">
        <v>1E-4</v>
      </c>
      <c r="W52" s="14">
        <f t="shared" si="2"/>
        <v>13.549726</v>
      </c>
      <c r="X52" s="8" t="s">
        <v>33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1:42" ht="12.75" customHeight="1">
      <c r="A53" s="8" t="s">
        <v>34</v>
      </c>
      <c r="B53" s="12">
        <v>1.3799999999999999E-4</v>
      </c>
      <c r="C53" s="13">
        <v>3.7199999999999999E-4</v>
      </c>
      <c r="D53" s="13">
        <v>6.96E-4</v>
      </c>
      <c r="E53" s="13">
        <v>1.1720000000000001E-3</v>
      </c>
      <c r="F53" s="13">
        <v>2.555E-3</v>
      </c>
      <c r="G53" s="13">
        <v>3.9649999999999998E-3</v>
      </c>
      <c r="H53" s="13">
        <v>5.293E-3</v>
      </c>
      <c r="I53" s="13">
        <v>6.8459999999999997E-3</v>
      </c>
      <c r="J53" s="13">
        <v>8.8059999999999996E-3</v>
      </c>
      <c r="K53" s="13">
        <v>1.1448E-2</v>
      </c>
      <c r="L53" s="13">
        <v>1.3136E-2</v>
      </c>
      <c r="M53" s="13">
        <v>1.5002E-2</v>
      </c>
      <c r="N53" s="13">
        <v>1.5664000000000001E-2</v>
      </c>
      <c r="O53" s="13">
        <v>1.7814E-2</v>
      </c>
      <c r="P53" s="13">
        <v>5.0702999999999998E-2</v>
      </c>
      <c r="Q53" s="13">
        <v>0.21987499999999999</v>
      </c>
      <c r="R53" s="13">
        <v>0.96800799999999998</v>
      </c>
      <c r="S53" s="13">
        <v>4.2542460000000002</v>
      </c>
      <c r="T53" s="13">
        <v>8.4732260000000004</v>
      </c>
      <c r="U53" s="13">
        <v>18.370533999999999</v>
      </c>
      <c r="V53" s="10">
        <v>2.2000000000000001E-4</v>
      </c>
      <c r="W53" s="14">
        <f t="shared" si="2"/>
        <v>32.439498999999998</v>
      </c>
      <c r="X53" s="8" t="s">
        <v>34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spans="1:42" ht="12.75" customHeight="1">
      <c r="A54" s="8" t="s">
        <v>35</v>
      </c>
      <c r="B54" s="12">
        <v>6.9999999999999994E-5</v>
      </c>
      <c r="C54" s="13">
        <v>1.21E-4</v>
      </c>
      <c r="D54" s="13">
        <v>2.7300000000000002E-4</v>
      </c>
      <c r="E54" s="13">
        <v>7.0500000000000001E-4</v>
      </c>
      <c r="F54" s="13">
        <v>1.1869999999999999E-3</v>
      </c>
      <c r="G54" s="13">
        <v>1.681E-3</v>
      </c>
      <c r="H54" s="13">
        <v>2.33E-3</v>
      </c>
      <c r="I54" s="13">
        <v>3.0509999999999999E-3</v>
      </c>
      <c r="J54" s="13">
        <v>3.7360000000000002E-3</v>
      </c>
      <c r="K54" s="13">
        <v>5.3119999999999999E-3</v>
      </c>
      <c r="L54" s="13">
        <v>6.7600000000000004E-3</v>
      </c>
      <c r="M54" s="13">
        <v>6.2170000000000003E-3</v>
      </c>
      <c r="N54" s="13">
        <v>6.7279999999999996E-3</v>
      </c>
      <c r="O54" s="13">
        <v>7.4859999999999996E-3</v>
      </c>
      <c r="P54" s="13">
        <v>2.3442000000000001E-2</v>
      </c>
      <c r="Q54" s="13">
        <v>0.10187</v>
      </c>
      <c r="R54" s="13">
        <v>0.46914299999999998</v>
      </c>
      <c r="S54" s="13">
        <v>2.169978</v>
      </c>
      <c r="T54" s="13">
        <v>4.0700419999999999</v>
      </c>
      <c r="U54" s="13">
        <v>9.1365490000000005</v>
      </c>
      <c r="V54" s="10">
        <v>1.1E-4</v>
      </c>
      <c r="W54" s="14">
        <f t="shared" si="2"/>
        <v>16.016680999999998</v>
      </c>
      <c r="X54" s="8" t="s">
        <v>35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1:42" ht="12.75" customHeight="1">
      <c r="A55" s="8" t="s">
        <v>36</v>
      </c>
      <c r="B55" s="12">
        <v>2.04E-4</v>
      </c>
      <c r="C55" s="13">
        <v>4.7399999999999997E-4</v>
      </c>
      <c r="D55" s="13">
        <v>9.4200000000000002E-4</v>
      </c>
      <c r="E55" s="13">
        <v>1.9120000000000001E-3</v>
      </c>
      <c r="F55" s="13">
        <v>4.0980000000000001E-3</v>
      </c>
      <c r="G55" s="13">
        <v>6.267E-3</v>
      </c>
      <c r="H55" s="13">
        <v>8.6280000000000003E-3</v>
      </c>
      <c r="I55" s="13">
        <v>1.1013999999999999E-2</v>
      </c>
      <c r="J55" s="13">
        <v>1.3242E-2</v>
      </c>
      <c r="K55" s="13">
        <v>1.8083999999999999E-2</v>
      </c>
      <c r="L55" s="13">
        <v>2.0392E-2</v>
      </c>
      <c r="M55" s="13">
        <v>2.2807999999999998E-2</v>
      </c>
      <c r="N55" s="13">
        <v>2.5245E-2</v>
      </c>
      <c r="O55" s="13">
        <v>2.7713999999999999E-2</v>
      </c>
      <c r="P55" s="13">
        <v>7.9001000000000002E-2</v>
      </c>
      <c r="Q55" s="13">
        <v>0.344333</v>
      </c>
      <c r="R55" s="13">
        <v>1.4938579999999999</v>
      </c>
      <c r="S55" s="13">
        <v>6.4560740000000001</v>
      </c>
      <c r="T55" s="13">
        <v>13.367281</v>
      </c>
      <c r="U55" s="13">
        <v>27.606037000000001</v>
      </c>
      <c r="V55" s="10">
        <v>3.2000000000000003E-4</v>
      </c>
      <c r="W55" s="14">
        <f t="shared" si="2"/>
        <v>49.507608000000005</v>
      </c>
      <c r="X55" s="8" t="s">
        <v>36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pans="1:42" ht="12.75" customHeight="1">
      <c r="A56" s="8" t="s">
        <v>37</v>
      </c>
      <c r="B56" s="12">
        <v>1.26E-4</v>
      </c>
      <c r="C56" s="13">
        <v>2.3499999999999999E-4</v>
      </c>
      <c r="D56" s="13">
        <v>4.2299999999999998E-4</v>
      </c>
      <c r="E56" s="13">
        <v>7.7800000000000005E-4</v>
      </c>
      <c r="F56" s="13">
        <v>1.5790000000000001E-3</v>
      </c>
      <c r="G56" s="13">
        <v>2.4620000000000002E-3</v>
      </c>
      <c r="H56" s="13">
        <v>3.2439999999999999E-3</v>
      </c>
      <c r="I56" s="13">
        <v>4.2170000000000003E-3</v>
      </c>
      <c r="J56" s="13">
        <v>5.0140000000000002E-3</v>
      </c>
      <c r="K56" s="13">
        <v>6.8890000000000002E-3</v>
      </c>
      <c r="L56" s="13">
        <v>8.2109999999999995E-3</v>
      </c>
      <c r="M56" s="13">
        <v>8.8050000000000003E-3</v>
      </c>
      <c r="N56" s="13">
        <v>9.5409999999999991E-3</v>
      </c>
      <c r="O56" s="13">
        <v>1.0418999999999999E-2</v>
      </c>
      <c r="P56" s="13">
        <v>2.9593000000000001E-2</v>
      </c>
      <c r="Q56" s="13">
        <v>0.12650900000000001</v>
      </c>
      <c r="R56" s="13">
        <v>0.56273799999999996</v>
      </c>
      <c r="S56" s="13">
        <v>2.5110070000000002</v>
      </c>
      <c r="T56" s="13">
        <v>4.9887110000000003</v>
      </c>
      <c r="U56" s="13">
        <v>10.695085000000001</v>
      </c>
      <c r="V56" s="10">
        <v>1.2999999999999999E-4</v>
      </c>
      <c r="W56" s="14">
        <f t="shared" si="2"/>
        <v>18.975586</v>
      </c>
      <c r="X56" s="8" t="s">
        <v>37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1:42" ht="12.75" customHeight="1">
      <c r="A57" s="8" t="s">
        <v>38</v>
      </c>
      <c r="B57" s="12">
        <v>3.6470000000000001E-3</v>
      </c>
      <c r="C57" s="13">
        <v>1.4334E-2</v>
      </c>
      <c r="D57" s="13">
        <v>5.6587999999999999E-2</v>
      </c>
      <c r="E57" s="13">
        <v>0.225718</v>
      </c>
      <c r="F57" s="13">
        <v>0.90410400000000002</v>
      </c>
      <c r="G57" s="13">
        <v>2.0423909999999998</v>
      </c>
      <c r="H57" s="13">
        <v>3.6319330000000001</v>
      </c>
      <c r="I57" s="13">
        <v>5.6671360000000002</v>
      </c>
      <c r="J57" s="13">
        <v>8.1694519999999997</v>
      </c>
      <c r="K57" s="13">
        <v>14.527321000000001</v>
      </c>
      <c r="L57" s="13">
        <v>18.382103000000001</v>
      </c>
      <c r="M57" s="13">
        <v>22.700866999999999</v>
      </c>
      <c r="N57" s="13">
        <v>27.510558</v>
      </c>
      <c r="O57" s="13">
        <v>32.805888000000003</v>
      </c>
      <c r="P57" s="13">
        <v>233.58864299999999</v>
      </c>
      <c r="Q57" s="13">
        <v>3718.5407439999999</v>
      </c>
      <c r="R57" s="10"/>
      <c r="S57" s="10"/>
      <c r="T57" s="10"/>
      <c r="U57" s="10"/>
      <c r="V57" s="10"/>
      <c r="W57" s="14">
        <f t="shared" si="2"/>
        <v>4088.7714269999997</v>
      </c>
      <c r="X57" s="8" t="s">
        <v>38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1:42" ht="12.75" customHeight="1">
      <c r="A58" s="16"/>
      <c r="B58" s="13"/>
      <c r="C58" s="13"/>
      <c r="D58" s="13"/>
      <c r="E58" s="13"/>
      <c r="F58" s="13"/>
      <c r="G58" s="13"/>
      <c r="H58" s="13"/>
      <c r="I58" s="13"/>
      <c r="J58" s="1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1:42" ht="12.75" customHeight="1">
      <c r="A59" s="16"/>
      <c r="B59" s="13"/>
      <c r="C59" s="13"/>
      <c r="D59" s="13"/>
      <c r="E59" s="13"/>
      <c r="F59" s="13"/>
      <c r="G59" s="13"/>
      <c r="H59" s="13"/>
      <c r="I59" s="13"/>
      <c r="J59" s="1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pans="1:42" ht="12.75" customHeight="1">
      <c r="A60" s="16"/>
      <c r="B60" s="10"/>
      <c r="C60" s="10"/>
      <c r="D60" s="13"/>
      <c r="E60" s="13"/>
      <c r="F60" s="13"/>
      <c r="G60" s="13"/>
      <c r="H60" s="13"/>
      <c r="I60" s="13"/>
      <c r="J60" s="1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1:42" ht="12.75" customHeight="1">
      <c r="A61" s="19" t="s">
        <v>41</v>
      </c>
      <c r="B61" s="10"/>
      <c r="C61" s="10"/>
      <c r="D61" s="13"/>
      <c r="E61" s="13"/>
      <c r="F61" s="13"/>
      <c r="G61" s="13"/>
      <c r="H61" s="13"/>
      <c r="I61" s="13"/>
      <c r="J61" s="13"/>
      <c r="K61" s="13"/>
      <c r="L61" s="13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 ht="12.75" customHeight="1">
      <c r="A62" s="8" t="s">
        <v>23</v>
      </c>
      <c r="B62" s="12">
        <v>3.9999999999999998E-6</v>
      </c>
      <c r="C62" s="13">
        <v>1.2999999999999999E-5</v>
      </c>
      <c r="D62" s="13">
        <v>1.5999999999999999E-5</v>
      </c>
      <c r="E62" s="13">
        <v>2.8E-5</v>
      </c>
      <c r="F62" s="13">
        <v>5.5000000000000002E-5</v>
      </c>
      <c r="G62" s="13">
        <v>8.3999999999999995E-5</v>
      </c>
      <c r="H62" s="13">
        <v>1.11E-4</v>
      </c>
      <c r="I62" s="13">
        <v>1.84E-4</v>
      </c>
      <c r="J62" s="13">
        <v>1.73E-4</v>
      </c>
      <c r="K62" s="13">
        <v>2.24E-4</v>
      </c>
      <c r="L62" s="13">
        <v>2.5000000000000001E-4</v>
      </c>
      <c r="M62" s="13">
        <v>2.99E-4</v>
      </c>
      <c r="N62" s="13">
        <v>3.0499999999999999E-4</v>
      </c>
      <c r="O62" s="13">
        <v>3.3300000000000002E-4</v>
      </c>
      <c r="P62" s="13">
        <v>9.3999999999999997E-4</v>
      </c>
      <c r="Q62" s="13">
        <v>4.7759999999999999E-3</v>
      </c>
      <c r="R62" s="13">
        <v>1.7510999999999999E-2</v>
      </c>
      <c r="S62" s="13">
        <v>6.3281000000000004E-2</v>
      </c>
      <c r="T62" s="13">
        <v>0.12639900000000001</v>
      </c>
      <c r="U62" s="13">
        <v>0.25107800000000002</v>
      </c>
      <c r="V62" s="21">
        <v>3.0000000000000001E-6</v>
      </c>
      <c r="W62" s="14">
        <f t="shared" ref="W62:W77" si="3">SUM(B62:U62)</f>
        <v>0.46606400000000003</v>
      </c>
      <c r="X62" s="8" t="s">
        <v>23</v>
      </c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1:42" ht="12.75" customHeight="1">
      <c r="A63" s="8" t="s">
        <v>24</v>
      </c>
      <c r="B63" s="12">
        <v>3.6000000000000001E-5</v>
      </c>
      <c r="C63" s="13">
        <v>5.7000000000000003E-5</v>
      </c>
      <c r="D63" s="13">
        <v>1.18E-4</v>
      </c>
      <c r="E63" s="13">
        <v>2.5099999999999998E-4</v>
      </c>
      <c r="F63" s="13">
        <v>6.8400000000000004E-4</v>
      </c>
      <c r="G63" s="13">
        <v>8.0699999999999999E-4</v>
      </c>
      <c r="H63" s="13">
        <v>1.1039999999999999E-3</v>
      </c>
      <c r="I63" s="13">
        <v>1.426E-3</v>
      </c>
      <c r="J63" s="13">
        <v>1.786E-3</v>
      </c>
      <c r="K63" s="13">
        <v>2.3860000000000001E-3</v>
      </c>
      <c r="L63" s="13">
        <v>2.66E-3</v>
      </c>
      <c r="M63" s="13">
        <v>2.9989999999999999E-3</v>
      </c>
      <c r="N63" s="13">
        <v>3.4250000000000001E-3</v>
      </c>
      <c r="O63" s="13">
        <v>3.62E-3</v>
      </c>
      <c r="P63" s="13">
        <v>1.0713E-2</v>
      </c>
      <c r="Q63" s="13">
        <v>4.5945E-2</v>
      </c>
      <c r="R63" s="13">
        <v>0.19864499999999999</v>
      </c>
      <c r="S63" s="13">
        <v>0.85682400000000003</v>
      </c>
      <c r="T63" s="13">
        <v>1.7806489999999999</v>
      </c>
      <c r="U63" s="13">
        <v>3.690061</v>
      </c>
      <c r="V63" s="9">
        <v>4.5000000000000003E-5</v>
      </c>
      <c r="W63" s="14">
        <f t="shared" si="3"/>
        <v>6.604196</v>
      </c>
      <c r="X63" s="8" t="s">
        <v>24</v>
      </c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spans="1:42" ht="12.75" customHeight="1">
      <c r="A64" s="8" t="s">
        <v>25</v>
      </c>
      <c r="B64" s="12">
        <v>6.9999999999999999E-6</v>
      </c>
      <c r="C64" s="13">
        <v>7.9999999999999996E-6</v>
      </c>
      <c r="D64" s="13">
        <v>1.2999999999999999E-5</v>
      </c>
      <c r="E64" s="13">
        <v>2.4000000000000001E-5</v>
      </c>
      <c r="F64" s="13">
        <v>4.8000000000000001E-5</v>
      </c>
      <c r="G64" s="13">
        <v>8.6000000000000003E-5</v>
      </c>
      <c r="H64" s="13">
        <v>1.2799999999999999E-4</v>
      </c>
      <c r="I64" s="13">
        <v>1.3100000000000001E-4</v>
      </c>
      <c r="J64" s="13">
        <v>1.4899999999999999E-4</v>
      </c>
      <c r="K64" s="13">
        <v>1.92E-4</v>
      </c>
      <c r="L64" s="13">
        <v>2.12E-4</v>
      </c>
      <c r="M64" s="13">
        <v>2.34E-4</v>
      </c>
      <c r="N64" s="13">
        <v>2.5900000000000001E-4</v>
      </c>
      <c r="O64" s="13">
        <v>2.9100000000000003E-4</v>
      </c>
      <c r="P64" s="13">
        <v>8.3600000000000005E-4</v>
      </c>
      <c r="Q64" s="13">
        <v>3.1779999999999998E-3</v>
      </c>
      <c r="R64" s="13">
        <v>1.2853E-2</v>
      </c>
      <c r="S64" s="13">
        <v>5.1858000000000001E-2</v>
      </c>
      <c r="T64" s="13">
        <v>0.101351</v>
      </c>
      <c r="U64" s="13">
        <v>0.20078699999999999</v>
      </c>
      <c r="V64" s="9">
        <v>6.0000000000000002E-6</v>
      </c>
      <c r="W64" s="14">
        <f t="shared" si="3"/>
        <v>0.372645</v>
      </c>
      <c r="X64" s="8" t="s">
        <v>25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1:42" ht="12.75" customHeight="1">
      <c r="A65" s="8" t="s">
        <v>26</v>
      </c>
      <c r="B65" s="12">
        <v>1.7229999999999999E-3</v>
      </c>
      <c r="C65" s="13">
        <v>7.4619999999999999E-3</v>
      </c>
      <c r="D65" s="13">
        <v>2.8805000000000001E-2</v>
      </c>
      <c r="E65" s="13">
        <v>0.106614</v>
      </c>
      <c r="F65" s="13">
        <v>0.424985</v>
      </c>
      <c r="G65" s="13">
        <v>0.96263900000000002</v>
      </c>
      <c r="H65" s="13">
        <v>1.7566059999999999</v>
      </c>
      <c r="I65" s="13">
        <v>2.6672410000000002</v>
      </c>
      <c r="J65" s="13">
        <v>3.8252419999999998</v>
      </c>
      <c r="K65" s="13">
        <v>6.8031069999999998</v>
      </c>
      <c r="L65" s="13">
        <v>8.5952149999999996</v>
      </c>
      <c r="M65" s="13">
        <v>10.615814</v>
      </c>
      <c r="N65" s="13">
        <v>12.848184</v>
      </c>
      <c r="O65" s="13">
        <v>15.282315000000001</v>
      </c>
      <c r="P65" s="13">
        <v>108.681302</v>
      </c>
      <c r="Q65" s="13">
        <v>1742.6778830000001</v>
      </c>
      <c r="R65" s="10"/>
      <c r="S65" s="10"/>
      <c r="T65" s="10"/>
      <c r="U65" s="10"/>
      <c r="V65" s="10"/>
      <c r="W65" s="14">
        <f t="shared" si="3"/>
        <v>1915.2851370000001</v>
      </c>
      <c r="X65" s="8" t="s">
        <v>26</v>
      </c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 spans="1:42" ht="12.75" customHeight="1">
      <c r="A66" s="8" t="s">
        <v>27</v>
      </c>
      <c r="B66" s="12">
        <v>3.9999999999999998E-6</v>
      </c>
      <c r="C66" s="12">
        <v>6.9999999999999999E-6</v>
      </c>
      <c r="D66" s="12">
        <v>1.2999999999999999E-5</v>
      </c>
      <c r="E66" s="12">
        <v>2.6999999999999999E-5</v>
      </c>
      <c r="F66" s="12">
        <v>5.3000000000000001E-5</v>
      </c>
      <c r="G66" s="13">
        <v>8.0000000000000007E-5</v>
      </c>
      <c r="H66" s="12">
        <v>1.06E-4</v>
      </c>
      <c r="I66" s="12">
        <v>1.3300000000000001E-4</v>
      </c>
      <c r="J66" s="12">
        <v>1.5899999999999999E-4</v>
      </c>
      <c r="K66" s="12">
        <v>2.2499999999999999E-4</v>
      </c>
      <c r="L66" s="12">
        <v>2.3800000000000001E-4</v>
      </c>
      <c r="M66" s="12">
        <v>2.6400000000000002E-4</v>
      </c>
      <c r="N66" s="12">
        <v>2.9E-4</v>
      </c>
      <c r="O66" s="12">
        <v>3.1599999999999998E-4</v>
      </c>
      <c r="P66" s="12">
        <v>9.2299999999999999E-4</v>
      </c>
      <c r="Q66" s="12">
        <v>3.4580000000000001E-3</v>
      </c>
      <c r="R66" s="12">
        <v>1.4130999999999999E-2</v>
      </c>
      <c r="S66" s="12">
        <v>5.5576E-2</v>
      </c>
      <c r="T66" s="12">
        <v>0.111031</v>
      </c>
      <c r="U66" s="12">
        <v>0.22083900000000001</v>
      </c>
      <c r="V66" s="9">
        <v>6.9999999999999999E-6</v>
      </c>
      <c r="W66" s="14">
        <f t="shared" si="3"/>
        <v>0.40787300000000004</v>
      </c>
      <c r="X66" s="8" t="s">
        <v>27</v>
      </c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pans="1:42" ht="12.75" customHeight="1">
      <c r="A67" s="8" t="s">
        <v>28</v>
      </c>
      <c r="B67" s="12">
        <v>3.9999999999999998E-6</v>
      </c>
      <c r="C67" s="12">
        <v>6.0000000000000002E-6</v>
      </c>
      <c r="D67" s="12">
        <v>1.2999999999999999E-5</v>
      </c>
      <c r="E67" s="12">
        <v>2.5999999999999998E-5</v>
      </c>
      <c r="F67" s="12">
        <v>5.3000000000000001E-5</v>
      </c>
      <c r="G67" s="13">
        <v>7.8999999999999996E-5</v>
      </c>
      <c r="H67" s="12">
        <v>1.05E-4</v>
      </c>
      <c r="I67" s="12">
        <v>1.3100000000000001E-4</v>
      </c>
      <c r="J67" s="12">
        <v>1.8100000000000001E-4</v>
      </c>
      <c r="K67" s="12">
        <v>2.1000000000000001E-4</v>
      </c>
      <c r="L67" s="12">
        <v>2.3599999999999999E-4</v>
      </c>
      <c r="M67" s="12">
        <v>2.6200000000000003E-4</v>
      </c>
      <c r="N67" s="12">
        <v>2.9799999999999998E-4</v>
      </c>
      <c r="O67" s="12">
        <v>3.1500000000000001E-4</v>
      </c>
      <c r="P67" s="12">
        <v>8.7100000000000003E-4</v>
      </c>
      <c r="Q67" s="12">
        <v>3.6350000000000002E-3</v>
      </c>
      <c r="R67" s="12">
        <v>1.4716999999999999E-2</v>
      </c>
      <c r="S67" s="12">
        <v>5.5097E-2</v>
      </c>
      <c r="T67" s="12">
        <v>0.110584</v>
      </c>
      <c r="U67" s="12">
        <v>0.22007199999999999</v>
      </c>
      <c r="V67" s="9">
        <v>6.0000000000000002E-6</v>
      </c>
      <c r="W67" s="14">
        <f t="shared" si="3"/>
        <v>0.40689500000000001</v>
      </c>
      <c r="X67" s="8" t="s">
        <v>28</v>
      </c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42" ht="12.75" customHeight="1">
      <c r="A68" s="8" t="s">
        <v>29</v>
      </c>
      <c r="B68" s="12">
        <v>2.9E-5</v>
      </c>
      <c r="C68" s="12">
        <v>7.7000000000000001E-5</v>
      </c>
      <c r="D68" s="12">
        <v>1.5699999999999999E-4</v>
      </c>
      <c r="E68" s="12">
        <v>3.8499999999999998E-4</v>
      </c>
      <c r="F68" s="12">
        <v>7.0299999999999996E-4</v>
      </c>
      <c r="G68" s="13">
        <v>1.121E-3</v>
      </c>
      <c r="H68" s="12">
        <v>1.5479999999999999E-3</v>
      </c>
      <c r="I68" s="12">
        <v>2.1250000000000002E-3</v>
      </c>
      <c r="J68" s="12">
        <v>2.5000000000000001E-3</v>
      </c>
      <c r="K68" s="12">
        <v>4.2290000000000001E-3</v>
      </c>
      <c r="L68" s="12">
        <v>4.0899999999999999E-3</v>
      </c>
      <c r="M68" s="12">
        <v>4.5069999999999997E-3</v>
      </c>
      <c r="N68" s="12">
        <v>6.1159999999999999E-3</v>
      </c>
      <c r="O68" s="12">
        <v>5.476E-3</v>
      </c>
      <c r="P68" s="12">
        <v>1.5263000000000001E-2</v>
      </c>
      <c r="Q68" s="12">
        <v>7.1378999999999998E-2</v>
      </c>
      <c r="R68" s="12">
        <v>0.316774</v>
      </c>
      <c r="S68" s="12">
        <v>1.397375</v>
      </c>
      <c r="T68" s="12">
        <v>2.9330720000000001</v>
      </c>
      <c r="U68" s="12">
        <v>6.4200650000000001</v>
      </c>
      <c r="V68" s="9">
        <v>8.0000000000000007E-5</v>
      </c>
      <c r="W68" s="14">
        <f t="shared" si="3"/>
        <v>11.186990999999999</v>
      </c>
      <c r="X68" s="8" t="s">
        <v>29</v>
      </c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42" ht="12.75" customHeight="1">
      <c r="A69" s="8" t="s">
        <v>30</v>
      </c>
      <c r="B69" s="12">
        <v>5.0000000000000004E-6</v>
      </c>
      <c r="C69" s="12">
        <v>9.0000000000000002E-6</v>
      </c>
      <c r="D69" s="12">
        <v>1.9000000000000001E-5</v>
      </c>
      <c r="E69" s="12">
        <v>3.4E-5</v>
      </c>
      <c r="F69" s="12">
        <v>8.2999999999999998E-5</v>
      </c>
      <c r="G69" s="13">
        <v>1.0900000000000001E-4</v>
      </c>
      <c r="H69" s="12">
        <v>1.3899999999999999E-4</v>
      </c>
      <c r="I69" s="12">
        <v>1.3200000000000001E-4</v>
      </c>
      <c r="J69" s="12">
        <v>1.7699999999999999E-4</v>
      </c>
      <c r="K69" s="12">
        <v>2.22E-4</v>
      </c>
      <c r="L69" s="12">
        <v>2.5000000000000001E-4</v>
      </c>
      <c r="M69" s="12">
        <v>2.7700000000000001E-4</v>
      </c>
      <c r="N69" s="12">
        <v>2.8899999999999998E-4</v>
      </c>
      <c r="O69" s="12">
        <v>3.1500000000000001E-4</v>
      </c>
      <c r="P69" s="12">
        <v>8.83E-4</v>
      </c>
      <c r="Q69" s="12">
        <v>3.954E-3</v>
      </c>
      <c r="R69" s="12">
        <v>1.5023E-2</v>
      </c>
      <c r="S69" s="12">
        <v>5.5237000000000001E-2</v>
      </c>
      <c r="T69" s="12">
        <v>0.11147799999999999</v>
      </c>
      <c r="U69" s="12">
        <v>0.220918</v>
      </c>
      <c r="V69" s="9">
        <v>6.0000000000000002E-6</v>
      </c>
      <c r="W69" s="14">
        <f t="shared" si="3"/>
        <v>0.409553</v>
      </c>
      <c r="X69" s="8" t="s">
        <v>30</v>
      </c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42" ht="12.75" customHeight="1">
      <c r="A70" s="8" t="s">
        <v>31</v>
      </c>
      <c r="B70" s="12">
        <v>1.5E-5</v>
      </c>
      <c r="C70" s="12">
        <v>2.9E-5</v>
      </c>
      <c r="D70" s="12">
        <v>8.3999999999999995E-5</v>
      </c>
      <c r="E70" s="12">
        <v>1.34E-4</v>
      </c>
      <c r="F70" s="12">
        <v>3.1399999999999999E-4</v>
      </c>
      <c r="G70" s="13">
        <v>4.3399999999999998E-4</v>
      </c>
      <c r="H70" s="12">
        <v>4.9200000000000003E-4</v>
      </c>
      <c r="I70" s="12">
        <v>6.0899999999999995E-4</v>
      </c>
      <c r="J70" s="12">
        <v>7.27E-4</v>
      </c>
      <c r="K70" s="12">
        <v>9.6699999999999998E-4</v>
      </c>
      <c r="L70" s="12">
        <v>1.0970000000000001E-3</v>
      </c>
      <c r="M70" s="12">
        <v>1.1950000000000001E-3</v>
      </c>
      <c r="N70" s="12">
        <v>1.3159999999999999E-3</v>
      </c>
      <c r="O70" s="12">
        <v>1.4890000000000001E-3</v>
      </c>
      <c r="P70" s="12">
        <v>4.1809999999999998E-3</v>
      </c>
      <c r="Q70" s="12">
        <v>1.7423999999999999E-2</v>
      </c>
      <c r="R70" s="12">
        <v>6.3058000000000003E-2</v>
      </c>
      <c r="S70" s="12">
        <v>0.24965399999999999</v>
      </c>
      <c r="T70" s="12">
        <v>0.49752600000000002</v>
      </c>
      <c r="U70" s="12">
        <v>0.99378900000000003</v>
      </c>
      <c r="V70" s="9">
        <v>3.0000000000000001E-5</v>
      </c>
      <c r="W70" s="14">
        <f t="shared" si="3"/>
        <v>1.8345340000000001</v>
      </c>
      <c r="X70" s="8" t="s">
        <v>31</v>
      </c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42" ht="12.75" customHeight="1">
      <c r="A71" s="8" t="s">
        <v>32</v>
      </c>
      <c r="B71" s="12">
        <v>3.3000000000000003E-5</v>
      </c>
      <c r="C71" s="12">
        <v>7.3999999999999996E-5</v>
      </c>
      <c r="D71" s="12">
        <v>1.66E-4</v>
      </c>
      <c r="E71" s="12">
        <v>3.4600000000000001E-4</v>
      </c>
      <c r="F71" s="12">
        <v>7.6900000000000004E-4</v>
      </c>
      <c r="G71" s="13">
        <v>1.235E-3</v>
      </c>
      <c r="H71" s="12">
        <v>1.704E-3</v>
      </c>
      <c r="I71" s="12">
        <v>2.166E-3</v>
      </c>
      <c r="J71" s="12">
        <v>2.568E-3</v>
      </c>
      <c r="K71" s="12">
        <v>3.6779999999999998E-3</v>
      </c>
      <c r="L71" s="12">
        <v>4.1390000000000003E-3</v>
      </c>
      <c r="M71" s="12">
        <v>4.6049999999999997E-3</v>
      </c>
      <c r="N71" s="12">
        <v>5.0889999999999998E-3</v>
      </c>
      <c r="O71" s="12">
        <v>5.6699999999999997E-3</v>
      </c>
      <c r="P71" s="12">
        <v>1.6206999999999999E-2</v>
      </c>
      <c r="Q71" s="12">
        <v>7.4898000000000006E-2</v>
      </c>
      <c r="R71" s="12">
        <v>0.32827699999999999</v>
      </c>
      <c r="S71" s="12">
        <v>1.4613130000000001</v>
      </c>
      <c r="T71" s="12">
        <v>3.1357189999999999</v>
      </c>
      <c r="U71" s="12">
        <v>6.4830719999999999</v>
      </c>
      <c r="V71" s="9">
        <v>7.8999999999999996E-5</v>
      </c>
      <c r="W71" s="14">
        <f t="shared" si="3"/>
        <v>11.531728000000001</v>
      </c>
      <c r="X71" s="8" t="s">
        <v>32</v>
      </c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42" ht="12.75" customHeight="1">
      <c r="A72" s="8" t="s">
        <v>33</v>
      </c>
      <c r="B72" s="12">
        <v>9.0000000000000002E-6</v>
      </c>
      <c r="C72" s="12">
        <v>1.0000000000000001E-5</v>
      </c>
      <c r="D72" s="12">
        <v>1.7E-5</v>
      </c>
      <c r="E72" s="12">
        <v>3.1999999999999999E-5</v>
      </c>
      <c r="F72" s="12">
        <v>6.0000000000000002E-5</v>
      </c>
      <c r="G72" s="13">
        <v>8.7000000000000001E-5</v>
      </c>
      <c r="H72" s="12">
        <v>1.4100000000000001E-4</v>
      </c>
      <c r="I72" s="12">
        <v>2.32E-4</v>
      </c>
      <c r="J72" s="12">
        <v>1.7200000000000001E-4</v>
      </c>
      <c r="K72" s="12">
        <v>2.33E-4</v>
      </c>
      <c r="L72" s="12">
        <v>2.61E-4</v>
      </c>
      <c r="M72" s="12">
        <v>2.8600000000000001E-4</v>
      </c>
      <c r="N72" s="12">
        <v>3.1399999999999999E-4</v>
      </c>
      <c r="O72" s="12">
        <v>3.4099999999999999E-4</v>
      </c>
      <c r="P72" s="12">
        <v>9.4300000000000004E-4</v>
      </c>
      <c r="Q72" s="12">
        <v>3.571E-3</v>
      </c>
      <c r="R72" s="12">
        <v>1.4688E-2</v>
      </c>
      <c r="S72" s="12">
        <v>5.5309999999999998E-2</v>
      </c>
      <c r="T72" s="12">
        <v>0.11082599999999999</v>
      </c>
      <c r="U72" s="12">
        <v>0.22320899999999999</v>
      </c>
      <c r="V72" s="9">
        <v>6.0000000000000002E-6</v>
      </c>
      <c r="W72" s="14">
        <f t="shared" si="3"/>
        <v>0.410742</v>
      </c>
      <c r="X72" s="8" t="s">
        <v>33</v>
      </c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42" ht="12.75" customHeight="1">
      <c r="A73" s="8" t="s">
        <v>34</v>
      </c>
      <c r="B73" s="12">
        <v>5.1E-5</v>
      </c>
      <c r="C73" s="12">
        <v>1.17E-4</v>
      </c>
      <c r="D73" s="12">
        <v>2.2599999999999999E-4</v>
      </c>
      <c r="E73" s="12">
        <v>4.6900000000000002E-4</v>
      </c>
      <c r="F73" s="12">
        <v>6.8099999999999996E-4</v>
      </c>
      <c r="G73" s="13">
        <v>1.0349999999999999E-3</v>
      </c>
      <c r="H73" s="12">
        <v>1.423E-3</v>
      </c>
      <c r="I73" s="12">
        <v>1.797E-3</v>
      </c>
      <c r="J73" s="12">
        <v>2.1350000000000002E-3</v>
      </c>
      <c r="K73" s="12">
        <v>3.3890000000000001E-3</v>
      </c>
      <c r="L73" s="12">
        <v>3.3300000000000001E-3</v>
      </c>
      <c r="M73" s="12">
        <v>3.62E-3</v>
      </c>
      <c r="N73" s="12">
        <v>4.9449999999999997E-3</v>
      </c>
      <c r="O73" s="12">
        <v>5.2160000000000002E-3</v>
      </c>
      <c r="P73" s="12">
        <v>1.2451E-2</v>
      </c>
      <c r="Q73" s="12">
        <v>5.4162000000000002E-2</v>
      </c>
      <c r="R73" s="12">
        <v>0.231905</v>
      </c>
      <c r="S73" s="12">
        <v>0.97357000000000005</v>
      </c>
      <c r="T73" s="12">
        <v>1.995117</v>
      </c>
      <c r="U73" s="12">
        <v>4.0787630000000004</v>
      </c>
      <c r="V73" s="9">
        <v>6.0000000000000002E-5</v>
      </c>
      <c r="W73" s="14">
        <f t="shared" si="3"/>
        <v>7.3744019999999999</v>
      </c>
      <c r="X73" s="8" t="s">
        <v>34</v>
      </c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ht="12.75" customHeight="1">
      <c r="A74" s="8" t="s">
        <v>35</v>
      </c>
      <c r="B74" s="12">
        <v>4.8999999999999998E-5</v>
      </c>
      <c r="C74" s="12">
        <v>9.0000000000000006E-5</v>
      </c>
      <c r="D74" s="12">
        <v>2.0100000000000001E-4</v>
      </c>
      <c r="E74" s="12">
        <v>4.5399999999999998E-4</v>
      </c>
      <c r="F74" s="12">
        <v>9.0600000000000001E-4</v>
      </c>
      <c r="G74" s="13">
        <v>1.3159999999999999E-3</v>
      </c>
      <c r="H74" s="12">
        <v>1.8450000000000001E-3</v>
      </c>
      <c r="I74" s="12">
        <v>2.447E-3</v>
      </c>
      <c r="J74" s="12">
        <v>2.879E-3</v>
      </c>
      <c r="K74" s="12">
        <v>4.0150000000000003E-3</v>
      </c>
      <c r="L74" s="12">
        <v>4.4429999999999999E-3</v>
      </c>
      <c r="M74" s="12">
        <v>4.9220000000000002E-3</v>
      </c>
      <c r="N74" s="12">
        <v>5.437E-3</v>
      </c>
      <c r="O74" s="12">
        <v>6.2119999999999996E-3</v>
      </c>
      <c r="P74" s="12">
        <v>1.8533999999999998E-2</v>
      </c>
      <c r="Q74" s="12">
        <v>8.2243999999999998E-2</v>
      </c>
      <c r="R74" s="12">
        <v>0.39443299999999998</v>
      </c>
      <c r="S74" s="12">
        <v>1.8344229999999999</v>
      </c>
      <c r="T74" s="12">
        <v>3.4399470000000001</v>
      </c>
      <c r="U74" s="12">
        <v>7.931108</v>
      </c>
      <c r="V74" s="9">
        <v>9.6000000000000002E-5</v>
      </c>
      <c r="W74" s="14">
        <f t="shared" si="3"/>
        <v>13.735904999999999</v>
      </c>
      <c r="X74" s="8" t="s">
        <v>35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1:42" ht="12.75" customHeight="1">
      <c r="A75" s="8" t="s">
        <v>36</v>
      </c>
      <c r="B75" s="12">
        <v>3.8000000000000002E-5</v>
      </c>
      <c r="C75" s="12">
        <v>7.2000000000000002E-5</v>
      </c>
      <c r="D75" s="12">
        <v>1.4100000000000001E-4</v>
      </c>
      <c r="E75" s="12">
        <v>2.8499999999999999E-4</v>
      </c>
      <c r="F75" s="12">
        <v>6.11E-4</v>
      </c>
      <c r="G75" s="13">
        <v>8.61E-4</v>
      </c>
      <c r="H75" s="12">
        <v>1.1410000000000001E-3</v>
      </c>
      <c r="I75" s="12">
        <v>1.413E-3</v>
      </c>
      <c r="J75" s="12">
        <v>1.704E-3</v>
      </c>
      <c r="K75" s="12">
        <v>2.297E-3</v>
      </c>
      <c r="L75" s="12">
        <v>2.5630000000000002E-3</v>
      </c>
      <c r="M75" s="12">
        <v>2.8449999999999999E-3</v>
      </c>
      <c r="N75" s="12">
        <v>3.1749999999999999E-3</v>
      </c>
      <c r="O75" s="12">
        <v>3.4420000000000002E-3</v>
      </c>
      <c r="P75" s="12">
        <v>9.4179999999999993E-3</v>
      </c>
      <c r="Q75" s="12">
        <v>3.7571E-2</v>
      </c>
      <c r="R75" s="12">
        <v>0.15185100000000001</v>
      </c>
      <c r="S75" s="12">
        <v>0.60761200000000004</v>
      </c>
      <c r="T75" s="12">
        <v>1.2196279999999999</v>
      </c>
      <c r="U75" s="12">
        <v>2.4330769999999999</v>
      </c>
      <c r="V75" s="9">
        <v>4.0000000000000003E-5</v>
      </c>
      <c r="W75" s="14">
        <f t="shared" si="3"/>
        <v>4.4797449999999994</v>
      </c>
      <c r="X75" s="8" t="s">
        <v>36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pans="1:42" ht="12.75" customHeight="1">
      <c r="A76" s="8" t="s">
        <v>37</v>
      </c>
      <c r="B76" s="12">
        <v>4.3999999999999999E-5</v>
      </c>
      <c r="C76" s="12">
        <v>8.2000000000000001E-5</v>
      </c>
      <c r="D76" s="12">
        <v>1.64E-4</v>
      </c>
      <c r="E76" s="12">
        <v>3.4699999999999998E-4</v>
      </c>
      <c r="F76" s="12">
        <v>6.7500000000000004E-4</v>
      </c>
      <c r="G76" s="13">
        <v>1.026E-3</v>
      </c>
      <c r="H76" s="12">
        <v>1.4369999999999999E-3</v>
      </c>
      <c r="I76" s="12">
        <v>1.7420000000000001E-3</v>
      </c>
      <c r="J76" s="12">
        <v>2.1210000000000001E-3</v>
      </c>
      <c r="K76" s="12">
        <v>2.8890000000000001E-3</v>
      </c>
      <c r="L76" s="12">
        <v>3.2599999999999999E-3</v>
      </c>
      <c r="M76" s="12">
        <v>3.656E-3</v>
      </c>
      <c r="N76" s="12">
        <v>3.9940000000000002E-3</v>
      </c>
      <c r="O76" s="12">
        <v>5.2430000000000003E-3</v>
      </c>
      <c r="P76" s="12">
        <v>1.2555999999999999E-2</v>
      </c>
      <c r="Q76" s="12">
        <v>5.4366999999999999E-2</v>
      </c>
      <c r="R76" s="12">
        <v>0.23096700000000001</v>
      </c>
      <c r="S76" s="12">
        <v>0.971607</v>
      </c>
      <c r="T76" s="12">
        <v>1.988019</v>
      </c>
      <c r="U76" s="12">
        <v>4.0747619999999998</v>
      </c>
      <c r="V76" s="9">
        <v>5.0000000000000002E-5</v>
      </c>
      <c r="W76" s="14">
        <f t="shared" si="3"/>
        <v>7.3589579999999994</v>
      </c>
      <c r="X76" s="8" t="s">
        <v>37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pans="1:42" ht="12.75" customHeight="1">
      <c r="A77" s="8" t="s">
        <v>38</v>
      </c>
      <c r="B77" s="12">
        <v>1.7440000000000001E-3</v>
      </c>
      <c r="C77" s="13">
        <v>6.927E-3</v>
      </c>
      <c r="D77" s="13">
        <v>2.7660000000000001E-2</v>
      </c>
      <c r="E77" s="13">
        <v>0.110892</v>
      </c>
      <c r="F77" s="13">
        <v>0.43576500000000001</v>
      </c>
      <c r="G77" s="13">
        <v>0.98995599999999995</v>
      </c>
      <c r="H77" s="13">
        <v>1.755028</v>
      </c>
      <c r="I77" s="13">
        <v>2.775728</v>
      </c>
      <c r="J77" s="13">
        <v>3.9121269999999999</v>
      </c>
      <c r="K77" s="13">
        <v>7.0640749999999999</v>
      </c>
      <c r="L77" s="13">
        <v>8.8175559999999997</v>
      </c>
      <c r="M77" s="13">
        <v>10.888697000000001</v>
      </c>
      <c r="N77" s="13">
        <v>13.166224</v>
      </c>
      <c r="O77" s="13">
        <v>15.661108</v>
      </c>
      <c r="P77" s="13">
        <v>111.386988</v>
      </c>
      <c r="Q77" s="13">
        <v>1784.0100359999999</v>
      </c>
      <c r="R77" s="10"/>
      <c r="S77" s="10"/>
      <c r="T77" s="10"/>
      <c r="U77" s="10"/>
      <c r="V77" s="10"/>
      <c r="W77" s="14">
        <f t="shared" si="3"/>
        <v>1961.010511</v>
      </c>
      <c r="X77" s="8" t="s">
        <v>38</v>
      </c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pans="1:42" ht="12.75" customHeight="1">
      <c r="A78" s="16"/>
      <c r="B78" s="10"/>
      <c r="C78" s="10"/>
      <c r="D78" s="10"/>
      <c r="E78" s="10"/>
      <c r="F78" s="13"/>
      <c r="H78" s="13"/>
      <c r="I78" s="13"/>
      <c r="J78" s="13"/>
      <c r="K78" s="13"/>
      <c r="L78" s="13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spans="1:42" ht="12.75" customHeight="1">
      <c r="A79" s="16"/>
      <c r="B79" s="10"/>
      <c r="C79" s="10"/>
      <c r="D79" s="10"/>
      <c r="E79" s="10"/>
      <c r="F79" s="13"/>
      <c r="H79" s="10"/>
      <c r="I79" s="13"/>
      <c r="J79" s="13"/>
      <c r="K79" s="13"/>
      <c r="L79" s="13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pans="1:42" ht="12.75" customHeight="1">
      <c r="A80" s="16"/>
      <c r="B80" s="10"/>
      <c r="C80" s="10"/>
      <c r="D80" s="10"/>
      <c r="E80" s="10"/>
      <c r="F80" s="13"/>
      <c r="H80" s="10"/>
      <c r="I80" s="13"/>
      <c r="J80" s="13"/>
      <c r="K80" s="13"/>
      <c r="L80" s="13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spans="1:42" ht="12.75" customHeight="1">
      <c r="A81" s="16"/>
      <c r="B81" s="10"/>
      <c r="C81" s="10"/>
      <c r="D81" s="10"/>
      <c r="E81" s="10"/>
      <c r="F81" s="13"/>
      <c r="H81" s="10"/>
      <c r="I81" s="13"/>
      <c r="J81" s="1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spans="1:42" ht="12.75" customHeight="1">
      <c r="A82" s="16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pans="1:42" ht="12.75" customHeight="1">
      <c r="A83" s="16"/>
      <c r="B83" s="10"/>
      <c r="C83" s="10"/>
      <c r="D83" s="10"/>
      <c r="E83" s="10"/>
      <c r="F83" s="10"/>
      <c r="G83" s="10"/>
      <c r="H83" s="10"/>
      <c r="I83" s="12"/>
      <c r="J83" s="12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pans="1:42" ht="12.75" customHeight="1">
      <c r="A84" s="16"/>
      <c r="B84" s="10"/>
      <c r="C84" s="10"/>
      <c r="D84" s="12"/>
      <c r="E84" s="12"/>
      <c r="F84" s="10"/>
      <c r="G84" s="10"/>
      <c r="H84" s="10"/>
      <c r="I84" s="12"/>
      <c r="J84" s="12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spans="1:42" ht="12.75" customHeight="1">
      <c r="A85" s="16"/>
      <c r="B85" s="10"/>
      <c r="C85" s="10"/>
      <c r="D85" s="12"/>
      <c r="E85" s="12"/>
      <c r="F85" s="10"/>
      <c r="G85" s="10"/>
      <c r="H85" s="10"/>
      <c r="I85" s="12"/>
      <c r="J85" s="12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pans="1:42" ht="12.75" customHeight="1">
      <c r="A86" s="16"/>
      <c r="B86" s="10"/>
      <c r="C86" s="10"/>
      <c r="D86" s="12"/>
      <c r="E86" s="12"/>
      <c r="F86" s="10"/>
      <c r="G86" s="10"/>
      <c r="H86" s="10"/>
      <c r="I86" s="12"/>
      <c r="J86" s="12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spans="1:42" ht="12.75" customHeight="1">
      <c r="A87" s="16"/>
      <c r="B87" s="10"/>
      <c r="C87" s="10"/>
      <c r="D87" s="12"/>
      <c r="E87" s="12"/>
      <c r="F87" s="10"/>
      <c r="G87" s="10"/>
      <c r="H87" s="12"/>
      <c r="I87" s="12"/>
      <c r="J87" s="12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pans="1:42" ht="12.75" customHeight="1">
      <c r="A88" s="16"/>
      <c r="B88" s="10"/>
      <c r="C88" s="10"/>
      <c r="D88" s="12"/>
      <c r="E88" s="12"/>
      <c r="F88" s="10"/>
      <c r="G88" s="10"/>
      <c r="H88" s="12"/>
      <c r="I88" s="12"/>
      <c r="J88" s="12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spans="1:42" ht="12.75" customHeight="1">
      <c r="A89" s="16"/>
      <c r="B89" s="10"/>
      <c r="C89" s="10"/>
      <c r="D89" s="12"/>
      <c r="E89" s="12"/>
      <c r="F89" s="12"/>
      <c r="G89" s="12"/>
      <c r="H89" s="12"/>
      <c r="I89" s="12"/>
      <c r="J89" s="12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pans="1:42" ht="12.75" customHeight="1">
      <c r="A90" s="16"/>
      <c r="B90" s="10"/>
      <c r="C90" s="10"/>
      <c r="D90" s="12"/>
      <c r="E90" s="12"/>
      <c r="F90" s="12"/>
      <c r="G90" s="12"/>
      <c r="H90" s="12"/>
      <c r="I90" s="12"/>
      <c r="J90" s="12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pans="1:42" ht="12.75" customHeight="1">
      <c r="A91" s="16"/>
      <c r="B91" s="10"/>
      <c r="C91" s="10"/>
      <c r="D91" s="12"/>
      <c r="E91" s="12"/>
      <c r="F91" s="12"/>
      <c r="G91" s="12"/>
      <c r="H91" s="12"/>
      <c r="I91" s="12"/>
      <c r="J91" s="12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pans="1:42" ht="12.75" customHeight="1">
      <c r="A92" s="16"/>
      <c r="B92" s="10"/>
      <c r="C92" s="10"/>
      <c r="D92" s="12"/>
      <c r="E92" s="12"/>
      <c r="F92" s="12"/>
      <c r="G92" s="12"/>
      <c r="H92" s="12"/>
      <c r="I92" s="12"/>
      <c r="J92" s="12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pans="1:42" ht="12.75" customHeight="1">
      <c r="A93" s="16"/>
      <c r="B93" s="10"/>
      <c r="C93" s="10"/>
      <c r="D93" s="12"/>
      <c r="E93" s="12"/>
      <c r="F93" s="12"/>
      <c r="G93" s="12"/>
      <c r="H93" s="12"/>
      <c r="I93" s="12"/>
      <c r="J93" s="12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spans="1:42" ht="12.75" customHeight="1">
      <c r="A94" s="16"/>
      <c r="B94" s="10"/>
      <c r="C94" s="10"/>
      <c r="D94" s="12"/>
      <c r="E94" s="12"/>
      <c r="F94" s="12"/>
      <c r="G94" s="12"/>
      <c r="H94" s="12"/>
      <c r="I94" s="12"/>
      <c r="J94" s="12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pans="1:42" ht="12.75" customHeight="1">
      <c r="A95" s="16"/>
      <c r="B95" s="10"/>
      <c r="C95" s="10"/>
      <c r="D95" s="12"/>
      <c r="E95" s="12"/>
      <c r="F95" s="12"/>
      <c r="G95" s="12"/>
      <c r="H95" s="12"/>
      <c r="I95" s="12"/>
      <c r="J95" s="12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pans="1:42" ht="12.75" customHeight="1">
      <c r="A96" s="16"/>
      <c r="B96" s="10"/>
      <c r="C96" s="10"/>
      <c r="D96" s="12"/>
      <c r="E96" s="12"/>
      <c r="F96" s="12"/>
      <c r="G96" s="12"/>
      <c r="H96" s="12"/>
      <c r="I96" s="12"/>
      <c r="J96" s="12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spans="1:42" ht="12.75" customHeight="1">
      <c r="A97" s="16"/>
      <c r="B97" s="10"/>
      <c r="C97" s="10"/>
      <c r="D97" s="12"/>
      <c r="E97" s="12"/>
      <c r="F97" s="12"/>
      <c r="G97" s="12"/>
      <c r="H97" s="12"/>
      <c r="I97" s="12"/>
      <c r="J97" s="12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spans="1:42" ht="12.75" customHeight="1">
      <c r="A98" s="16"/>
      <c r="B98" s="10"/>
      <c r="C98" s="10"/>
      <c r="D98" s="12"/>
      <c r="E98" s="12"/>
      <c r="F98" s="12"/>
      <c r="G98" s="12"/>
      <c r="H98" s="12"/>
      <c r="I98" s="12"/>
      <c r="J98" s="12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spans="1:42" ht="12.75" customHeight="1">
      <c r="A99" s="16"/>
      <c r="B99" s="10"/>
      <c r="C99" s="10"/>
      <c r="D99" s="12"/>
      <c r="E99" s="12"/>
      <c r="F99" s="12"/>
      <c r="G99" s="12"/>
      <c r="H99" s="12"/>
      <c r="I99" s="12"/>
      <c r="J99" s="12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pans="1:42" ht="12.75" customHeight="1">
      <c r="A100" s="16"/>
      <c r="B100" s="10"/>
      <c r="C100" s="10"/>
      <c r="D100" s="12"/>
      <c r="E100" s="12"/>
      <c r="F100" s="12"/>
      <c r="G100" s="12"/>
      <c r="H100" s="12"/>
      <c r="I100" s="12"/>
      <c r="J100" s="12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pans="1:42" ht="12.75" customHeight="1">
      <c r="A101" s="16"/>
      <c r="B101" s="10"/>
      <c r="C101" s="10"/>
      <c r="D101" s="12"/>
      <c r="E101" s="12"/>
      <c r="F101" s="12"/>
      <c r="G101" s="12"/>
      <c r="H101" s="12"/>
      <c r="I101" s="12"/>
      <c r="J101" s="12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spans="1:42" ht="12.75" customHeight="1">
      <c r="A102" s="16"/>
      <c r="B102" s="10"/>
      <c r="C102" s="10"/>
      <c r="D102" s="12"/>
      <c r="E102" s="12"/>
      <c r="F102" s="12"/>
      <c r="G102" s="12"/>
      <c r="H102" s="12"/>
      <c r="I102" s="12"/>
      <c r="J102" s="12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spans="1:42" ht="12.75" customHeight="1">
      <c r="A103" s="16"/>
      <c r="B103" s="10"/>
      <c r="C103" s="10"/>
      <c r="D103" s="12"/>
      <c r="E103" s="12"/>
      <c r="F103" s="12"/>
      <c r="G103" s="12"/>
      <c r="H103" s="12"/>
      <c r="I103" s="12"/>
      <c r="J103" s="12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spans="1:42" ht="12.75" customHeight="1">
      <c r="A104" s="16"/>
      <c r="B104" s="10"/>
      <c r="C104" s="10"/>
      <c r="D104" s="10"/>
      <c r="E104" s="10"/>
      <c r="F104" s="12"/>
      <c r="G104" s="12"/>
      <c r="H104" s="12"/>
      <c r="I104" s="12"/>
      <c r="J104" s="12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spans="1:42" ht="12.75" customHeight="1">
      <c r="A105" s="16"/>
      <c r="B105" s="10"/>
      <c r="C105" s="10"/>
      <c r="D105" s="10"/>
      <c r="E105" s="10"/>
      <c r="F105" s="12"/>
      <c r="G105" s="12"/>
      <c r="H105" s="12"/>
      <c r="I105" s="12"/>
      <c r="J105" s="12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spans="1:42" ht="12.75" customHeight="1">
      <c r="A106" s="16"/>
      <c r="B106" s="10"/>
      <c r="C106" s="10"/>
      <c r="D106" s="10"/>
      <c r="E106" s="10"/>
      <c r="F106" s="12"/>
      <c r="G106" s="12"/>
      <c r="H106" s="12"/>
      <c r="I106" s="12"/>
      <c r="J106" s="12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spans="1:42" ht="12.75" customHeight="1">
      <c r="A107" s="16"/>
      <c r="B107" s="10"/>
      <c r="C107" s="10"/>
      <c r="D107" s="10"/>
      <c r="E107" s="10"/>
      <c r="F107" s="12"/>
      <c r="G107" s="12"/>
      <c r="H107" s="12"/>
      <c r="I107" s="12"/>
      <c r="J107" s="12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spans="1:42" ht="12.75" customHeight="1">
      <c r="A108" s="16"/>
      <c r="B108" s="10"/>
      <c r="C108" s="10"/>
      <c r="D108" s="10"/>
      <c r="E108" s="10"/>
      <c r="F108" s="12"/>
      <c r="G108" s="12"/>
      <c r="H108" s="12"/>
      <c r="I108" s="12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pans="1:42" ht="12.75" customHeight="1">
      <c r="A109" s="16"/>
      <c r="B109" s="10"/>
      <c r="C109" s="10"/>
      <c r="D109" s="10"/>
      <c r="E109" s="10"/>
      <c r="F109" s="10"/>
      <c r="G109" s="12"/>
      <c r="H109" s="12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spans="1:42" ht="12.75" customHeight="1">
      <c r="A110" s="16"/>
      <c r="B110" s="10"/>
      <c r="C110" s="10"/>
      <c r="D110" s="10"/>
      <c r="E110" s="10"/>
      <c r="F110" s="10"/>
      <c r="G110" s="12"/>
      <c r="H110" s="12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spans="1:42" ht="12.75" customHeight="1">
      <c r="A111" s="16"/>
      <c r="B111" s="10"/>
      <c r="C111" s="10"/>
      <c r="D111" s="10"/>
      <c r="E111" s="10"/>
      <c r="F111" s="10"/>
      <c r="G111" s="12"/>
      <c r="H111" s="12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spans="1:42" ht="12.75" customHeight="1">
      <c r="A112" s="16"/>
      <c r="B112" s="10"/>
      <c r="C112" s="10"/>
      <c r="D112" s="10"/>
      <c r="E112" s="10"/>
      <c r="F112" s="10"/>
      <c r="G112" s="12"/>
      <c r="H112" s="12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spans="1:42" ht="12.75" customHeight="1">
      <c r="A113" s="16"/>
      <c r="B113" s="10"/>
      <c r="C113" s="10"/>
      <c r="D113" s="10"/>
      <c r="E113" s="10"/>
      <c r="F113" s="10"/>
      <c r="G113" s="12"/>
      <c r="H113" s="12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spans="1:42" ht="12.75" customHeight="1">
      <c r="A114" s="16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spans="1:42" ht="12.75" customHeight="1">
      <c r="A115" s="16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spans="1:42" ht="12.75" customHeight="1">
      <c r="A116" s="16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spans="1:42" ht="12.75" customHeight="1">
      <c r="A117" s="16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spans="1:42" ht="12.75" customHeight="1">
      <c r="A118" s="16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spans="1:42" ht="12.75" customHeight="1">
      <c r="A119" s="16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spans="1:42" ht="12.75" customHeight="1">
      <c r="A120" s="16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spans="1:42" ht="12.75" customHeight="1">
      <c r="A121" s="16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spans="1:42" ht="12.75" customHeight="1">
      <c r="A122" s="16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spans="1:42" ht="12.75" customHeight="1">
      <c r="A123" s="16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spans="1:42" ht="12.75" customHeight="1">
      <c r="A124" s="16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spans="1:42" ht="12.75" customHeight="1">
      <c r="A125" s="16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spans="1:42" ht="12.75" customHeight="1">
      <c r="A126" s="16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spans="1:42" ht="12.75" customHeight="1">
      <c r="A127" s="1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spans="1:42" ht="12.75" customHeight="1">
      <c r="A128" s="1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spans="1:42" ht="12.75" customHeight="1">
      <c r="A129" s="1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spans="1:42" ht="12.75" customHeight="1">
      <c r="A130" s="1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spans="1:42" ht="12.75" customHeight="1">
      <c r="A131" s="1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spans="1:42" ht="12.75" customHeight="1">
      <c r="A132" s="1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spans="1:42" ht="12.75" customHeight="1">
      <c r="A133" s="1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spans="1:42" ht="12.75" customHeight="1">
      <c r="A134" s="1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spans="1:42" ht="12.75" customHeight="1">
      <c r="A135" s="1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spans="1:42" ht="12.75" customHeight="1">
      <c r="A136" s="1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spans="1:42" ht="12.75" customHeight="1">
      <c r="A137" s="1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spans="1:42" ht="12.75" customHeight="1">
      <c r="A138" s="1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spans="1:42" ht="12.75" customHeight="1">
      <c r="A139" s="1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spans="1:42" ht="12.75" customHeight="1">
      <c r="A140" s="1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spans="1:42" ht="12.75" customHeight="1">
      <c r="A141" s="1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spans="1:42" ht="12.75" customHeight="1">
      <c r="A142" s="1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spans="1:42" ht="12.75" customHeight="1">
      <c r="A143" s="1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spans="1:42" ht="12.75" customHeight="1">
      <c r="A144" s="1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spans="1:42" ht="12.75" customHeight="1">
      <c r="A145" s="1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spans="1:42" ht="12.75" customHeight="1">
      <c r="A146" s="16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spans="1:42" ht="12.75" customHeight="1">
      <c r="A147" s="1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spans="1:42" ht="12.75" customHeight="1">
      <c r="A148" s="16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spans="1:42" ht="12.75" customHeight="1">
      <c r="A149" s="16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spans="1:42" ht="12.75" customHeight="1">
      <c r="A150" s="16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spans="1:42" ht="12.75" customHeight="1">
      <c r="A151" s="16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spans="1:42" ht="12.75" customHeight="1">
      <c r="A152" s="16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spans="1:42" ht="12.75" customHeight="1">
      <c r="A153" s="16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spans="1:42" ht="12.75" customHeight="1">
      <c r="A154" s="16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spans="1:42" ht="12.75" customHeight="1">
      <c r="A155" s="16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spans="1:42" ht="12.75" customHeight="1">
      <c r="A156" s="16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spans="1:42" ht="12.75" customHeight="1">
      <c r="A157" s="16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spans="1:42" ht="12.75" customHeight="1">
      <c r="A158" s="16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spans="1:42" ht="12.75" customHeight="1">
      <c r="A159" s="16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spans="1:42" ht="12.75" customHeight="1">
      <c r="A160" s="16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spans="1:42" ht="12.75" customHeight="1">
      <c r="A161" s="16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spans="1:42" ht="12.75" customHeight="1">
      <c r="A162" s="16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spans="1:42" ht="12.75" customHeight="1">
      <c r="A163" s="16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spans="1:42" ht="12.75" customHeight="1">
      <c r="A164" s="16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spans="1:42" ht="12.75" customHeight="1">
      <c r="A165" s="16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spans="1:42" ht="12.75" customHeight="1">
      <c r="A166" s="16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spans="1:42" ht="12.75" customHeight="1">
      <c r="A167" s="16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spans="1:42" ht="12.75" customHeight="1">
      <c r="A168" s="16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spans="1:42" ht="12.75" customHeight="1">
      <c r="A169" s="16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spans="1:42" ht="12.75" customHeight="1">
      <c r="A170" s="16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spans="1:42" ht="12.75" customHeight="1">
      <c r="A171" s="16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spans="1:42" ht="12.75" customHeight="1">
      <c r="A172" s="16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spans="1:42" ht="12.75" customHeight="1">
      <c r="A173" s="16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spans="1:42" ht="12.75" customHeight="1">
      <c r="A174" s="16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spans="1:42" ht="12.75" customHeight="1">
      <c r="A175" s="16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spans="1:42" ht="12.75" customHeight="1">
      <c r="A176" s="16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spans="1:42" ht="12.75" customHeight="1">
      <c r="A177" s="16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spans="1:42" ht="12.75" customHeight="1">
      <c r="A178" s="16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spans="1:42" ht="12.75" customHeight="1">
      <c r="A179" s="16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spans="1:42" ht="12.75" customHeight="1">
      <c r="A180" s="16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spans="1:42" ht="12.75" customHeight="1">
      <c r="A181" s="16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spans="1:42" ht="12.75" customHeight="1">
      <c r="A182" s="16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spans="1:42" ht="12.75" customHeight="1">
      <c r="A183" s="16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spans="1:42" ht="12.75" customHeight="1">
      <c r="A184" s="16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spans="1:42" ht="12.75" customHeight="1">
      <c r="A185" s="16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spans="1:42" ht="12.75" customHeight="1">
      <c r="A186" s="16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spans="1:42" ht="12.75" customHeight="1">
      <c r="A187" s="16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spans="1:42" ht="12.75" customHeight="1">
      <c r="A188" s="16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spans="1:42" ht="12.75" customHeight="1">
      <c r="A189" s="16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spans="1:42" ht="12.75" customHeight="1">
      <c r="A190" s="16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spans="1:42" ht="12.75" customHeight="1">
      <c r="A191" s="16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spans="1:42" ht="12.75" customHeight="1">
      <c r="A192" s="16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spans="1:42" ht="12.75" customHeight="1">
      <c r="A193" s="16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spans="1:42" ht="12.75" customHeight="1">
      <c r="A194" s="16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spans="1:42" ht="12.75" customHeight="1">
      <c r="A195" s="16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spans="1:42" ht="12.75" customHeight="1">
      <c r="A196" s="16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spans="1:42" ht="12.75" customHeight="1">
      <c r="A197" s="16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spans="1:42" ht="12.75" customHeight="1">
      <c r="A198" s="16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spans="1:42" ht="12.75" customHeight="1">
      <c r="A199" s="16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spans="1:42" ht="12.75" customHeight="1">
      <c r="A200" s="16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spans="1:42" ht="12.75" customHeight="1">
      <c r="A201" s="16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spans="1:42" ht="12.75" customHeight="1">
      <c r="A202" s="16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spans="1:42" ht="12.75" customHeight="1">
      <c r="A203" s="16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spans="1:42" ht="12.75" customHeight="1">
      <c r="A204" s="16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spans="1:42" ht="12.75" customHeight="1">
      <c r="A205" s="16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spans="1:42" ht="12.75" customHeight="1">
      <c r="A206" s="16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spans="1:42" ht="12.75" customHeight="1">
      <c r="A207" s="16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spans="1:42" ht="12.75" customHeight="1">
      <c r="A208" s="16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spans="1:42" ht="12.75" customHeight="1">
      <c r="A209" s="16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spans="1:42" ht="12.75" customHeight="1">
      <c r="A210" s="16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spans="1:42" ht="12.75" customHeight="1">
      <c r="A211" s="16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spans="1:42" ht="12.75" customHeight="1">
      <c r="A212" s="16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spans="1:42" ht="12.75" customHeight="1">
      <c r="A213" s="16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spans="1:42" ht="12.75" customHeight="1">
      <c r="A214" s="16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spans="1:42" ht="12.75" customHeight="1">
      <c r="A215" s="16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spans="1:42" ht="12.75" customHeight="1">
      <c r="A216" s="16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 spans="1:42" ht="12.75" customHeight="1">
      <c r="A217" s="16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 spans="1:42" ht="12.75" customHeight="1">
      <c r="A218" s="16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 spans="1:42" ht="12.75" customHeight="1">
      <c r="A219" s="16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 spans="1:42" ht="12.75" customHeight="1">
      <c r="A220" s="16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 spans="1:42" ht="12.75" customHeight="1">
      <c r="A221" s="16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</row>
    <row r="222" spans="1:42" ht="12.75" customHeight="1">
      <c r="A222" s="16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</row>
    <row r="223" spans="1:42" ht="12.75" customHeight="1">
      <c r="A223" s="16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</row>
    <row r="224" spans="1:42" ht="12.75" customHeight="1">
      <c r="A224" s="16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</row>
    <row r="225" spans="1:42" ht="12.75" customHeight="1">
      <c r="A225" s="16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</row>
    <row r="226" spans="1:42" ht="12.75" customHeight="1">
      <c r="A226" s="16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</row>
    <row r="227" spans="1:42" ht="12.75" customHeight="1">
      <c r="A227" s="16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</row>
    <row r="228" spans="1:42" ht="12.75" customHeight="1">
      <c r="A228" s="16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</row>
    <row r="229" spans="1:42" ht="12.75" customHeight="1">
      <c r="A229" s="16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</row>
    <row r="230" spans="1:42" ht="12.75" customHeight="1">
      <c r="A230" s="16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</row>
    <row r="231" spans="1:42" ht="12.75" customHeight="1">
      <c r="A231" s="16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</row>
    <row r="232" spans="1:42" ht="12.75" customHeight="1">
      <c r="A232" s="16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</row>
    <row r="233" spans="1:42" ht="12.75" customHeight="1">
      <c r="A233" s="16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</row>
    <row r="234" spans="1:42" ht="12.75" customHeight="1">
      <c r="A234" s="16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</row>
    <row r="235" spans="1:42" ht="12.75" customHeight="1">
      <c r="A235" s="16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</row>
    <row r="236" spans="1:42" ht="12.75" customHeight="1">
      <c r="A236" s="16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</row>
    <row r="237" spans="1:42" ht="12.75" customHeight="1">
      <c r="A237" s="16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</row>
    <row r="238" spans="1:42" ht="12.75" customHeight="1">
      <c r="A238" s="16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</row>
    <row r="239" spans="1:42" ht="12.75" customHeight="1">
      <c r="A239" s="16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</row>
    <row r="240" spans="1:42" ht="12.75" customHeight="1">
      <c r="A240" s="16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</row>
    <row r="241" spans="1:42" ht="12.75" customHeight="1">
      <c r="A241" s="16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</row>
    <row r="242" spans="1:42" ht="12.75" customHeight="1">
      <c r="A242" s="16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</row>
    <row r="243" spans="1:42" ht="12.75" customHeight="1">
      <c r="A243" s="16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</row>
    <row r="244" spans="1:42" ht="12.75" customHeight="1">
      <c r="A244" s="16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</row>
    <row r="245" spans="1:42" ht="12.75" customHeight="1">
      <c r="A245" s="16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</row>
    <row r="246" spans="1:42" ht="12.75" customHeight="1">
      <c r="A246" s="16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</row>
    <row r="247" spans="1:42" ht="12.75" customHeight="1">
      <c r="A247" s="16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</row>
    <row r="248" spans="1:42" ht="12.75" customHeight="1">
      <c r="A248" s="16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</row>
    <row r="249" spans="1:42" ht="12.75" customHeight="1">
      <c r="A249" s="16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</row>
    <row r="250" spans="1:42" ht="12.75" customHeight="1">
      <c r="A250" s="16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</row>
    <row r="251" spans="1:42" ht="12.75" customHeight="1">
      <c r="A251" s="16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</row>
    <row r="252" spans="1:42" ht="12.75" customHeight="1">
      <c r="A252" s="16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</row>
    <row r="253" spans="1:42" ht="12.75" customHeight="1">
      <c r="A253" s="16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</row>
    <row r="254" spans="1:42" ht="12.75" customHeight="1">
      <c r="A254" s="16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</row>
    <row r="255" spans="1:42" ht="12.75" customHeight="1">
      <c r="A255" s="16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</row>
    <row r="256" spans="1:42" ht="12.75" customHeight="1">
      <c r="A256" s="16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</row>
    <row r="257" spans="1:42" ht="12.75" customHeight="1">
      <c r="A257" s="16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</row>
    <row r="258" spans="1:42" ht="12.75" customHeight="1">
      <c r="A258" s="16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</row>
    <row r="259" spans="1:42" ht="12.75" customHeight="1">
      <c r="A259" s="16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</row>
    <row r="260" spans="1:42" ht="12.75" customHeight="1">
      <c r="A260" s="16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</row>
    <row r="261" spans="1:42" ht="12.75" customHeight="1">
      <c r="A261" s="16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</row>
    <row r="262" spans="1:42" ht="12.75" customHeight="1">
      <c r="A262" s="16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</row>
    <row r="263" spans="1:42" ht="12.75" customHeight="1">
      <c r="A263" s="16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</row>
    <row r="264" spans="1:42" ht="12.75" customHeight="1">
      <c r="A264" s="16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</row>
    <row r="265" spans="1:42" ht="12.75" customHeight="1">
      <c r="A265" s="16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</row>
    <row r="266" spans="1:42" ht="12.75" customHeight="1">
      <c r="A266" s="16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</row>
    <row r="267" spans="1:42" ht="12.75" customHeight="1">
      <c r="A267" s="16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</row>
    <row r="268" spans="1:42" ht="12.75" customHeight="1">
      <c r="A268" s="16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</row>
    <row r="269" spans="1:42" ht="12.75" customHeight="1">
      <c r="A269" s="16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</row>
    <row r="270" spans="1:42" ht="12.75" customHeight="1">
      <c r="A270" s="16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</row>
    <row r="271" spans="1:42" ht="12.75" customHeight="1">
      <c r="A271" s="16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</row>
    <row r="272" spans="1:42" ht="12.75" customHeight="1">
      <c r="A272" s="16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</row>
    <row r="273" spans="1:42" ht="12.75" customHeight="1">
      <c r="A273" s="16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</row>
    <row r="274" spans="1:42" ht="12.75" customHeight="1">
      <c r="A274" s="16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</row>
    <row r="275" spans="1:42" ht="12.75" customHeight="1">
      <c r="A275" s="16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</row>
    <row r="276" spans="1:42" ht="12.75" customHeight="1">
      <c r="A276" s="16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</row>
    <row r="277" spans="1:42" ht="12.75" customHeight="1">
      <c r="A277" s="16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</row>
    <row r="278" spans="1:42" ht="12.75" customHeight="1">
      <c r="A278" s="16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</row>
    <row r="279" spans="1:42" ht="12.75" customHeight="1">
      <c r="A279" s="16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</row>
    <row r="280" spans="1:42" ht="12.75" customHeight="1">
      <c r="A280" s="16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</row>
    <row r="281" spans="1:42" ht="12.75" customHeight="1">
      <c r="A281" s="16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</row>
    <row r="282" spans="1:42" ht="12.75" customHeight="1">
      <c r="A282" s="16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</row>
    <row r="283" spans="1:42" ht="12.75" customHeight="1">
      <c r="A283" s="16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</row>
    <row r="284" spans="1:42" ht="12.75" customHeight="1">
      <c r="A284" s="16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</row>
    <row r="285" spans="1:42" ht="12.75" customHeight="1">
      <c r="A285" s="16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</row>
    <row r="286" spans="1:42" ht="12.75" customHeight="1">
      <c r="A286" s="16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</row>
    <row r="287" spans="1:42" ht="12.75" customHeight="1">
      <c r="A287" s="16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</row>
    <row r="288" spans="1:42" ht="12.75" customHeight="1">
      <c r="A288" s="16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</row>
    <row r="289" spans="1:42" ht="12.75" customHeight="1">
      <c r="A289" s="16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</row>
    <row r="290" spans="1:42" ht="12.75" customHeight="1">
      <c r="A290" s="16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</row>
    <row r="291" spans="1:42" ht="12.75" customHeight="1">
      <c r="A291" s="16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</row>
    <row r="292" spans="1:42" ht="12.75" customHeight="1">
      <c r="A292" s="16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</row>
    <row r="293" spans="1:42" ht="12.75" customHeight="1">
      <c r="A293" s="16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</row>
    <row r="294" spans="1:42" ht="12.75" customHeight="1">
      <c r="A294" s="16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</row>
    <row r="295" spans="1:42" ht="12.75" customHeight="1">
      <c r="A295" s="16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</row>
    <row r="296" spans="1:42" ht="12.75" customHeight="1">
      <c r="A296" s="16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</row>
    <row r="297" spans="1:42" ht="12.75" customHeight="1">
      <c r="A297" s="16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</row>
    <row r="298" spans="1:42" ht="12.75" customHeight="1">
      <c r="A298" s="16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</row>
    <row r="299" spans="1:42" ht="12.75" customHeight="1">
      <c r="A299" s="16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</row>
    <row r="300" spans="1:42" ht="12.75" customHeight="1">
      <c r="A300" s="16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</row>
    <row r="301" spans="1:42" ht="12.75" customHeight="1">
      <c r="A301" s="16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</row>
    <row r="302" spans="1:42" ht="12.75" customHeight="1">
      <c r="A302" s="16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</row>
    <row r="303" spans="1:42" ht="12.75" customHeight="1">
      <c r="A303" s="16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</row>
    <row r="304" spans="1:42" ht="12.75" customHeight="1">
      <c r="A304" s="16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</row>
    <row r="305" spans="1:42" ht="12.75" customHeight="1">
      <c r="A305" s="16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</row>
    <row r="306" spans="1:42" ht="12.75" customHeight="1">
      <c r="A306" s="16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</row>
    <row r="307" spans="1:42" ht="12.75" customHeight="1">
      <c r="A307" s="16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</row>
    <row r="308" spans="1:42" ht="12.75" customHeight="1">
      <c r="A308" s="16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</row>
    <row r="309" spans="1:42" ht="12.75" customHeight="1">
      <c r="A309" s="16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</row>
    <row r="310" spans="1:42" ht="12.75" customHeight="1">
      <c r="A310" s="16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</row>
    <row r="311" spans="1:42" ht="12.75" customHeight="1">
      <c r="A311" s="16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</row>
    <row r="312" spans="1:42" ht="12.75" customHeight="1">
      <c r="A312" s="16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</row>
    <row r="313" spans="1:42" ht="12.75" customHeight="1">
      <c r="A313" s="16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</row>
    <row r="314" spans="1:42" ht="12.75" customHeight="1">
      <c r="A314" s="16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</row>
    <row r="315" spans="1:42" ht="12.75" customHeight="1">
      <c r="A315" s="16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</row>
    <row r="316" spans="1:42" ht="12.75" customHeight="1">
      <c r="A316" s="16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</row>
    <row r="317" spans="1:42" ht="12.75" customHeight="1">
      <c r="A317" s="16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</row>
    <row r="318" spans="1:42" ht="12.75" customHeight="1">
      <c r="A318" s="16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</row>
    <row r="319" spans="1:42" ht="12.75" customHeight="1">
      <c r="A319" s="16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</row>
    <row r="320" spans="1:42" ht="12.75" customHeight="1">
      <c r="A320" s="16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</row>
    <row r="321" spans="1:42" ht="12.75" customHeight="1">
      <c r="A321" s="16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</row>
    <row r="322" spans="1:42" ht="12.75" customHeight="1">
      <c r="A322" s="16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</row>
    <row r="323" spans="1:42" ht="12.75" customHeight="1">
      <c r="A323" s="16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</row>
    <row r="324" spans="1:42" ht="12.75" customHeight="1">
      <c r="A324" s="16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</row>
    <row r="325" spans="1:42" ht="12.75" customHeight="1">
      <c r="A325" s="16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</row>
    <row r="326" spans="1:42" ht="12.75" customHeight="1">
      <c r="A326" s="16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</row>
    <row r="327" spans="1:42" ht="12.75" customHeight="1">
      <c r="A327" s="16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</row>
    <row r="328" spans="1:42" ht="12.75" customHeight="1">
      <c r="A328" s="16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</row>
    <row r="329" spans="1:42" ht="12.75" customHeight="1">
      <c r="A329" s="16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</row>
    <row r="330" spans="1:42" ht="12.75" customHeight="1">
      <c r="A330" s="16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</row>
    <row r="331" spans="1:42" ht="12.75" customHeight="1">
      <c r="A331" s="16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</row>
    <row r="332" spans="1:42" ht="12.75" customHeight="1">
      <c r="A332" s="16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</row>
    <row r="333" spans="1:42" ht="12.75" customHeight="1">
      <c r="A333" s="16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</row>
    <row r="334" spans="1:42" ht="12.75" customHeight="1">
      <c r="A334" s="16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</row>
    <row r="335" spans="1:42" ht="12.75" customHeight="1">
      <c r="A335" s="16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</row>
    <row r="336" spans="1:42" ht="12.75" customHeight="1">
      <c r="A336" s="16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</row>
    <row r="337" spans="1:42" ht="12.75" customHeight="1">
      <c r="A337" s="16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</row>
    <row r="338" spans="1:42" ht="12.75" customHeight="1">
      <c r="A338" s="16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</row>
    <row r="339" spans="1:42" ht="12.75" customHeight="1">
      <c r="A339" s="16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</row>
    <row r="340" spans="1:42" ht="12.75" customHeight="1">
      <c r="A340" s="16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</row>
    <row r="341" spans="1:42" ht="12.75" customHeight="1">
      <c r="A341" s="16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</row>
    <row r="342" spans="1:42" ht="12.75" customHeight="1">
      <c r="A342" s="16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</row>
    <row r="343" spans="1:42" ht="12.75" customHeight="1">
      <c r="A343" s="16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</row>
    <row r="344" spans="1:42" ht="12.75" customHeight="1">
      <c r="A344" s="16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</row>
    <row r="345" spans="1:42" ht="12.75" customHeight="1">
      <c r="A345" s="16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</row>
    <row r="346" spans="1:42" ht="12.75" customHeight="1">
      <c r="A346" s="16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</row>
    <row r="347" spans="1:42" ht="12.75" customHeight="1">
      <c r="A347" s="16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</row>
    <row r="348" spans="1:42" ht="12.75" customHeight="1">
      <c r="A348" s="16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</row>
    <row r="349" spans="1:42" ht="12.75" customHeight="1">
      <c r="A349" s="16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</row>
    <row r="350" spans="1:42" ht="12.75" customHeight="1">
      <c r="A350" s="16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</row>
    <row r="351" spans="1:42" ht="12.75" customHeight="1">
      <c r="A351" s="16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</row>
    <row r="352" spans="1:42" ht="12.75" customHeight="1">
      <c r="A352" s="16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</row>
    <row r="353" spans="1:42" ht="12.75" customHeight="1">
      <c r="A353" s="16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</row>
    <row r="354" spans="1:42" ht="12.75" customHeight="1">
      <c r="A354" s="16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</row>
    <row r="355" spans="1:42" ht="12.75" customHeight="1">
      <c r="A355" s="16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</row>
    <row r="356" spans="1:42" ht="12.75" customHeight="1">
      <c r="A356" s="16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</row>
    <row r="357" spans="1:42" ht="12.75" customHeight="1">
      <c r="A357" s="16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</row>
    <row r="358" spans="1:42" ht="12.75" customHeight="1">
      <c r="A358" s="16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</row>
    <row r="359" spans="1:42" ht="12.75" customHeight="1">
      <c r="A359" s="16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</row>
    <row r="360" spans="1:42" ht="12.75" customHeight="1">
      <c r="A360" s="16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</row>
    <row r="361" spans="1:42" ht="12.75" customHeight="1">
      <c r="A361" s="16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</row>
    <row r="362" spans="1:42" ht="12.75" customHeight="1">
      <c r="A362" s="16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</row>
    <row r="363" spans="1:42" ht="12.75" customHeight="1">
      <c r="A363" s="16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</row>
    <row r="364" spans="1:42" ht="12.75" customHeight="1">
      <c r="A364" s="16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</row>
    <row r="365" spans="1:42" ht="12.75" customHeight="1">
      <c r="A365" s="16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</row>
    <row r="366" spans="1:42" ht="12.75" customHeight="1">
      <c r="A366" s="16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</row>
    <row r="367" spans="1:42" ht="12.75" customHeight="1">
      <c r="A367" s="16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</row>
    <row r="368" spans="1:42" ht="12.75" customHeight="1">
      <c r="A368" s="16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</row>
    <row r="369" spans="1:42" ht="12.75" customHeight="1">
      <c r="A369" s="16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</row>
    <row r="370" spans="1:42" ht="12.75" customHeight="1">
      <c r="A370" s="16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</row>
    <row r="371" spans="1:42" ht="12.75" customHeight="1">
      <c r="A371" s="16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</row>
    <row r="372" spans="1:42" ht="12.75" customHeight="1">
      <c r="A372" s="16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</row>
    <row r="373" spans="1:42" ht="12.75" customHeight="1">
      <c r="A373" s="16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</row>
    <row r="374" spans="1:42" ht="12.75" customHeight="1">
      <c r="A374" s="16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</row>
    <row r="375" spans="1:42" ht="12.75" customHeight="1">
      <c r="A375" s="16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</row>
    <row r="376" spans="1:42" ht="12.75" customHeight="1">
      <c r="A376" s="16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</row>
    <row r="377" spans="1:42" ht="12.75" customHeight="1">
      <c r="A377" s="16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</row>
    <row r="378" spans="1:42" ht="12.75" customHeight="1">
      <c r="A378" s="16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</row>
    <row r="379" spans="1:42" ht="12.75" customHeight="1">
      <c r="A379" s="16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</row>
    <row r="380" spans="1:42" ht="12.75" customHeight="1">
      <c r="A380" s="16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</row>
    <row r="381" spans="1:42" ht="12.75" customHeight="1">
      <c r="A381" s="16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</row>
    <row r="382" spans="1:42" ht="12.75" customHeight="1">
      <c r="A382" s="16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</row>
    <row r="383" spans="1:42" ht="12.75" customHeight="1">
      <c r="A383" s="16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</row>
    <row r="384" spans="1:42" ht="12.75" customHeight="1">
      <c r="A384" s="16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</row>
    <row r="385" spans="1:42" ht="12.75" customHeight="1">
      <c r="A385" s="16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</row>
    <row r="386" spans="1:42" ht="12.75" customHeight="1">
      <c r="A386" s="16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</row>
    <row r="387" spans="1:42" ht="12.75" customHeight="1">
      <c r="A387" s="16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</row>
    <row r="388" spans="1:42" ht="12.75" customHeight="1">
      <c r="A388" s="16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</row>
    <row r="389" spans="1:42" ht="12.75" customHeight="1">
      <c r="A389" s="16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</row>
    <row r="390" spans="1:42" ht="12.75" customHeight="1">
      <c r="A390" s="16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</row>
    <row r="391" spans="1:42" ht="12.75" customHeight="1">
      <c r="A391" s="16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</row>
    <row r="392" spans="1:42" ht="12.75" customHeight="1">
      <c r="A392" s="16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</row>
    <row r="393" spans="1:42" ht="12.75" customHeight="1">
      <c r="A393" s="16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</row>
    <row r="394" spans="1:42" ht="12.75" customHeight="1">
      <c r="A394" s="16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</row>
    <row r="395" spans="1:42" ht="12.75" customHeight="1">
      <c r="A395" s="16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</row>
    <row r="396" spans="1:42" ht="12.75" customHeight="1">
      <c r="A396" s="16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</row>
    <row r="397" spans="1:42" ht="12.75" customHeight="1">
      <c r="A397" s="16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</row>
    <row r="398" spans="1:42" ht="12.75" customHeight="1">
      <c r="A398" s="16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</row>
    <row r="399" spans="1:42" ht="12.75" customHeight="1">
      <c r="A399" s="16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</row>
    <row r="400" spans="1:42" ht="12.75" customHeight="1">
      <c r="A400" s="16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</row>
    <row r="401" spans="1:42" ht="12.75" customHeight="1">
      <c r="A401" s="16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</row>
    <row r="402" spans="1:42" ht="12.75" customHeight="1">
      <c r="A402" s="16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</row>
    <row r="403" spans="1:42" ht="12.75" customHeight="1">
      <c r="A403" s="16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</row>
    <row r="404" spans="1:42" ht="12.75" customHeight="1">
      <c r="A404" s="16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</row>
    <row r="405" spans="1:42" ht="12.75" customHeight="1">
      <c r="A405" s="16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</row>
    <row r="406" spans="1:42" ht="12.75" customHeight="1">
      <c r="A406" s="16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</row>
    <row r="407" spans="1:42" ht="12.75" customHeight="1">
      <c r="A407" s="16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</row>
    <row r="408" spans="1:42" ht="12.75" customHeight="1">
      <c r="A408" s="16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</row>
    <row r="409" spans="1:42" ht="12.75" customHeight="1">
      <c r="A409" s="16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</row>
    <row r="410" spans="1:42" ht="12.75" customHeight="1">
      <c r="A410" s="16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</row>
    <row r="411" spans="1:42" ht="12.75" customHeight="1">
      <c r="A411" s="16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</row>
    <row r="412" spans="1:42" ht="12.75" customHeight="1">
      <c r="A412" s="16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</row>
    <row r="413" spans="1:42" ht="12.75" customHeight="1">
      <c r="A413" s="16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</row>
    <row r="414" spans="1:42" ht="12.75" customHeight="1">
      <c r="A414" s="16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</row>
    <row r="415" spans="1:42" ht="12.75" customHeight="1">
      <c r="A415" s="16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</row>
    <row r="416" spans="1:42" ht="12.75" customHeight="1">
      <c r="A416" s="16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</row>
    <row r="417" spans="1:42" ht="12.75" customHeight="1">
      <c r="A417" s="16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</row>
    <row r="418" spans="1:42" ht="12.75" customHeight="1">
      <c r="A418" s="16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</row>
    <row r="419" spans="1:42" ht="12.75" customHeight="1">
      <c r="A419" s="16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</row>
    <row r="420" spans="1:42" ht="12.75" customHeight="1">
      <c r="A420" s="16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</row>
    <row r="421" spans="1:42" ht="12.75" customHeight="1">
      <c r="A421" s="16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</row>
    <row r="422" spans="1:42" ht="12.75" customHeight="1">
      <c r="A422" s="16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</row>
    <row r="423" spans="1:42" ht="12.75" customHeight="1">
      <c r="A423" s="16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</row>
    <row r="424" spans="1:42" ht="12.75" customHeight="1">
      <c r="A424" s="16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</row>
    <row r="425" spans="1:42" ht="12.75" customHeight="1">
      <c r="A425" s="16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</row>
    <row r="426" spans="1:42" ht="12.75" customHeight="1">
      <c r="A426" s="16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</row>
    <row r="427" spans="1:42" ht="12.75" customHeight="1">
      <c r="A427" s="16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</row>
    <row r="428" spans="1:42" ht="12.75" customHeight="1">
      <c r="A428" s="16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</row>
    <row r="429" spans="1:42" ht="12.75" customHeight="1">
      <c r="A429" s="16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</row>
    <row r="430" spans="1:42" ht="12.75" customHeight="1">
      <c r="A430" s="16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</row>
    <row r="431" spans="1:42" ht="12.75" customHeight="1">
      <c r="A431" s="16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</row>
    <row r="432" spans="1:42" ht="12.75" customHeight="1">
      <c r="A432" s="16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</row>
    <row r="433" spans="1:42" ht="12.75" customHeight="1">
      <c r="A433" s="16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</row>
    <row r="434" spans="1:42" ht="12.75" customHeight="1">
      <c r="A434" s="16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</row>
    <row r="435" spans="1:42" ht="12.75" customHeight="1">
      <c r="A435" s="16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</row>
    <row r="436" spans="1:42" ht="12.75" customHeight="1">
      <c r="A436" s="16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</row>
    <row r="437" spans="1:42" ht="12.75" customHeight="1">
      <c r="A437" s="16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</row>
    <row r="438" spans="1:42" ht="12.75" customHeight="1">
      <c r="A438" s="16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</row>
    <row r="439" spans="1:42" ht="12.75" customHeight="1">
      <c r="A439" s="16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</row>
    <row r="440" spans="1:42" ht="12.75" customHeight="1">
      <c r="A440" s="16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</row>
    <row r="441" spans="1:42" ht="12.75" customHeight="1">
      <c r="A441" s="16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</row>
    <row r="442" spans="1:42" ht="12.75" customHeight="1">
      <c r="A442" s="16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</row>
    <row r="443" spans="1:42" ht="12.75" customHeight="1">
      <c r="A443" s="16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</row>
    <row r="444" spans="1:42" ht="12.75" customHeight="1">
      <c r="A444" s="16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</row>
    <row r="445" spans="1:42" ht="12.75" customHeight="1">
      <c r="A445" s="16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</row>
    <row r="446" spans="1:42" ht="12.75" customHeight="1">
      <c r="A446" s="16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</row>
    <row r="447" spans="1:42" ht="12.75" customHeight="1">
      <c r="A447" s="16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</row>
    <row r="448" spans="1:42" ht="12.75" customHeight="1">
      <c r="A448" s="16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</row>
    <row r="449" spans="1:42" ht="12.75" customHeight="1">
      <c r="A449" s="16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</row>
    <row r="450" spans="1:42" ht="12.75" customHeight="1">
      <c r="A450" s="16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</row>
    <row r="451" spans="1:42" ht="12.75" customHeight="1">
      <c r="A451" s="16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</row>
    <row r="452" spans="1:42" ht="12.75" customHeight="1">
      <c r="A452" s="16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</row>
    <row r="453" spans="1:42" ht="12.75" customHeight="1">
      <c r="A453" s="16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</row>
    <row r="454" spans="1:42" ht="12.75" customHeight="1">
      <c r="A454" s="16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</row>
    <row r="455" spans="1:42" ht="12.75" customHeight="1">
      <c r="A455" s="16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</row>
    <row r="456" spans="1:42" ht="12.75" customHeight="1">
      <c r="A456" s="16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</row>
    <row r="457" spans="1:42" ht="12.75" customHeight="1">
      <c r="A457" s="16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</row>
    <row r="458" spans="1:42" ht="12.75" customHeight="1">
      <c r="A458" s="16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</row>
    <row r="459" spans="1:42" ht="12.75" customHeight="1">
      <c r="A459" s="16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</row>
    <row r="460" spans="1:42" ht="12.75" customHeight="1">
      <c r="A460" s="16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</row>
    <row r="461" spans="1:42" ht="12.75" customHeight="1">
      <c r="A461" s="16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</row>
    <row r="462" spans="1:42" ht="12.75" customHeight="1">
      <c r="A462" s="16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</row>
    <row r="463" spans="1:42" ht="12.75" customHeight="1">
      <c r="A463" s="16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</row>
    <row r="464" spans="1:42" ht="12.75" customHeight="1">
      <c r="A464" s="16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</row>
    <row r="465" spans="1:42" ht="12.75" customHeight="1">
      <c r="A465" s="16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</row>
    <row r="466" spans="1:42" ht="12.75" customHeight="1">
      <c r="A466" s="16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</row>
    <row r="467" spans="1:42" ht="12.75" customHeight="1">
      <c r="A467" s="16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</row>
    <row r="468" spans="1:42" ht="12.75" customHeight="1">
      <c r="A468" s="16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</row>
    <row r="469" spans="1:42" ht="12.75" customHeight="1">
      <c r="A469" s="16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</row>
    <row r="470" spans="1:42" ht="12.75" customHeight="1">
      <c r="A470" s="16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</row>
    <row r="471" spans="1:42" ht="12.75" customHeight="1">
      <c r="A471" s="16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</row>
    <row r="472" spans="1:42" ht="12.75" customHeight="1">
      <c r="A472" s="16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</row>
    <row r="473" spans="1:42" ht="12.75" customHeight="1">
      <c r="A473" s="16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</row>
    <row r="474" spans="1:42" ht="12.75" customHeight="1">
      <c r="A474" s="16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</row>
    <row r="475" spans="1:42" ht="12.75" customHeight="1">
      <c r="A475" s="16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</row>
    <row r="476" spans="1:42" ht="12.75" customHeight="1">
      <c r="A476" s="16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</row>
    <row r="477" spans="1:42" ht="12.75" customHeight="1">
      <c r="A477" s="16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</row>
    <row r="478" spans="1:42" ht="12.75" customHeight="1">
      <c r="A478" s="16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</row>
    <row r="479" spans="1:42" ht="12.75" customHeight="1">
      <c r="A479" s="16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</row>
    <row r="480" spans="1:42" ht="12.75" customHeight="1">
      <c r="A480" s="16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</row>
    <row r="481" spans="1:42" ht="12.75" customHeight="1">
      <c r="A481" s="16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</row>
    <row r="482" spans="1:42" ht="12.75" customHeight="1">
      <c r="A482" s="16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</row>
    <row r="483" spans="1:42" ht="12.75" customHeight="1">
      <c r="A483" s="16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</row>
    <row r="484" spans="1:42" ht="12.75" customHeight="1">
      <c r="A484" s="16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</row>
    <row r="485" spans="1:42" ht="12.75" customHeight="1">
      <c r="A485" s="16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</row>
    <row r="486" spans="1:42" ht="12.75" customHeight="1">
      <c r="A486" s="16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</row>
    <row r="487" spans="1:42" ht="12.75" customHeight="1">
      <c r="A487" s="16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</row>
    <row r="488" spans="1:42" ht="12.75" customHeight="1">
      <c r="A488" s="16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</row>
    <row r="489" spans="1:42" ht="12.75" customHeight="1">
      <c r="A489" s="16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</row>
    <row r="490" spans="1:42" ht="12.75" customHeight="1">
      <c r="A490" s="16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</row>
    <row r="491" spans="1:42" ht="12.75" customHeight="1">
      <c r="A491" s="16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</row>
    <row r="492" spans="1:42" ht="12.75" customHeight="1">
      <c r="A492" s="16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</row>
    <row r="493" spans="1:42" ht="12.75" customHeight="1">
      <c r="A493" s="16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</row>
    <row r="494" spans="1:42" ht="12.75" customHeight="1">
      <c r="A494" s="16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</row>
    <row r="495" spans="1:42" ht="12.75" customHeight="1">
      <c r="A495" s="16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</row>
    <row r="496" spans="1:42" ht="12.75" customHeight="1">
      <c r="A496" s="16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</row>
    <row r="497" spans="1:42" ht="12.75" customHeight="1">
      <c r="A497" s="16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</row>
    <row r="498" spans="1:42" ht="12.75" customHeight="1">
      <c r="A498" s="16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</row>
    <row r="499" spans="1:42" ht="12.75" customHeight="1">
      <c r="A499" s="16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</row>
    <row r="500" spans="1:42" ht="12.75" customHeight="1">
      <c r="A500" s="16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</row>
    <row r="501" spans="1:42" ht="12.75" customHeight="1">
      <c r="A501" s="16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</row>
    <row r="502" spans="1:42" ht="12.75" customHeight="1">
      <c r="A502" s="16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</row>
    <row r="503" spans="1:42" ht="12.75" customHeight="1">
      <c r="A503" s="16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</row>
    <row r="504" spans="1:42" ht="12.75" customHeight="1">
      <c r="A504" s="16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</row>
    <row r="505" spans="1:42" ht="12.75" customHeight="1">
      <c r="A505" s="16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</row>
    <row r="506" spans="1:42" ht="12.75" customHeight="1">
      <c r="A506" s="16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</row>
    <row r="507" spans="1:42" ht="12.75" customHeight="1">
      <c r="A507" s="16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</row>
    <row r="508" spans="1:42" ht="12.75" customHeight="1">
      <c r="A508" s="16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</row>
    <row r="509" spans="1:42" ht="12.75" customHeight="1">
      <c r="A509" s="16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</row>
    <row r="510" spans="1:42" ht="12.75" customHeight="1">
      <c r="A510" s="16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</row>
    <row r="511" spans="1:42" ht="12.75" customHeight="1">
      <c r="A511" s="16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</row>
    <row r="512" spans="1:42" ht="12.75" customHeight="1">
      <c r="A512" s="16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</row>
    <row r="513" spans="1:42" ht="12.75" customHeight="1">
      <c r="A513" s="16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</row>
    <row r="514" spans="1:42" ht="12.75" customHeight="1">
      <c r="A514" s="16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</row>
    <row r="515" spans="1:42" ht="12.75" customHeight="1">
      <c r="A515" s="16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</row>
    <row r="516" spans="1:42" ht="12.75" customHeight="1">
      <c r="A516" s="16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</row>
    <row r="517" spans="1:42" ht="12.75" customHeight="1">
      <c r="A517" s="16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</row>
    <row r="518" spans="1:42" ht="12.75" customHeight="1">
      <c r="A518" s="16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</row>
    <row r="519" spans="1:42" ht="12.75" customHeight="1">
      <c r="A519" s="16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</row>
    <row r="520" spans="1:42" ht="12.75" customHeight="1">
      <c r="A520" s="16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</row>
    <row r="521" spans="1:42" ht="12.75" customHeight="1">
      <c r="A521" s="16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</row>
    <row r="522" spans="1:42" ht="12.75" customHeight="1">
      <c r="A522" s="16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</row>
    <row r="523" spans="1:42" ht="12.75" customHeight="1">
      <c r="A523" s="16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</row>
    <row r="524" spans="1:42" ht="12.75" customHeight="1">
      <c r="A524" s="16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</row>
    <row r="525" spans="1:42" ht="12.75" customHeight="1">
      <c r="A525" s="16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</row>
    <row r="526" spans="1:42" ht="12.75" customHeight="1">
      <c r="A526" s="16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</row>
    <row r="527" spans="1:42" ht="12.75" customHeight="1">
      <c r="A527" s="16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</row>
    <row r="528" spans="1:42" ht="12.75" customHeight="1">
      <c r="A528" s="16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</row>
    <row r="529" spans="1:42" ht="12.75" customHeight="1">
      <c r="A529" s="16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</row>
    <row r="530" spans="1:42" ht="12.75" customHeight="1">
      <c r="A530" s="16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</row>
    <row r="531" spans="1:42" ht="12.75" customHeight="1">
      <c r="A531" s="16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</row>
    <row r="532" spans="1:42" ht="12.75" customHeight="1">
      <c r="A532" s="16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</row>
    <row r="533" spans="1:42" ht="12.75" customHeight="1">
      <c r="A533" s="16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</row>
    <row r="534" spans="1:42" ht="12.75" customHeight="1">
      <c r="A534" s="16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</row>
    <row r="535" spans="1:42" ht="12.75" customHeight="1">
      <c r="A535" s="16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</row>
    <row r="536" spans="1:42" ht="12.75" customHeight="1">
      <c r="A536" s="16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</row>
    <row r="537" spans="1:42" ht="12.75" customHeight="1">
      <c r="A537" s="16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</row>
    <row r="538" spans="1:42" ht="12.75" customHeight="1">
      <c r="A538" s="16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</row>
    <row r="539" spans="1:42" ht="12.75" customHeight="1">
      <c r="A539" s="16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</row>
    <row r="540" spans="1:42" ht="12.75" customHeight="1">
      <c r="A540" s="16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</row>
    <row r="541" spans="1:42" ht="12.75" customHeight="1">
      <c r="A541" s="16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</row>
    <row r="542" spans="1:42" ht="12.75" customHeight="1">
      <c r="A542" s="16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</row>
    <row r="543" spans="1:42" ht="12.75" customHeight="1">
      <c r="A543" s="16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</row>
    <row r="544" spans="1:42" ht="12.75" customHeight="1">
      <c r="A544" s="16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</row>
    <row r="545" spans="1:42" ht="12.75" customHeight="1">
      <c r="A545" s="16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</row>
    <row r="546" spans="1:42" ht="12.75" customHeight="1">
      <c r="A546" s="16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</row>
    <row r="547" spans="1:42" ht="12.75" customHeight="1">
      <c r="A547" s="16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</row>
    <row r="548" spans="1:42" ht="12.75" customHeight="1">
      <c r="A548" s="16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</row>
    <row r="549" spans="1:42" ht="12.75" customHeight="1">
      <c r="A549" s="16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</row>
    <row r="550" spans="1:42" ht="12.75" customHeight="1">
      <c r="A550" s="16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</row>
    <row r="551" spans="1:42" ht="12.75" customHeight="1">
      <c r="A551" s="16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</row>
    <row r="552" spans="1:42" ht="12.75" customHeight="1">
      <c r="A552" s="16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</row>
    <row r="553" spans="1:42" ht="12.75" customHeight="1">
      <c r="A553" s="16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</row>
    <row r="554" spans="1:42" ht="12.75" customHeight="1">
      <c r="A554" s="16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</row>
    <row r="555" spans="1:42" ht="12.75" customHeight="1">
      <c r="A555" s="16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</row>
    <row r="556" spans="1:42" ht="12.75" customHeight="1">
      <c r="A556" s="16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</row>
    <row r="557" spans="1:42" ht="12.75" customHeight="1">
      <c r="A557" s="16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</row>
    <row r="558" spans="1:42" ht="12.75" customHeight="1">
      <c r="A558" s="16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</row>
    <row r="559" spans="1:42" ht="12.75" customHeight="1">
      <c r="A559" s="16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</row>
    <row r="560" spans="1:42" ht="12.75" customHeight="1">
      <c r="A560" s="16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</row>
    <row r="561" spans="1:42" ht="12.75" customHeight="1">
      <c r="A561" s="16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</row>
    <row r="562" spans="1:42" ht="12.75" customHeight="1">
      <c r="A562" s="16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</row>
    <row r="563" spans="1:42" ht="12.75" customHeight="1">
      <c r="A563" s="16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</row>
    <row r="564" spans="1:42" ht="12.75" customHeight="1">
      <c r="A564" s="16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</row>
    <row r="565" spans="1:42" ht="12.75" customHeight="1">
      <c r="A565" s="16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</row>
    <row r="566" spans="1:42" ht="12.75" customHeight="1">
      <c r="A566" s="16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</row>
    <row r="567" spans="1:42" ht="12.75" customHeight="1">
      <c r="A567" s="16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</row>
    <row r="568" spans="1:42" ht="12.75" customHeight="1">
      <c r="A568" s="16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</row>
    <row r="569" spans="1:42" ht="12.75" customHeight="1">
      <c r="A569" s="16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</row>
    <row r="570" spans="1:42" ht="12.75" customHeight="1">
      <c r="A570" s="16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</row>
    <row r="571" spans="1:42" ht="12.75" customHeight="1">
      <c r="A571" s="16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</row>
    <row r="572" spans="1:42" ht="12.75" customHeight="1">
      <c r="A572" s="16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</row>
    <row r="573" spans="1:42" ht="12.75" customHeight="1">
      <c r="A573" s="16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</row>
    <row r="574" spans="1:42" ht="12.75" customHeight="1">
      <c r="A574" s="16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</row>
    <row r="575" spans="1:42" ht="12.75" customHeight="1">
      <c r="A575" s="16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</row>
    <row r="576" spans="1:42" ht="12.75" customHeight="1">
      <c r="A576" s="16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</row>
    <row r="577" spans="1:42" ht="12.75" customHeight="1">
      <c r="A577" s="16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</row>
    <row r="578" spans="1:42" ht="12.75" customHeight="1">
      <c r="A578" s="16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</row>
    <row r="579" spans="1:42" ht="12.75" customHeight="1">
      <c r="A579" s="16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</row>
    <row r="580" spans="1:42" ht="12.75" customHeight="1">
      <c r="A580" s="16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</row>
    <row r="581" spans="1:42" ht="12.75" customHeight="1">
      <c r="A581" s="16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</row>
    <row r="582" spans="1:42" ht="12.75" customHeight="1">
      <c r="A582" s="16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</row>
    <row r="583" spans="1:42" ht="12.75" customHeight="1">
      <c r="A583" s="16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</row>
    <row r="584" spans="1:42" ht="12.75" customHeight="1">
      <c r="A584" s="16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</row>
    <row r="585" spans="1:42" ht="12.75" customHeight="1">
      <c r="A585" s="16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</row>
    <row r="586" spans="1:42" ht="12.75" customHeight="1">
      <c r="A586" s="16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</row>
    <row r="587" spans="1:42" ht="12.75" customHeight="1">
      <c r="A587" s="16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</row>
    <row r="588" spans="1:42" ht="12.75" customHeight="1">
      <c r="A588" s="16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</row>
    <row r="589" spans="1:42" ht="12.75" customHeight="1">
      <c r="A589" s="16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</row>
    <row r="590" spans="1:42" ht="12.75" customHeight="1">
      <c r="A590" s="16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</row>
    <row r="591" spans="1:42" ht="12.75" customHeight="1">
      <c r="A591" s="16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</row>
    <row r="592" spans="1:42" ht="12.75" customHeight="1">
      <c r="A592" s="16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</row>
    <row r="593" spans="1:42" ht="12.75" customHeight="1">
      <c r="A593" s="16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</row>
    <row r="594" spans="1:42" ht="12.75" customHeight="1">
      <c r="A594" s="16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</row>
    <row r="595" spans="1:42" ht="12.75" customHeight="1">
      <c r="A595" s="16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</row>
    <row r="596" spans="1:42" ht="12.75" customHeight="1">
      <c r="A596" s="16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</row>
    <row r="597" spans="1:42" ht="12.75" customHeight="1">
      <c r="A597" s="16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</row>
    <row r="598" spans="1:42" ht="12.75" customHeight="1">
      <c r="A598" s="16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</row>
    <row r="599" spans="1:42" ht="12.75" customHeight="1">
      <c r="A599" s="16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</row>
    <row r="600" spans="1:42" ht="12.75" customHeight="1">
      <c r="A600" s="16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</row>
    <row r="601" spans="1:42" ht="12.75" customHeight="1">
      <c r="A601" s="16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</row>
    <row r="602" spans="1:42" ht="12.75" customHeight="1">
      <c r="A602" s="16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</row>
    <row r="603" spans="1:42" ht="12.75" customHeight="1">
      <c r="A603" s="16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</row>
    <row r="604" spans="1:42" ht="12.75" customHeight="1">
      <c r="A604" s="16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</row>
    <row r="605" spans="1:42" ht="12.75" customHeight="1">
      <c r="A605" s="16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</row>
    <row r="606" spans="1:42" ht="12.75" customHeight="1">
      <c r="A606" s="16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</row>
    <row r="607" spans="1:42" ht="12.75" customHeight="1">
      <c r="A607" s="16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</row>
    <row r="608" spans="1:42" ht="12.75" customHeight="1">
      <c r="A608" s="16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</row>
    <row r="609" spans="1:42" ht="12.75" customHeight="1">
      <c r="A609" s="16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</row>
    <row r="610" spans="1:42" ht="12.75" customHeight="1">
      <c r="A610" s="16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</row>
    <row r="611" spans="1:42" ht="12.75" customHeight="1">
      <c r="A611" s="16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</row>
    <row r="612" spans="1:42" ht="12.75" customHeight="1">
      <c r="A612" s="16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</row>
    <row r="613" spans="1:42" ht="12.75" customHeight="1">
      <c r="A613" s="16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</row>
    <row r="614" spans="1:42" ht="12.75" customHeight="1">
      <c r="A614" s="16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</row>
    <row r="615" spans="1:42" ht="12.75" customHeight="1">
      <c r="A615" s="16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</row>
    <row r="616" spans="1:42" ht="12.75" customHeight="1">
      <c r="A616" s="16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</row>
    <row r="617" spans="1:42" ht="12.75" customHeight="1">
      <c r="A617" s="16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</row>
    <row r="618" spans="1:42" ht="12.75" customHeight="1">
      <c r="A618" s="16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</row>
    <row r="619" spans="1:42" ht="12.75" customHeight="1">
      <c r="A619" s="16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</row>
    <row r="620" spans="1:42" ht="12.75" customHeight="1">
      <c r="A620" s="16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</row>
    <row r="621" spans="1:42" ht="12.75" customHeight="1">
      <c r="A621" s="16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</row>
    <row r="622" spans="1:42" ht="12.75" customHeight="1">
      <c r="A622" s="16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</row>
    <row r="623" spans="1:42" ht="12.75" customHeight="1">
      <c r="A623" s="16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</row>
    <row r="624" spans="1:42" ht="12.75" customHeight="1">
      <c r="A624" s="16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</row>
    <row r="625" spans="1:42" ht="12.75" customHeight="1">
      <c r="A625" s="16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</row>
    <row r="626" spans="1:42" ht="12.75" customHeight="1">
      <c r="A626" s="16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</row>
    <row r="627" spans="1:42" ht="12.75" customHeight="1">
      <c r="A627" s="16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</row>
    <row r="628" spans="1:42" ht="12.75" customHeight="1">
      <c r="A628" s="16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</row>
    <row r="629" spans="1:42" ht="12.75" customHeight="1">
      <c r="A629" s="16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</row>
    <row r="630" spans="1:42" ht="12.75" customHeight="1">
      <c r="A630" s="16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</row>
    <row r="631" spans="1:42" ht="12.75" customHeight="1">
      <c r="A631" s="16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</row>
    <row r="632" spans="1:42" ht="12.75" customHeight="1">
      <c r="A632" s="16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</row>
    <row r="633" spans="1:42" ht="12.75" customHeight="1">
      <c r="A633" s="16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</row>
    <row r="634" spans="1:42" ht="12.75" customHeight="1">
      <c r="A634" s="16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</row>
    <row r="635" spans="1:42" ht="12.75" customHeight="1">
      <c r="A635" s="16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</row>
    <row r="636" spans="1:42" ht="12.75" customHeight="1">
      <c r="A636" s="16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</row>
    <row r="637" spans="1:42" ht="12.75" customHeight="1">
      <c r="A637" s="16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</row>
    <row r="638" spans="1:42" ht="12.75" customHeight="1">
      <c r="A638" s="16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</row>
    <row r="639" spans="1:42" ht="12.75" customHeight="1">
      <c r="A639" s="16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</row>
    <row r="640" spans="1:42" ht="12.75" customHeight="1">
      <c r="A640" s="16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</row>
    <row r="641" spans="1:42" ht="12.75" customHeight="1">
      <c r="A641" s="16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</row>
    <row r="642" spans="1:42" ht="12.75" customHeight="1">
      <c r="A642" s="16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</row>
    <row r="643" spans="1:42" ht="12.75" customHeight="1">
      <c r="A643" s="16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</row>
    <row r="644" spans="1:42" ht="12.75" customHeight="1">
      <c r="A644" s="16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</row>
    <row r="645" spans="1:42" ht="12.75" customHeight="1">
      <c r="A645" s="16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</row>
    <row r="646" spans="1:42" ht="12.75" customHeight="1">
      <c r="A646" s="16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</row>
    <row r="647" spans="1:42" ht="12.75" customHeight="1">
      <c r="A647" s="16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</row>
    <row r="648" spans="1:42" ht="12.75" customHeight="1">
      <c r="A648" s="16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</row>
    <row r="649" spans="1:42" ht="12.75" customHeight="1">
      <c r="A649" s="16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</row>
    <row r="650" spans="1:42" ht="12.75" customHeight="1">
      <c r="A650" s="16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</row>
    <row r="651" spans="1:42" ht="12.75" customHeight="1">
      <c r="A651" s="16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</row>
    <row r="652" spans="1:42" ht="12.75" customHeight="1">
      <c r="A652" s="16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</row>
    <row r="653" spans="1:42" ht="12.75" customHeight="1">
      <c r="A653" s="16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</row>
    <row r="654" spans="1:42" ht="12.75" customHeight="1">
      <c r="A654" s="16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</row>
    <row r="655" spans="1:42" ht="12.75" customHeight="1">
      <c r="A655" s="16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</row>
    <row r="656" spans="1:42" ht="12.75" customHeight="1">
      <c r="A656" s="16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</row>
    <row r="657" spans="1:42" ht="12.75" customHeight="1">
      <c r="A657" s="16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</row>
    <row r="658" spans="1:42" ht="12.75" customHeight="1">
      <c r="A658" s="16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</row>
    <row r="659" spans="1:42" ht="12.75" customHeight="1">
      <c r="A659" s="16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</row>
    <row r="660" spans="1:42" ht="12.75" customHeight="1">
      <c r="A660" s="16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</row>
    <row r="661" spans="1:42" ht="12.75" customHeight="1">
      <c r="A661" s="16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</row>
    <row r="662" spans="1:42" ht="12.75" customHeight="1">
      <c r="A662" s="16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</row>
    <row r="663" spans="1:42" ht="12.75" customHeight="1">
      <c r="A663" s="16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</row>
    <row r="664" spans="1:42" ht="12.75" customHeight="1">
      <c r="A664" s="16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</row>
    <row r="665" spans="1:42" ht="12.75" customHeight="1">
      <c r="A665" s="16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</row>
    <row r="666" spans="1:42" ht="12.75" customHeight="1">
      <c r="A666" s="16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</row>
    <row r="667" spans="1:42" ht="12.75" customHeight="1">
      <c r="A667" s="16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</row>
    <row r="668" spans="1:42" ht="12.75" customHeight="1">
      <c r="A668" s="16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</row>
    <row r="669" spans="1:42" ht="12.75" customHeight="1">
      <c r="A669" s="16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</row>
    <row r="670" spans="1:42" ht="12.75" customHeight="1">
      <c r="A670" s="16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</row>
    <row r="671" spans="1:42" ht="12.75" customHeight="1">
      <c r="A671" s="16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</row>
    <row r="672" spans="1:42" ht="12.75" customHeight="1">
      <c r="A672" s="16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</row>
    <row r="673" spans="1:42" ht="12.75" customHeight="1">
      <c r="A673" s="16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</row>
    <row r="674" spans="1:42" ht="12.75" customHeight="1">
      <c r="A674" s="16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</row>
    <row r="675" spans="1:42" ht="12.75" customHeight="1">
      <c r="A675" s="16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</row>
    <row r="676" spans="1:42" ht="12.75" customHeight="1">
      <c r="A676" s="16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</row>
    <row r="677" spans="1:42" ht="12.75" customHeight="1">
      <c r="A677" s="16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</row>
    <row r="678" spans="1:42" ht="12.75" customHeight="1">
      <c r="A678" s="16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</row>
    <row r="679" spans="1:42" ht="12.75" customHeight="1">
      <c r="A679" s="16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</row>
    <row r="680" spans="1:42" ht="12.75" customHeight="1">
      <c r="A680" s="16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</row>
    <row r="681" spans="1:42" ht="12.75" customHeight="1">
      <c r="A681" s="16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</row>
    <row r="682" spans="1:42" ht="12.75" customHeight="1">
      <c r="A682" s="16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</row>
    <row r="683" spans="1:42" ht="12.75" customHeight="1">
      <c r="A683" s="16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</row>
    <row r="684" spans="1:42" ht="12.75" customHeight="1">
      <c r="A684" s="16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</row>
    <row r="685" spans="1:42" ht="12.75" customHeight="1">
      <c r="A685" s="16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</row>
    <row r="686" spans="1:42" ht="12.75" customHeight="1">
      <c r="A686" s="16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</row>
    <row r="687" spans="1:42" ht="12.75" customHeight="1">
      <c r="A687" s="16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</row>
    <row r="688" spans="1:42" ht="12.75" customHeight="1">
      <c r="A688" s="16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</row>
    <row r="689" spans="1:42" ht="12.75" customHeight="1">
      <c r="A689" s="16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</row>
    <row r="690" spans="1:42" ht="12.75" customHeight="1">
      <c r="A690" s="16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</row>
    <row r="691" spans="1:42" ht="12.75" customHeight="1">
      <c r="A691" s="16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</row>
    <row r="692" spans="1:42" ht="12.75" customHeight="1">
      <c r="A692" s="16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</row>
    <row r="693" spans="1:42" ht="12.75" customHeight="1">
      <c r="A693" s="16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</row>
    <row r="694" spans="1:42" ht="12.75" customHeight="1">
      <c r="A694" s="16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</row>
    <row r="695" spans="1:42" ht="12.75" customHeight="1">
      <c r="A695" s="16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</row>
    <row r="696" spans="1:42" ht="12.75" customHeight="1">
      <c r="A696" s="16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</row>
    <row r="697" spans="1:42" ht="12.75" customHeight="1">
      <c r="A697" s="16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</row>
    <row r="698" spans="1:42" ht="12.75" customHeight="1">
      <c r="A698" s="16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</row>
    <row r="699" spans="1:42" ht="12.75" customHeight="1">
      <c r="A699" s="16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</row>
    <row r="700" spans="1:42" ht="12.75" customHeight="1">
      <c r="A700" s="16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</row>
    <row r="701" spans="1:42" ht="12.75" customHeight="1">
      <c r="A701" s="16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</row>
    <row r="702" spans="1:42" ht="12.75" customHeight="1">
      <c r="A702" s="16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</row>
    <row r="703" spans="1:42" ht="12.75" customHeight="1">
      <c r="A703" s="16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</row>
    <row r="704" spans="1:42" ht="12.75" customHeight="1">
      <c r="A704" s="16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</row>
    <row r="705" spans="1:42" ht="12.75" customHeight="1">
      <c r="A705" s="16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</row>
    <row r="706" spans="1:42" ht="12.75" customHeight="1">
      <c r="A706" s="16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</row>
    <row r="707" spans="1:42" ht="12.75" customHeight="1">
      <c r="A707" s="16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</row>
    <row r="708" spans="1:42" ht="12.75" customHeight="1">
      <c r="A708" s="16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</row>
    <row r="709" spans="1:42" ht="12.75" customHeight="1">
      <c r="A709" s="16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</row>
    <row r="710" spans="1:42" ht="12.75" customHeight="1">
      <c r="A710" s="16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</row>
    <row r="711" spans="1:42" ht="12.75" customHeight="1">
      <c r="A711" s="16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</row>
    <row r="712" spans="1:42" ht="12.75" customHeight="1">
      <c r="A712" s="16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</row>
    <row r="713" spans="1:42" ht="12.75" customHeight="1">
      <c r="A713" s="16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</row>
    <row r="714" spans="1:42" ht="12.75" customHeight="1">
      <c r="A714" s="16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</row>
    <row r="715" spans="1:42" ht="12.75" customHeight="1">
      <c r="A715" s="16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</row>
    <row r="716" spans="1:42" ht="12.75" customHeight="1">
      <c r="A716" s="16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</row>
    <row r="717" spans="1:42" ht="12.75" customHeight="1">
      <c r="A717" s="16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</row>
    <row r="718" spans="1:42" ht="12.75" customHeight="1">
      <c r="A718" s="16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</row>
    <row r="719" spans="1:42" ht="12.75" customHeight="1">
      <c r="A719" s="16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</row>
    <row r="720" spans="1:42" ht="12.75" customHeight="1">
      <c r="A720" s="16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</row>
    <row r="721" spans="1:42" ht="12.75" customHeight="1">
      <c r="A721" s="16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</row>
    <row r="722" spans="1:42" ht="12.75" customHeight="1">
      <c r="A722" s="16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</row>
    <row r="723" spans="1:42" ht="12.75" customHeight="1">
      <c r="A723" s="16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</row>
    <row r="724" spans="1:42" ht="12.75" customHeight="1">
      <c r="A724" s="16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</row>
    <row r="725" spans="1:42" ht="12.75" customHeight="1">
      <c r="A725" s="16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</row>
    <row r="726" spans="1:42" ht="12.75" customHeight="1">
      <c r="A726" s="16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</row>
    <row r="727" spans="1:42" ht="12.75" customHeight="1">
      <c r="A727" s="16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</row>
    <row r="728" spans="1:42" ht="12.75" customHeight="1">
      <c r="A728" s="16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</row>
    <row r="729" spans="1:42" ht="12.75" customHeight="1">
      <c r="A729" s="16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</row>
    <row r="730" spans="1:42" ht="12.75" customHeight="1">
      <c r="A730" s="16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</row>
    <row r="731" spans="1:42" ht="12.75" customHeight="1">
      <c r="A731" s="16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</row>
    <row r="732" spans="1:42" ht="12.75" customHeight="1">
      <c r="A732" s="16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</row>
    <row r="733" spans="1:42" ht="12.75" customHeight="1">
      <c r="A733" s="16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</row>
    <row r="734" spans="1:42" ht="12.75" customHeight="1">
      <c r="A734" s="16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</row>
    <row r="735" spans="1:42" ht="12.75" customHeight="1">
      <c r="A735" s="16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</row>
    <row r="736" spans="1:42" ht="12.75" customHeight="1">
      <c r="A736" s="16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</row>
    <row r="737" spans="1:42" ht="12.75" customHeight="1">
      <c r="A737" s="16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</row>
    <row r="738" spans="1:42" ht="12.75" customHeight="1">
      <c r="A738" s="16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</row>
    <row r="739" spans="1:42" ht="12.75" customHeight="1">
      <c r="A739" s="16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</row>
    <row r="740" spans="1:42" ht="12.75" customHeight="1">
      <c r="A740" s="16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</row>
    <row r="741" spans="1:42" ht="12.75" customHeight="1">
      <c r="A741" s="16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</row>
    <row r="742" spans="1:42" ht="12.75" customHeight="1">
      <c r="A742" s="16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</row>
    <row r="743" spans="1:42" ht="12.75" customHeight="1">
      <c r="A743" s="16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</row>
    <row r="744" spans="1:42" ht="12.75" customHeight="1">
      <c r="A744" s="16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</row>
    <row r="745" spans="1:42" ht="12.75" customHeight="1">
      <c r="A745" s="16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</row>
    <row r="746" spans="1:42" ht="12.75" customHeight="1">
      <c r="A746" s="16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</row>
    <row r="747" spans="1:42" ht="12.75" customHeight="1">
      <c r="A747" s="16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</row>
    <row r="748" spans="1:42" ht="12.75" customHeight="1">
      <c r="A748" s="16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</row>
    <row r="749" spans="1:42" ht="12.75" customHeight="1">
      <c r="A749" s="16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</row>
    <row r="750" spans="1:42" ht="12.75" customHeight="1">
      <c r="A750" s="16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</row>
    <row r="751" spans="1:42" ht="12.75" customHeight="1">
      <c r="A751" s="16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</row>
    <row r="752" spans="1:42" ht="12.75" customHeight="1">
      <c r="A752" s="16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</row>
    <row r="753" spans="1:42" ht="12.75" customHeight="1">
      <c r="A753" s="16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</row>
    <row r="754" spans="1:42" ht="12.75" customHeight="1">
      <c r="A754" s="16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</row>
    <row r="755" spans="1:42" ht="12.75" customHeight="1">
      <c r="A755" s="16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</row>
    <row r="756" spans="1:42" ht="12.75" customHeight="1">
      <c r="A756" s="16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</row>
    <row r="757" spans="1:42" ht="12.75" customHeight="1">
      <c r="A757" s="16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</row>
    <row r="758" spans="1:42" ht="12.75" customHeight="1">
      <c r="A758" s="16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</row>
    <row r="759" spans="1:42" ht="12.75" customHeight="1">
      <c r="A759" s="16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</row>
    <row r="760" spans="1:42" ht="12.75" customHeight="1">
      <c r="A760" s="16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</row>
    <row r="761" spans="1:42" ht="12.75" customHeight="1">
      <c r="A761" s="16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</row>
    <row r="762" spans="1:42" ht="12.75" customHeight="1">
      <c r="A762" s="16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</row>
    <row r="763" spans="1:42" ht="12.75" customHeight="1">
      <c r="A763" s="16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</row>
    <row r="764" spans="1:42" ht="12.75" customHeight="1">
      <c r="A764" s="16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</row>
    <row r="765" spans="1:42" ht="12.75" customHeight="1">
      <c r="A765" s="16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</row>
    <row r="766" spans="1:42" ht="12.75" customHeight="1">
      <c r="A766" s="16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</row>
    <row r="767" spans="1:42" ht="12.75" customHeight="1">
      <c r="A767" s="16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</row>
    <row r="768" spans="1:42" ht="12.75" customHeight="1">
      <c r="A768" s="16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</row>
    <row r="769" spans="1:42" ht="12.75" customHeight="1">
      <c r="A769" s="16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</row>
    <row r="770" spans="1:42" ht="12.75" customHeight="1">
      <c r="A770" s="16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</row>
    <row r="771" spans="1:42" ht="12.75" customHeight="1">
      <c r="A771" s="16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</row>
    <row r="772" spans="1:42" ht="12.75" customHeight="1">
      <c r="A772" s="16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</row>
    <row r="773" spans="1:42" ht="12.75" customHeight="1">
      <c r="A773" s="16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</row>
    <row r="774" spans="1:42" ht="12.75" customHeight="1">
      <c r="A774" s="16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</row>
    <row r="775" spans="1:42" ht="12.75" customHeight="1">
      <c r="A775" s="16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</row>
    <row r="776" spans="1:42" ht="12.75" customHeight="1">
      <c r="A776" s="16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</row>
    <row r="777" spans="1:42" ht="12.75" customHeight="1">
      <c r="A777" s="16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</row>
    <row r="778" spans="1:42" ht="12.75" customHeight="1">
      <c r="A778" s="16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</row>
    <row r="779" spans="1:42" ht="12.75" customHeight="1">
      <c r="A779" s="16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</row>
    <row r="780" spans="1:42" ht="12.75" customHeight="1">
      <c r="A780" s="16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</row>
    <row r="781" spans="1:42" ht="12.75" customHeight="1">
      <c r="A781" s="16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</row>
    <row r="782" spans="1:42" ht="12.75" customHeight="1">
      <c r="A782" s="16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</row>
    <row r="783" spans="1:42" ht="12.75" customHeight="1">
      <c r="A783" s="16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</row>
    <row r="784" spans="1:42" ht="12.75" customHeight="1">
      <c r="A784" s="16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</row>
    <row r="785" spans="1:42" ht="12.75" customHeight="1">
      <c r="A785" s="16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</row>
    <row r="786" spans="1:42" ht="12.75" customHeight="1">
      <c r="A786" s="16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</row>
    <row r="787" spans="1:42" ht="12.75" customHeight="1">
      <c r="A787" s="16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</row>
    <row r="788" spans="1:42" ht="12.75" customHeight="1">
      <c r="A788" s="16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</row>
    <row r="789" spans="1:42" ht="12.75" customHeight="1">
      <c r="A789" s="16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</row>
    <row r="790" spans="1:42" ht="12.75" customHeight="1">
      <c r="A790" s="16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</row>
    <row r="791" spans="1:42" ht="12.75" customHeight="1">
      <c r="A791" s="16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</row>
    <row r="792" spans="1:42" ht="12.75" customHeight="1">
      <c r="A792" s="16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</row>
    <row r="793" spans="1:42" ht="12.75" customHeight="1">
      <c r="A793" s="16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</row>
    <row r="794" spans="1:42" ht="12.75" customHeight="1">
      <c r="A794" s="16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</row>
    <row r="795" spans="1:42" ht="12.75" customHeight="1">
      <c r="A795" s="16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</row>
    <row r="796" spans="1:42" ht="12.75" customHeight="1">
      <c r="A796" s="16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</row>
    <row r="797" spans="1:42" ht="12.75" customHeight="1">
      <c r="A797" s="16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</row>
    <row r="798" spans="1:42" ht="12.75" customHeight="1">
      <c r="A798" s="16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</row>
    <row r="799" spans="1:42" ht="12.75" customHeight="1">
      <c r="A799" s="16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</row>
    <row r="800" spans="1:42" ht="12.75" customHeight="1">
      <c r="A800" s="16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</row>
    <row r="801" spans="1:42" ht="12.75" customHeight="1">
      <c r="A801" s="16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</row>
    <row r="802" spans="1:42" ht="12.75" customHeight="1">
      <c r="A802" s="16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</row>
    <row r="803" spans="1:42" ht="12.75" customHeight="1">
      <c r="A803" s="16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</row>
    <row r="804" spans="1:42" ht="12.75" customHeight="1">
      <c r="A804" s="16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</row>
    <row r="805" spans="1:42" ht="12.75" customHeight="1">
      <c r="A805" s="16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</row>
    <row r="806" spans="1:42" ht="12.75" customHeight="1">
      <c r="A806" s="16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</row>
    <row r="807" spans="1:42" ht="12.75" customHeight="1">
      <c r="A807" s="16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</row>
    <row r="808" spans="1:42" ht="12.75" customHeight="1">
      <c r="A808" s="16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</row>
    <row r="809" spans="1:42" ht="12.75" customHeight="1">
      <c r="A809" s="16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</row>
    <row r="810" spans="1:42" ht="12.75" customHeight="1">
      <c r="A810" s="16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</row>
    <row r="811" spans="1:42" ht="12.75" customHeight="1">
      <c r="A811" s="16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</row>
    <row r="812" spans="1:42" ht="12.75" customHeight="1">
      <c r="A812" s="16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</row>
    <row r="813" spans="1:42" ht="12.75" customHeight="1">
      <c r="A813" s="16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</row>
    <row r="814" spans="1:42" ht="12.75" customHeight="1">
      <c r="A814" s="16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</row>
    <row r="815" spans="1:42" ht="12.75" customHeight="1">
      <c r="A815" s="16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</row>
    <row r="816" spans="1:42" ht="12.75" customHeight="1">
      <c r="A816" s="16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</row>
    <row r="817" spans="1:42" ht="12.75" customHeight="1">
      <c r="A817" s="16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</row>
    <row r="818" spans="1:42" ht="12.75" customHeight="1">
      <c r="A818" s="16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</row>
    <row r="819" spans="1:42" ht="12.75" customHeight="1">
      <c r="A819" s="16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</row>
    <row r="820" spans="1:42" ht="12.75" customHeight="1">
      <c r="A820" s="16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</row>
    <row r="821" spans="1:42" ht="12.75" customHeight="1">
      <c r="A821" s="16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</row>
    <row r="822" spans="1:42" ht="12.75" customHeight="1">
      <c r="A822" s="16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</row>
    <row r="823" spans="1:42" ht="12.75" customHeight="1">
      <c r="A823" s="16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</row>
    <row r="824" spans="1:42" ht="12.75" customHeight="1">
      <c r="A824" s="16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</row>
    <row r="825" spans="1:42" ht="12.75" customHeight="1">
      <c r="A825" s="16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</row>
    <row r="826" spans="1:42" ht="12.75" customHeight="1">
      <c r="A826" s="16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</row>
    <row r="827" spans="1:42" ht="12.75" customHeight="1">
      <c r="A827" s="16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</row>
    <row r="828" spans="1:42" ht="12.75" customHeight="1">
      <c r="A828" s="16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</row>
    <row r="829" spans="1:42" ht="12.75" customHeight="1">
      <c r="A829" s="16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</row>
    <row r="830" spans="1:42" ht="12.75" customHeight="1">
      <c r="A830" s="16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</row>
    <row r="831" spans="1:42" ht="12.75" customHeight="1">
      <c r="A831" s="16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</row>
    <row r="832" spans="1:42" ht="12.75" customHeight="1">
      <c r="A832" s="16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</row>
    <row r="833" spans="1:42" ht="12.75" customHeight="1">
      <c r="A833" s="16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</row>
    <row r="834" spans="1:42" ht="12.75" customHeight="1">
      <c r="A834" s="16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</row>
    <row r="835" spans="1:42" ht="12.75" customHeight="1">
      <c r="A835" s="16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</row>
    <row r="836" spans="1:42" ht="12.75" customHeight="1">
      <c r="A836" s="16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</row>
    <row r="837" spans="1:42" ht="12.75" customHeight="1">
      <c r="A837" s="16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</row>
    <row r="838" spans="1:42" ht="12.75" customHeight="1">
      <c r="A838" s="16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</row>
    <row r="839" spans="1:42" ht="12.75" customHeight="1">
      <c r="A839" s="16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</row>
    <row r="840" spans="1:42" ht="12.75" customHeight="1">
      <c r="A840" s="16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</row>
    <row r="841" spans="1:42" ht="12.75" customHeight="1">
      <c r="A841" s="16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</row>
    <row r="842" spans="1:42" ht="12.75" customHeight="1">
      <c r="A842" s="16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</row>
    <row r="843" spans="1:42" ht="12.75" customHeight="1">
      <c r="A843" s="16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</row>
    <row r="844" spans="1:42" ht="12.75" customHeight="1">
      <c r="A844" s="16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</row>
    <row r="845" spans="1:42" ht="12.75" customHeight="1">
      <c r="A845" s="16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</row>
    <row r="846" spans="1:42" ht="12.75" customHeight="1">
      <c r="A846" s="16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</row>
    <row r="847" spans="1:42" ht="12.75" customHeight="1">
      <c r="A847" s="16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</row>
    <row r="848" spans="1:42" ht="12.75" customHeight="1">
      <c r="A848" s="16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</row>
    <row r="849" spans="1:42" ht="12.75" customHeight="1">
      <c r="A849" s="16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</row>
    <row r="850" spans="1:42" ht="12.75" customHeight="1">
      <c r="A850" s="16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</row>
    <row r="851" spans="1:42" ht="12.75" customHeight="1">
      <c r="A851" s="16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</row>
    <row r="852" spans="1:42" ht="12.75" customHeight="1">
      <c r="A852" s="16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</row>
    <row r="853" spans="1:42" ht="12.75" customHeight="1">
      <c r="A853" s="16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</row>
    <row r="854" spans="1:42" ht="12.75" customHeight="1">
      <c r="A854" s="16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</row>
    <row r="855" spans="1:42" ht="12.75" customHeight="1">
      <c r="A855" s="16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</row>
    <row r="856" spans="1:42" ht="12.75" customHeight="1">
      <c r="A856" s="16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</row>
    <row r="857" spans="1:42" ht="12.75" customHeight="1">
      <c r="A857" s="16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</row>
    <row r="858" spans="1:42" ht="12.75" customHeight="1">
      <c r="A858" s="16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</row>
    <row r="859" spans="1:42" ht="12.75" customHeight="1">
      <c r="A859" s="16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</row>
    <row r="860" spans="1:42" ht="12.75" customHeight="1">
      <c r="A860" s="16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</row>
    <row r="861" spans="1:42" ht="12.75" customHeight="1">
      <c r="A861" s="16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</row>
    <row r="862" spans="1:42" ht="12.75" customHeight="1">
      <c r="A862" s="16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</row>
    <row r="863" spans="1:42" ht="12.75" customHeight="1">
      <c r="A863" s="16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</row>
    <row r="864" spans="1:42" ht="12.75" customHeight="1">
      <c r="A864" s="16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</row>
    <row r="865" spans="1:42" ht="12.75" customHeight="1">
      <c r="A865" s="16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</row>
    <row r="866" spans="1:42" ht="12.75" customHeight="1">
      <c r="A866" s="16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</row>
    <row r="867" spans="1:42" ht="12.75" customHeight="1">
      <c r="A867" s="16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</row>
    <row r="868" spans="1:42" ht="12.75" customHeight="1">
      <c r="A868" s="16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</row>
    <row r="869" spans="1:42" ht="12.75" customHeight="1">
      <c r="A869" s="16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</row>
    <row r="870" spans="1:42" ht="12.75" customHeight="1">
      <c r="A870" s="16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</row>
    <row r="871" spans="1:42" ht="12.75" customHeight="1">
      <c r="A871" s="16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</row>
    <row r="872" spans="1:42" ht="12.75" customHeight="1">
      <c r="A872" s="16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</row>
    <row r="873" spans="1:42" ht="12.75" customHeight="1">
      <c r="A873" s="16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</row>
    <row r="874" spans="1:42" ht="12.75" customHeight="1">
      <c r="A874" s="16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</row>
    <row r="875" spans="1:42" ht="12.75" customHeight="1">
      <c r="A875" s="16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</row>
    <row r="876" spans="1:42" ht="12.75" customHeight="1">
      <c r="A876" s="16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</row>
    <row r="877" spans="1:42" ht="12.75" customHeight="1">
      <c r="A877" s="16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</row>
    <row r="878" spans="1:42" ht="12.75" customHeight="1">
      <c r="A878" s="16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</row>
    <row r="879" spans="1:42" ht="12.75" customHeight="1">
      <c r="A879" s="16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</row>
    <row r="880" spans="1:42" ht="12.75" customHeight="1">
      <c r="A880" s="16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</row>
    <row r="881" spans="1:42" ht="12.75" customHeight="1">
      <c r="A881" s="16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</row>
    <row r="882" spans="1:42" ht="12.75" customHeight="1">
      <c r="A882" s="16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</row>
    <row r="883" spans="1:42" ht="12.75" customHeight="1">
      <c r="A883" s="16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</row>
    <row r="884" spans="1:42" ht="12.75" customHeight="1">
      <c r="A884" s="16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</row>
    <row r="885" spans="1:42" ht="12.75" customHeight="1">
      <c r="A885" s="16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</row>
    <row r="886" spans="1:42" ht="12.75" customHeight="1">
      <c r="A886" s="16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</row>
    <row r="887" spans="1:42" ht="12.75" customHeight="1">
      <c r="A887" s="16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</row>
    <row r="888" spans="1:42" ht="12.75" customHeight="1">
      <c r="A888" s="16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</row>
    <row r="889" spans="1:42" ht="12.75" customHeight="1">
      <c r="A889" s="16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</row>
    <row r="890" spans="1:42" ht="12.75" customHeight="1">
      <c r="A890" s="16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</row>
    <row r="891" spans="1:42" ht="12.75" customHeight="1">
      <c r="A891" s="16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</row>
    <row r="892" spans="1:42" ht="12.75" customHeight="1">
      <c r="A892" s="16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</row>
    <row r="893" spans="1:42" ht="12.75" customHeight="1">
      <c r="A893" s="16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</row>
    <row r="894" spans="1:42" ht="12.75" customHeight="1">
      <c r="A894" s="16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</row>
    <row r="895" spans="1:42" ht="12.75" customHeight="1">
      <c r="A895" s="16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</row>
    <row r="896" spans="1:42" ht="12.75" customHeight="1">
      <c r="A896" s="16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</row>
    <row r="897" spans="1:42" ht="12.75" customHeight="1">
      <c r="A897" s="16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</row>
    <row r="898" spans="1:42" ht="12.75" customHeight="1">
      <c r="A898" s="16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</row>
    <row r="899" spans="1:42" ht="12.75" customHeight="1">
      <c r="A899" s="16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</row>
    <row r="900" spans="1:42" ht="12.75" customHeight="1">
      <c r="A900" s="16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</row>
    <row r="901" spans="1:42" ht="12.75" customHeight="1">
      <c r="A901" s="16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</row>
    <row r="902" spans="1:42" ht="12.75" customHeight="1">
      <c r="A902" s="16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</row>
    <row r="903" spans="1:42" ht="12.75" customHeight="1">
      <c r="A903" s="16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</row>
    <row r="904" spans="1:42" ht="12.75" customHeight="1">
      <c r="A904" s="16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</row>
    <row r="905" spans="1:42" ht="12.75" customHeight="1">
      <c r="A905" s="16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</row>
    <row r="906" spans="1:42" ht="12.75" customHeight="1">
      <c r="A906" s="16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</row>
    <row r="907" spans="1:42" ht="12.75" customHeight="1">
      <c r="A907" s="16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</row>
    <row r="908" spans="1:42" ht="12.75" customHeight="1">
      <c r="A908" s="16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</row>
    <row r="909" spans="1:42" ht="12.75" customHeight="1">
      <c r="A909" s="16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</row>
    <row r="910" spans="1:42" ht="12.75" customHeight="1">
      <c r="A910" s="16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</row>
    <row r="911" spans="1:42" ht="12.75" customHeight="1">
      <c r="A911" s="16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</row>
    <row r="912" spans="1:42" ht="12.75" customHeight="1">
      <c r="A912" s="16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</row>
    <row r="913" spans="1:42" ht="12.75" customHeight="1">
      <c r="A913" s="16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</row>
    <row r="914" spans="1:42" ht="12.75" customHeight="1">
      <c r="A914" s="16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</row>
    <row r="915" spans="1:42" ht="12.75" customHeight="1">
      <c r="A915" s="16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</row>
    <row r="916" spans="1:42" ht="12.75" customHeight="1">
      <c r="A916" s="16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</row>
    <row r="917" spans="1:42" ht="12.75" customHeight="1">
      <c r="A917" s="16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</row>
    <row r="918" spans="1:42" ht="12.75" customHeight="1">
      <c r="A918" s="16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</row>
    <row r="919" spans="1:42" ht="12.75" customHeight="1">
      <c r="A919" s="16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</row>
    <row r="920" spans="1:42" ht="12.75" customHeight="1">
      <c r="A920" s="16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</row>
    <row r="921" spans="1:42" ht="12.75" customHeight="1">
      <c r="A921" s="16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</row>
    <row r="922" spans="1:42" ht="12.75" customHeight="1">
      <c r="A922" s="16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</row>
    <row r="923" spans="1:42" ht="12.75" customHeight="1">
      <c r="A923" s="16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</row>
    <row r="924" spans="1:42" ht="12.75" customHeight="1">
      <c r="A924" s="16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</row>
    <row r="925" spans="1:42" ht="12.75" customHeight="1">
      <c r="A925" s="16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</row>
    <row r="926" spans="1:42" ht="12.75" customHeight="1">
      <c r="A926" s="16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</row>
    <row r="927" spans="1:42" ht="12.75" customHeight="1">
      <c r="A927" s="16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</row>
    <row r="928" spans="1:42" ht="12.75" customHeight="1">
      <c r="A928" s="16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</row>
    <row r="929" spans="1:42" ht="12.75" customHeight="1">
      <c r="A929" s="16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</row>
    <row r="930" spans="1:42" ht="12.75" customHeight="1">
      <c r="A930" s="16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</row>
    <row r="931" spans="1:42" ht="12.75" customHeight="1">
      <c r="A931" s="16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</row>
    <row r="932" spans="1:42" ht="12.75" customHeight="1">
      <c r="A932" s="16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</row>
    <row r="933" spans="1:42" ht="12.75" customHeight="1">
      <c r="A933" s="16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</row>
    <row r="934" spans="1:42" ht="12.75" customHeight="1">
      <c r="A934" s="16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</row>
    <row r="935" spans="1:42" ht="12.75" customHeight="1">
      <c r="A935" s="16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</row>
    <row r="936" spans="1:42" ht="12.75" customHeight="1">
      <c r="A936" s="16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</row>
    <row r="937" spans="1:42" ht="12.75" customHeight="1">
      <c r="A937" s="16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</row>
    <row r="938" spans="1:42" ht="12.75" customHeight="1">
      <c r="A938" s="16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</row>
    <row r="939" spans="1:42" ht="12.75" customHeight="1">
      <c r="A939" s="16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</row>
    <row r="940" spans="1:42" ht="12.75" customHeight="1">
      <c r="A940" s="16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</row>
    <row r="941" spans="1:42" ht="12.75" customHeight="1">
      <c r="A941" s="16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</row>
    <row r="942" spans="1:42" ht="12.75" customHeight="1">
      <c r="A942" s="16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</row>
    <row r="943" spans="1:42" ht="12.75" customHeight="1">
      <c r="A943" s="16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</row>
    <row r="944" spans="1:42" ht="12.75" customHeight="1">
      <c r="A944" s="16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</row>
    <row r="945" spans="1:42" ht="12.75" customHeight="1">
      <c r="A945" s="16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</row>
    <row r="946" spans="1:42" ht="12.75" customHeight="1">
      <c r="A946" s="16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</row>
    <row r="947" spans="1:42" ht="12.75" customHeight="1">
      <c r="A947" s="16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</row>
    <row r="948" spans="1:42" ht="12.75" customHeight="1">
      <c r="A948" s="16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</row>
    <row r="949" spans="1:42" ht="12.75" customHeight="1">
      <c r="A949" s="16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</row>
    <row r="950" spans="1:42" ht="12.75" customHeight="1">
      <c r="A950" s="16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</row>
    <row r="951" spans="1:42" ht="12.75" customHeight="1">
      <c r="A951" s="16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</row>
    <row r="952" spans="1:42" ht="12.75" customHeight="1">
      <c r="A952" s="16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</row>
    <row r="953" spans="1:42" ht="12.75" customHeight="1">
      <c r="A953" s="16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</row>
    <row r="954" spans="1:42" ht="12.75" customHeight="1">
      <c r="A954" s="16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</row>
    <row r="955" spans="1:42" ht="12.75" customHeight="1">
      <c r="A955" s="16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</row>
    <row r="956" spans="1:42" ht="12.75" customHeight="1">
      <c r="A956" s="16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</row>
    <row r="957" spans="1:42" ht="12.75" customHeight="1">
      <c r="A957" s="16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</row>
    <row r="958" spans="1:42" ht="12.75" customHeight="1">
      <c r="A958" s="16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</row>
    <row r="959" spans="1:42" ht="12.75" customHeight="1">
      <c r="A959" s="16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</row>
    <row r="960" spans="1:42" ht="12.75" customHeight="1">
      <c r="A960" s="16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</row>
    <row r="961" spans="1:42" ht="12.75" customHeight="1">
      <c r="A961" s="16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</row>
    <row r="962" spans="1:42" ht="12.75" customHeight="1">
      <c r="A962" s="16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</row>
    <row r="963" spans="1:42" ht="12.75" customHeight="1">
      <c r="A963" s="16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</row>
    <row r="964" spans="1:42" ht="12.75" customHeight="1">
      <c r="A964" s="16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</row>
    <row r="965" spans="1:42" ht="12.75" customHeight="1">
      <c r="A965" s="16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</row>
    <row r="966" spans="1:42" ht="12.75" customHeight="1">
      <c r="A966" s="16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</row>
    <row r="967" spans="1:42" ht="12.75" customHeight="1">
      <c r="A967" s="16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</row>
    <row r="968" spans="1:42" ht="12.75" customHeight="1">
      <c r="A968" s="16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</row>
    <row r="969" spans="1:42" ht="12.75" customHeight="1">
      <c r="A969" s="16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</row>
    <row r="970" spans="1:42" ht="12.75" customHeight="1">
      <c r="A970" s="16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</row>
    <row r="971" spans="1:42" ht="12.75" customHeight="1">
      <c r="A971" s="16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</row>
    <row r="972" spans="1:42" ht="12.75" customHeight="1">
      <c r="A972" s="16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</row>
    <row r="973" spans="1:42" ht="12.75" customHeight="1">
      <c r="A973" s="16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</row>
    <row r="974" spans="1:42" ht="12.75" customHeight="1">
      <c r="A974" s="16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</row>
    <row r="975" spans="1:42" ht="12.75" customHeight="1">
      <c r="A975" s="16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</row>
    <row r="976" spans="1:42" ht="12.75" customHeight="1">
      <c r="A976" s="16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</row>
    <row r="977" spans="1:42" ht="12.75" customHeight="1">
      <c r="A977" s="16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</row>
    <row r="978" spans="1:42" ht="12.75" customHeight="1">
      <c r="A978" s="16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</row>
    <row r="979" spans="1:42" ht="12.75" customHeight="1">
      <c r="A979" s="16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</row>
    <row r="980" spans="1:42" ht="12.75" customHeight="1">
      <c r="A980" s="16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</row>
    <row r="981" spans="1:42" ht="12.75" customHeight="1">
      <c r="A981" s="16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</row>
    <row r="982" spans="1:42" ht="12.75" customHeight="1">
      <c r="A982" s="16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</row>
    <row r="983" spans="1:42" ht="12.75" customHeight="1">
      <c r="A983" s="16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</row>
    <row r="984" spans="1:42" ht="12.75" customHeight="1">
      <c r="A984" s="16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</row>
    <row r="985" spans="1:42" ht="12.75" customHeight="1">
      <c r="A985" s="16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</row>
    <row r="986" spans="1:42" ht="12.75" customHeight="1">
      <c r="A986" s="16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</row>
    <row r="987" spans="1:42" ht="12.75" customHeight="1">
      <c r="A987" s="16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</row>
    <row r="988" spans="1:42" ht="12.75" customHeight="1">
      <c r="A988" s="16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</row>
    <row r="989" spans="1:42" ht="12.75" customHeight="1">
      <c r="A989" s="16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</row>
    <row r="990" spans="1:42" ht="12.75" customHeight="1">
      <c r="A990" s="16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</row>
    <row r="991" spans="1:42" ht="12.75" customHeight="1">
      <c r="A991" s="16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</row>
    <row r="992" spans="1:42" ht="12.75" customHeight="1">
      <c r="A992" s="16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</row>
    <row r="993" spans="1:42" ht="12.75" customHeight="1">
      <c r="A993" s="16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</row>
    <row r="994" spans="1:42" ht="12.75" customHeight="1">
      <c r="A994" s="16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</row>
    <row r="995" spans="1:42" ht="12.75" customHeight="1">
      <c r="A995" s="16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</row>
    <row r="996" spans="1:42" ht="12.75" customHeight="1">
      <c r="A996" s="16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</row>
    <row r="997" spans="1:42" ht="12.75" customHeight="1">
      <c r="A997" s="16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</row>
    <row r="998" spans="1:42" ht="12.75" customHeight="1">
      <c r="A998" s="16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</row>
    <row r="999" spans="1:42" ht="12.75" customHeight="1">
      <c r="A999" s="16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</row>
    <row r="1000" spans="1:42" ht="12.75" customHeight="1">
      <c r="A1000" s="16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</row>
  </sheetData>
  <conditionalFormatting sqref="B2:B17">
    <cfRule type="top10" dxfId="81" priority="2" bottom="1" rank="1"/>
  </conditionalFormatting>
  <conditionalFormatting sqref="B22:B37">
    <cfRule type="top10" dxfId="80" priority="3" bottom="1" rank="1"/>
  </conditionalFormatting>
  <conditionalFormatting sqref="B42:B57">
    <cfRule type="top10" dxfId="79" priority="4" bottom="1" rank="1"/>
  </conditionalFormatting>
  <conditionalFormatting sqref="B62:B77">
    <cfRule type="top10" dxfId="78" priority="5" bottom="1" rank="1"/>
  </conditionalFormatting>
  <conditionalFormatting sqref="C2:C17">
    <cfRule type="top10" dxfId="77" priority="6" bottom="1" rank="1"/>
  </conditionalFormatting>
  <conditionalFormatting sqref="C22:C37">
    <cfRule type="top10" dxfId="76" priority="7" bottom="1" rank="1"/>
  </conditionalFormatting>
  <conditionalFormatting sqref="C42:C57">
    <cfRule type="top10" dxfId="75" priority="8" bottom="1" rank="1"/>
  </conditionalFormatting>
  <conditionalFormatting sqref="C62:C77">
    <cfRule type="top10" dxfId="74" priority="9" bottom="1" rank="1"/>
  </conditionalFormatting>
  <conditionalFormatting sqref="D2:D17">
    <cfRule type="top10" dxfId="73" priority="10" bottom="1" rank="1"/>
  </conditionalFormatting>
  <conditionalFormatting sqref="D22:D37">
    <cfRule type="top10" dxfId="72" priority="11" bottom="1" rank="1"/>
  </conditionalFormatting>
  <conditionalFormatting sqref="D41:D57">
    <cfRule type="top10" dxfId="71" priority="12" bottom="1" rank="1"/>
  </conditionalFormatting>
  <conditionalFormatting sqref="D62:D78">
    <cfRule type="top10" dxfId="70" priority="13" bottom="1" rank="1"/>
  </conditionalFormatting>
  <conditionalFormatting sqref="E2:E17">
    <cfRule type="top10" dxfId="69" priority="14" bottom="1" rank="1"/>
  </conditionalFormatting>
  <conditionalFormatting sqref="E22:E37">
    <cfRule type="top10" dxfId="68" priority="15" bottom="1" rank="1"/>
  </conditionalFormatting>
  <conditionalFormatting sqref="E42:E57">
    <cfRule type="top10" dxfId="67" priority="16" bottom="1" rank="1"/>
  </conditionalFormatting>
  <conditionalFormatting sqref="E62:E77">
    <cfRule type="top10" dxfId="66" priority="17" bottom="1" rank="1"/>
  </conditionalFormatting>
  <conditionalFormatting sqref="F2:F17">
    <cfRule type="top10" dxfId="65" priority="18" bottom="1" rank="1"/>
  </conditionalFormatting>
  <conditionalFormatting sqref="F22:F37">
    <cfRule type="top10" dxfId="64" priority="19" bottom="1" rank="1"/>
  </conditionalFormatting>
  <conditionalFormatting sqref="F42:F57">
    <cfRule type="top10" dxfId="63" priority="20" bottom="1" rank="1"/>
  </conditionalFormatting>
  <conditionalFormatting sqref="F62:F77">
    <cfRule type="top10" dxfId="62" priority="21" bottom="1" rank="1"/>
  </conditionalFormatting>
  <conditionalFormatting sqref="G2:G17">
    <cfRule type="top10" dxfId="61" priority="22" bottom="1" rank="1"/>
  </conditionalFormatting>
  <conditionalFormatting sqref="G22:G37">
    <cfRule type="top10" dxfId="60" priority="23" bottom="1" rank="1"/>
  </conditionalFormatting>
  <conditionalFormatting sqref="G42:G57">
    <cfRule type="top10" dxfId="59" priority="24" bottom="1" rank="1"/>
  </conditionalFormatting>
  <conditionalFormatting sqref="G62:G77">
    <cfRule type="top10" dxfId="58" priority="25" bottom="1" rank="1"/>
  </conditionalFormatting>
  <conditionalFormatting sqref="H2:H17">
    <cfRule type="top10" dxfId="57" priority="26" bottom="1" rank="1"/>
  </conditionalFormatting>
  <conditionalFormatting sqref="H22:H37">
    <cfRule type="top10" dxfId="56" priority="27" bottom="1" rank="1"/>
  </conditionalFormatting>
  <conditionalFormatting sqref="H42:H57">
    <cfRule type="top10" dxfId="55" priority="28" bottom="1" rank="1"/>
  </conditionalFormatting>
  <conditionalFormatting sqref="H62:H77">
    <cfRule type="top10" dxfId="54" priority="29" bottom="1" rank="1"/>
  </conditionalFormatting>
  <conditionalFormatting sqref="I2:I17">
    <cfRule type="top10" dxfId="53" priority="30" bottom="1" rank="1"/>
  </conditionalFormatting>
  <conditionalFormatting sqref="I22:I37">
    <cfRule type="top10" dxfId="52" priority="31" bottom="1" rank="1"/>
  </conditionalFormatting>
  <conditionalFormatting sqref="I42:I57">
    <cfRule type="top10" dxfId="51" priority="32" bottom="1" rank="1"/>
  </conditionalFormatting>
  <conditionalFormatting sqref="I62:I77">
    <cfRule type="top10" dxfId="50" priority="33" bottom="1" rank="1"/>
  </conditionalFormatting>
  <conditionalFormatting sqref="J2:J17">
    <cfRule type="top10" dxfId="49" priority="34" bottom="1" rank="1"/>
  </conditionalFormatting>
  <conditionalFormatting sqref="J22:J37">
    <cfRule type="top10" dxfId="48" priority="35" bottom="1" rank="1"/>
  </conditionalFormatting>
  <conditionalFormatting sqref="J42:J57">
    <cfRule type="top10" dxfId="47" priority="36" bottom="1" rank="1"/>
  </conditionalFormatting>
  <conditionalFormatting sqref="J62:J77">
    <cfRule type="top10" dxfId="46" priority="37" bottom="1" rank="1"/>
  </conditionalFormatting>
  <conditionalFormatting sqref="K2:K17">
    <cfRule type="top10" dxfId="45" priority="38" bottom="1" rank="1"/>
  </conditionalFormatting>
  <conditionalFormatting sqref="K22:K37">
    <cfRule type="top10" dxfId="44" priority="39" bottom="1" rank="1"/>
  </conditionalFormatting>
  <conditionalFormatting sqref="K42:K57">
    <cfRule type="top10" dxfId="43" priority="40" bottom="1" rank="1"/>
  </conditionalFormatting>
  <conditionalFormatting sqref="K62:K77">
    <cfRule type="top10" dxfId="42" priority="41" bottom="1" rank="1"/>
  </conditionalFormatting>
  <conditionalFormatting sqref="L2:L17">
    <cfRule type="top10" dxfId="41" priority="42" bottom="1" rank="1"/>
  </conditionalFormatting>
  <conditionalFormatting sqref="L22:L37">
    <cfRule type="top10" dxfId="40" priority="43" bottom="1" rank="1"/>
  </conditionalFormatting>
  <conditionalFormatting sqref="L42:L57">
    <cfRule type="top10" dxfId="39" priority="44" bottom="1" rank="1"/>
  </conditionalFormatting>
  <conditionalFormatting sqref="L62:L77">
    <cfRule type="top10" dxfId="38" priority="45" bottom="1" rank="1"/>
  </conditionalFormatting>
  <conditionalFormatting sqref="M2:M17">
    <cfRule type="top10" dxfId="37" priority="46" bottom="1" rank="1"/>
  </conditionalFormatting>
  <conditionalFormatting sqref="M22:M37">
    <cfRule type="top10" dxfId="36" priority="47" bottom="1" rank="1"/>
  </conditionalFormatting>
  <conditionalFormatting sqref="M42:M57">
    <cfRule type="top10" dxfId="35" priority="48" bottom="1" rank="1"/>
  </conditionalFormatting>
  <conditionalFormatting sqref="M62:M77">
    <cfRule type="top10" dxfId="34" priority="49" bottom="1" rank="1"/>
  </conditionalFormatting>
  <conditionalFormatting sqref="N2:N17">
    <cfRule type="top10" dxfId="33" priority="50" bottom="1" rank="1"/>
  </conditionalFormatting>
  <conditionalFormatting sqref="N22:N37">
    <cfRule type="top10" dxfId="32" priority="51" bottom="1" rank="1"/>
  </conditionalFormatting>
  <conditionalFormatting sqref="N42:N57">
    <cfRule type="top10" dxfId="31" priority="52" bottom="1" rank="1"/>
  </conditionalFormatting>
  <conditionalFormatting sqref="N62:N77">
    <cfRule type="top10" dxfId="30" priority="53" bottom="1" rank="1"/>
  </conditionalFormatting>
  <conditionalFormatting sqref="O2:O17">
    <cfRule type="top10" dxfId="29" priority="54" bottom="1" rank="1"/>
  </conditionalFormatting>
  <conditionalFormatting sqref="O22:O37">
    <cfRule type="top10" dxfId="28" priority="55" bottom="1" rank="1"/>
  </conditionalFormatting>
  <conditionalFormatting sqref="O42:O57">
    <cfRule type="top10" dxfId="27" priority="56" bottom="1" rank="1"/>
  </conditionalFormatting>
  <conditionalFormatting sqref="O62:O77">
    <cfRule type="top10" dxfId="26" priority="57" bottom="1" rank="1"/>
  </conditionalFormatting>
  <conditionalFormatting sqref="P2:P17">
    <cfRule type="top10" dxfId="25" priority="58" bottom="1" rank="1"/>
  </conditionalFormatting>
  <conditionalFormatting sqref="P22:P37">
    <cfRule type="top10" dxfId="24" priority="59" bottom="1" rank="1"/>
  </conditionalFormatting>
  <conditionalFormatting sqref="P42:P57">
    <cfRule type="top10" dxfId="23" priority="60" bottom="1" rank="1"/>
  </conditionalFormatting>
  <conditionalFormatting sqref="P62:P77">
    <cfRule type="top10" dxfId="22" priority="61" bottom="1" rank="1"/>
  </conditionalFormatting>
  <conditionalFormatting sqref="Q2:Q17">
    <cfRule type="top10" dxfId="21" priority="62" bottom="1" rank="1"/>
  </conditionalFormatting>
  <conditionalFormatting sqref="Q22:Q36">
    <cfRule type="top10" dxfId="20" priority="63" bottom="1" rank="1"/>
  </conditionalFormatting>
  <conditionalFormatting sqref="Q42:Q57">
    <cfRule type="top10" dxfId="19" priority="64" bottom="1" rank="1"/>
  </conditionalFormatting>
  <conditionalFormatting sqref="Q62:Q77">
    <cfRule type="top10" dxfId="18" priority="65" bottom="1" rank="1"/>
  </conditionalFormatting>
  <conditionalFormatting sqref="R2:R17">
    <cfRule type="top10" dxfId="17" priority="66" bottom="1" rank="1"/>
  </conditionalFormatting>
  <conditionalFormatting sqref="R22:R36">
    <cfRule type="top10" dxfId="16" priority="67" bottom="1" rank="1"/>
  </conditionalFormatting>
  <conditionalFormatting sqref="R42:R57">
    <cfRule type="top10" dxfId="15" priority="68" bottom="1" rank="1"/>
  </conditionalFormatting>
  <conditionalFormatting sqref="R62:R77">
    <cfRule type="top10" dxfId="14" priority="69" bottom="1" rank="1"/>
  </conditionalFormatting>
  <conditionalFormatting sqref="S2:S17">
    <cfRule type="top10" dxfId="13" priority="70" bottom="1" rank="1"/>
  </conditionalFormatting>
  <conditionalFormatting sqref="S22:S36">
    <cfRule type="top10" dxfId="12" priority="71" bottom="1" rank="1"/>
  </conditionalFormatting>
  <conditionalFormatting sqref="S42:S57">
    <cfRule type="top10" dxfId="11" priority="72" bottom="1" rank="1"/>
  </conditionalFormatting>
  <conditionalFormatting sqref="S62:S77">
    <cfRule type="top10" dxfId="10" priority="73" bottom="1" rank="1"/>
  </conditionalFormatting>
  <conditionalFormatting sqref="T2:T17">
    <cfRule type="top10" dxfId="9" priority="74" bottom="1" rank="1"/>
  </conditionalFormatting>
  <conditionalFormatting sqref="T22:T36">
    <cfRule type="top10" dxfId="8" priority="75" bottom="1" rank="1"/>
  </conditionalFormatting>
  <conditionalFormatting sqref="T42:T57">
    <cfRule type="top10" dxfId="7" priority="76" bottom="1" rank="1"/>
  </conditionalFormatting>
  <conditionalFormatting sqref="T62:T77">
    <cfRule type="top10" dxfId="6" priority="77" bottom="1" rank="1"/>
  </conditionalFormatting>
  <conditionalFormatting sqref="U2:U17">
    <cfRule type="top10" dxfId="5" priority="78" bottom="1" rank="1"/>
  </conditionalFormatting>
  <conditionalFormatting sqref="U22:U36">
    <cfRule type="top10" dxfId="4" priority="79" bottom="1" rank="1"/>
  </conditionalFormatting>
  <conditionalFormatting sqref="U42:U57">
    <cfRule type="top10" dxfId="3" priority="80" bottom="1" rank="1"/>
  </conditionalFormatting>
  <conditionalFormatting sqref="U62:U77">
    <cfRule type="top10" dxfId="2" priority="81" bottom="1" rank="1"/>
  </conditionalFormatting>
  <pageMargins left="0.78749999999999998" right="0.78749999999999998" top="1.0249999999999999" bottom="1.0249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zoomScale="120" zoomScaleNormal="120" workbookViewId="0"/>
  </sheetViews>
  <sheetFormatPr defaultColWidth="14.42578125" defaultRowHeight="12.75"/>
  <cols>
    <col min="1" max="1" width="26.5703125" customWidth="1"/>
    <col min="2" max="2" width="25.140625" customWidth="1"/>
    <col min="3" max="3" width="20.28515625" customWidth="1"/>
    <col min="5" max="5" width="22.85546875" customWidth="1"/>
    <col min="6" max="6" width="23.85546875" customWidth="1"/>
    <col min="7" max="7" width="22.42578125" customWidth="1"/>
  </cols>
  <sheetData>
    <row r="1" spans="1:7" ht="15" customHeight="1">
      <c r="A1" s="1" t="s">
        <v>0</v>
      </c>
      <c r="B1" s="22" t="s">
        <v>42</v>
      </c>
      <c r="C1" s="23" t="s">
        <v>43</v>
      </c>
      <c r="D1" s="24"/>
      <c r="E1" s="19" t="s">
        <v>40</v>
      </c>
      <c r="F1" s="22" t="s">
        <v>42</v>
      </c>
      <c r="G1" s="23" t="s">
        <v>43</v>
      </c>
    </row>
    <row r="2" spans="1:7" ht="15" customHeight="1">
      <c r="A2" s="25" t="s">
        <v>23</v>
      </c>
      <c r="B2" s="26">
        <v>3.0000000000000001E-6</v>
      </c>
      <c r="C2" s="27">
        <v>1</v>
      </c>
      <c r="D2" s="28"/>
      <c r="E2" s="25" t="s">
        <v>25</v>
      </c>
      <c r="F2" s="26">
        <v>1.1E-5</v>
      </c>
      <c r="G2" s="29">
        <v>1</v>
      </c>
    </row>
    <row r="3" spans="1:7" ht="15" customHeight="1">
      <c r="A3" s="25" t="s">
        <v>25</v>
      </c>
      <c r="B3" s="26">
        <v>6.0000000000000002E-6</v>
      </c>
      <c r="C3" s="30">
        <f>B3/B2</f>
        <v>2</v>
      </c>
      <c r="D3" s="28"/>
      <c r="E3" s="25" t="s">
        <v>23</v>
      </c>
      <c r="F3" s="26">
        <v>3.0000000000000001E-5</v>
      </c>
      <c r="G3" s="29">
        <f>F3/F2</f>
        <v>2.7272727272727275</v>
      </c>
    </row>
    <row r="4" spans="1:7" ht="15" customHeight="1">
      <c r="A4" s="25" t="s">
        <v>28</v>
      </c>
      <c r="B4" s="26">
        <v>6.0000000000000002E-6</v>
      </c>
      <c r="C4" s="30">
        <f>B4/B2</f>
        <v>2</v>
      </c>
      <c r="D4" s="28"/>
      <c r="E4" s="25" t="s">
        <v>24</v>
      </c>
      <c r="F4" s="26">
        <v>5.1E-5</v>
      </c>
      <c r="G4" s="29">
        <f>F4/F2</f>
        <v>4.6363636363636367</v>
      </c>
    </row>
    <row r="5" spans="1:7" ht="15" customHeight="1">
      <c r="A5" s="25" t="s">
        <v>30</v>
      </c>
      <c r="B5" s="26">
        <v>6.0000000000000002E-6</v>
      </c>
      <c r="C5" s="30">
        <f>B5/B2</f>
        <v>2</v>
      </c>
      <c r="D5" s="28"/>
      <c r="E5" s="25" t="s">
        <v>29</v>
      </c>
      <c r="F5" s="26">
        <v>1E-4</v>
      </c>
      <c r="G5" s="29">
        <f>F5/F2</f>
        <v>9.0909090909090917</v>
      </c>
    </row>
    <row r="6" spans="1:7" ht="15" customHeight="1">
      <c r="A6" s="25" t="s">
        <v>33</v>
      </c>
      <c r="B6" s="26">
        <v>6.0000000000000002E-6</v>
      </c>
      <c r="C6" s="30">
        <f>B6/B2</f>
        <v>2</v>
      </c>
      <c r="D6" s="28"/>
      <c r="E6" s="25" t="s">
        <v>33</v>
      </c>
      <c r="F6" s="26">
        <v>1E-4</v>
      </c>
      <c r="G6" s="29">
        <f>F6/F2</f>
        <v>9.0909090909090917</v>
      </c>
    </row>
    <row r="7" spans="1:7" ht="15" customHeight="1">
      <c r="A7" s="25" t="s">
        <v>27</v>
      </c>
      <c r="B7" s="26">
        <v>6.9999999999999999E-6</v>
      </c>
      <c r="C7" s="30">
        <f>B7/B2</f>
        <v>2.333333333333333</v>
      </c>
      <c r="D7" s="28"/>
      <c r="E7" s="25" t="s">
        <v>32</v>
      </c>
      <c r="F7" s="26">
        <v>1.1E-4</v>
      </c>
      <c r="G7" s="30"/>
    </row>
    <row r="8" spans="1:7" ht="15" customHeight="1">
      <c r="A8" s="25" t="s">
        <v>24</v>
      </c>
      <c r="B8" s="26">
        <v>4.5000000000000003E-5</v>
      </c>
      <c r="C8" s="30">
        <f>B8/B2</f>
        <v>15</v>
      </c>
      <c r="D8" s="28"/>
      <c r="E8" s="25" t="s">
        <v>35</v>
      </c>
      <c r="F8" s="26">
        <v>1.1E-4</v>
      </c>
      <c r="G8" s="30"/>
    </row>
    <row r="9" spans="1:7" ht="15" customHeight="1">
      <c r="A9" s="25" t="s">
        <v>36</v>
      </c>
      <c r="B9" s="26">
        <v>5.8E-5</v>
      </c>
      <c r="C9" s="30">
        <f>B9/B2</f>
        <v>19.333333333333332</v>
      </c>
      <c r="D9" s="28"/>
      <c r="E9" s="25" t="s">
        <v>37</v>
      </c>
      <c r="F9" s="26">
        <v>1.2999999999999999E-4</v>
      </c>
      <c r="G9" s="30"/>
    </row>
    <row r="10" spans="1:7" ht="15" customHeight="1">
      <c r="A10" s="25" t="s">
        <v>29</v>
      </c>
      <c r="B10" s="26">
        <v>7.7999999999999999E-5</v>
      </c>
      <c r="C10" s="31"/>
      <c r="D10" s="28"/>
      <c r="E10" s="25" t="s">
        <v>34</v>
      </c>
      <c r="F10" s="26">
        <v>2.2000000000000001E-4</v>
      </c>
      <c r="G10" s="30"/>
    </row>
    <row r="11" spans="1:7" ht="15" customHeight="1">
      <c r="A11" s="25" t="s">
        <v>32</v>
      </c>
      <c r="B11" s="26">
        <v>7.7999999999999999E-5</v>
      </c>
      <c r="C11" s="31"/>
      <c r="D11" s="28"/>
      <c r="E11" s="25" t="s">
        <v>31</v>
      </c>
      <c r="F11" s="26">
        <v>2.3000000000000001E-4</v>
      </c>
      <c r="G11" s="30"/>
    </row>
    <row r="12" spans="1:7" ht="15" customHeight="1">
      <c r="A12" s="25" t="s">
        <v>35</v>
      </c>
      <c r="B12" s="26">
        <v>9.2999999999999997E-5</v>
      </c>
      <c r="C12" s="31"/>
      <c r="D12" s="28"/>
      <c r="E12" s="25" t="s">
        <v>36</v>
      </c>
      <c r="F12" s="26">
        <v>3.2000000000000003E-4</v>
      </c>
      <c r="G12" s="30"/>
    </row>
    <row r="13" spans="1:7" ht="15" customHeight="1">
      <c r="A13" s="25" t="s">
        <v>37</v>
      </c>
      <c r="B13" s="26">
        <v>1.9599999999999999E-4</v>
      </c>
      <c r="C13" s="31"/>
      <c r="D13" s="28"/>
      <c r="E13" s="25" t="s">
        <v>26</v>
      </c>
      <c r="F13" s="32">
        <v>999999</v>
      </c>
      <c r="G13" s="30"/>
    </row>
    <row r="14" spans="1:7" ht="15" customHeight="1">
      <c r="A14" s="25" t="s">
        <v>31</v>
      </c>
      <c r="B14" s="26">
        <v>2.1499999999999999E-4</v>
      </c>
      <c r="C14" s="31"/>
      <c r="D14" s="28"/>
      <c r="E14" s="25" t="s">
        <v>27</v>
      </c>
      <c r="F14" s="32">
        <v>999999</v>
      </c>
      <c r="G14" s="30"/>
    </row>
    <row r="15" spans="1:7" ht="15" customHeight="1">
      <c r="A15" s="25" t="s">
        <v>34</v>
      </c>
      <c r="B15" s="26">
        <v>2.33E-4</v>
      </c>
      <c r="C15" s="31"/>
      <c r="D15" s="28"/>
      <c r="E15" s="25" t="s">
        <v>28</v>
      </c>
      <c r="F15" s="32">
        <v>999999</v>
      </c>
      <c r="G15" s="30"/>
    </row>
    <row r="16" spans="1:7" ht="15" customHeight="1">
      <c r="A16" s="25" t="s">
        <v>26</v>
      </c>
      <c r="B16" s="32">
        <v>999999</v>
      </c>
      <c r="C16" s="31"/>
      <c r="D16" s="28"/>
      <c r="E16" s="25" t="s">
        <v>30</v>
      </c>
      <c r="F16" s="32">
        <v>999999</v>
      </c>
      <c r="G16" s="30"/>
    </row>
    <row r="17" spans="1:7" ht="15" customHeight="1">
      <c r="A17" s="25" t="s">
        <v>38</v>
      </c>
      <c r="B17" s="32">
        <v>999999</v>
      </c>
      <c r="C17" s="31"/>
      <c r="D17" s="28"/>
      <c r="E17" s="25" t="s">
        <v>38</v>
      </c>
      <c r="F17" s="32">
        <v>999999</v>
      </c>
      <c r="G17" s="30"/>
    </row>
    <row r="18" spans="1:7" ht="15" customHeight="1">
      <c r="A18" s="28"/>
      <c r="B18" s="28"/>
      <c r="C18" s="30"/>
      <c r="D18" s="28"/>
      <c r="E18" s="28"/>
      <c r="F18" s="26"/>
      <c r="G18" s="30"/>
    </row>
    <row r="19" spans="1:7" ht="15" customHeight="1">
      <c r="A19" s="33" t="s">
        <v>39</v>
      </c>
      <c r="B19" s="22" t="s">
        <v>42</v>
      </c>
      <c r="C19" s="34" t="s">
        <v>43</v>
      </c>
      <c r="D19" s="28"/>
      <c r="E19" s="19" t="s">
        <v>41</v>
      </c>
      <c r="F19" s="22" t="s">
        <v>42</v>
      </c>
      <c r="G19" s="23" t="s">
        <v>43</v>
      </c>
    </row>
    <row r="20" spans="1:7" ht="15" customHeight="1">
      <c r="A20" s="25" t="s">
        <v>23</v>
      </c>
      <c r="B20" s="26">
        <v>1.16E-4</v>
      </c>
      <c r="C20" s="29">
        <v>1</v>
      </c>
      <c r="D20" s="28"/>
      <c r="E20" s="25" t="s">
        <v>23</v>
      </c>
      <c r="F20" s="26">
        <v>3.0000000000000001E-6</v>
      </c>
      <c r="G20" s="29">
        <v>1</v>
      </c>
    </row>
    <row r="21" spans="1:7" ht="15" customHeight="1">
      <c r="A21" s="25" t="s">
        <v>24</v>
      </c>
      <c r="B21" s="26">
        <v>1.3999999999999999E-4</v>
      </c>
      <c r="C21" s="29">
        <f>B21/B20</f>
        <v>1.2068965517241379</v>
      </c>
      <c r="D21" s="28"/>
      <c r="E21" s="25" t="s">
        <v>25</v>
      </c>
      <c r="F21" s="26">
        <v>6.0000000000000002E-6</v>
      </c>
      <c r="G21" s="29">
        <f>F21/F20</f>
        <v>2</v>
      </c>
    </row>
    <row r="22" spans="1:7" ht="15" customHeight="1">
      <c r="A22" s="25" t="s">
        <v>33</v>
      </c>
      <c r="B22" s="26">
        <v>1.3999999999999999E-4</v>
      </c>
      <c r="C22" s="29">
        <f>B22/B20</f>
        <v>1.2068965517241379</v>
      </c>
      <c r="D22" s="28"/>
      <c r="E22" s="25" t="s">
        <v>28</v>
      </c>
      <c r="F22" s="26">
        <v>6.0000000000000002E-6</v>
      </c>
      <c r="G22" s="29">
        <f>F22/F20</f>
        <v>2</v>
      </c>
    </row>
    <row r="23" spans="1:7" ht="15" customHeight="1">
      <c r="A23" s="25" t="s">
        <v>29</v>
      </c>
      <c r="B23" s="26">
        <v>1.8000000000000001E-4</v>
      </c>
      <c r="C23" s="29">
        <f>B23/B20</f>
        <v>1.5517241379310345</v>
      </c>
      <c r="D23" s="28"/>
      <c r="E23" s="25" t="s">
        <v>30</v>
      </c>
      <c r="F23" s="26">
        <v>6.0000000000000002E-6</v>
      </c>
      <c r="G23" s="29">
        <f>F23/F20</f>
        <v>2</v>
      </c>
    </row>
    <row r="24" spans="1:7" ht="15" customHeight="1">
      <c r="A24" s="25" t="s">
        <v>32</v>
      </c>
      <c r="B24" s="26">
        <v>1.8000000000000001E-4</v>
      </c>
      <c r="C24" s="29">
        <f>B24/B20</f>
        <v>1.5517241379310345</v>
      </c>
      <c r="D24" s="28"/>
      <c r="E24" s="25" t="s">
        <v>33</v>
      </c>
      <c r="F24" s="26">
        <v>6.0000000000000002E-6</v>
      </c>
      <c r="G24" s="29">
        <f>F24/F20</f>
        <v>2</v>
      </c>
    </row>
    <row r="25" spans="1:7" ht="15" customHeight="1">
      <c r="A25" s="25" t="s">
        <v>25</v>
      </c>
      <c r="B25" s="26">
        <v>1.9000000000000001E-4</v>
      </c>
      <c r="C25" s="29">
        <f>B25/B20</f>
        <v>1.6379310344827587</v>
      </c>
      <c r="D25" s="28"/>
      <c r="E25" s="25" t="s">
        <v>27</v>
      </c>
      <c r="F25" s="26">
        <v>6.9999999999999999E-6</v>
      </c>
      <c r="G25" s="29">
        <f>F25/F20</f>
        <v>2.333333333333333</v>
      </c>
    </row>
    <row r="26" spans="1:7" ht="15" customHeight="1">
      <c r="A26" s="25" t="s">
        <v>35</v>
      </c>
      <c r="B26" s="26">
        <v>2.2000000000000001E-4</v>
      </c>
      <c r="C26" s="29">
        <f>B26/B20</f>
        <v>1.896551724137931</v>
      </c>
      <c r="D26" s="28"/>
      <c r="E26" s="25" t="s">
        <v>31</v>
      </c>
      <c r="F26" s="26">
        <v>3.0000000000000001E-5</v>
      </c>
      <c r="G26" s="29">
        <f>F26/F20</f>
        <v>10</v>
      </c>
    </row>
    <row r="27" spans="1:7" ht="15" customHeight="1">
      <c r="A27" s="25" t="s">
        <v>31</v>
      </c>
      <c r="B27" s="26">
        <v>2.5999999999999998E-4</v>
      </c>
      <c r="C27" s="29">
        <f>B27/B20</f>
        <v>2.2413793103448274</v>
      </c>
      <c r="D27" s="28"/>
      <c r="E27" s="25" t="s">
        <v>36</v>
      </c>
      <c r="F27" s="26">
        <v>4.0000000000000003E-5</v>
      </c>
      <c r="G27" s="29">
        <f>F27/F20</f>
        <v>13.333333333333334</v>
      </c>
    </row>
    <row r="28" spans="1:7" ht="15" customHeight="1">
      <c r="A28" s="25" t="s">
        <v>37</v>
      </c>
      <c r="B28" s="26">
        <v>4.0999999999999999E-4</v>
      </c>
      <c r="C28" s="30"/>
      <c r="D28" s="28"/>
      <c r="E28" s="25" t="s">
        <v>24</v>
      </c>
      <c r="F28" s="26">
        <v>4.5000000000000003E-5</v>
      </c>
      <c r="G28" s="29">
        <f>F28/F20</f>
        <v>15</v>
      </c>
    </row>
    <row r="29" spans="1:7" ht="15" customHeight="1">
      <c r="A29" s="25" t="s">
        <v>34</v>
      </c>
      <c r="B29" s="26">
        <v>4.2999999999999999E-4</v>
      </c>
      <c r="C29" s="30"/>
      <c r="D29" s="28"/>
      <c r="E29" s="25" t="s">
        <v>37</v>
      </c>
      <c r="F29" s="26">
        <v>5.0000000000000002E-5</v>
      </c>
      <c r="G29" s="29">
        <f>F29/F20</f>
        <v>16.666666666666668</v>
      </c>
    </row>
    <row r="30" spans="1:7" ht="15" customHeight="1">
      <c r="A30" s="25" t="s">
        <v>36</v>
      </c>
      <c r="B30" s="26">
        <v>6.8999999999999997E-4</v>
      </c>
      <c r="C30" s="30"/>
      <c r="D30" s="28"/>
      <c r="E30" s="25" t="s">
        <v>34</v>
      </c>
      <c r="F30" s="26">
        <v>6.0000000000000002E-5</v>
      </c>
      <c r="G30" s="30"/>
    </row>
    <row r="31" spans="1:7" ht="15" customHeight="1">
      <c r="A31" s="25" t="s">
        <v>26</v>
      </c>
      <c r="B31" s="32">
        <v>999999</v>
      </c>
      <c r="C31" s="30"/>
      <c r="D31" s="28"/>
      <c r="E31" s="25" t="s">
        <v>32</v>
      </c>
      <c r="F31" s="26">
        <v>7.8999999999999996E-5</v>
      </c>
      <c r="G31" s="30"/>
    </row>
    <row r="32" spans="1:7" ht="15" customHeight="1">
      <c r="A32" s="25" t="s">
        <v>27</v>
      </c>
      <c r="B32" s="32">
        <v>999999</v>
      </c>
      <c r="C32" s="30"/>
      <c r="D32" s="28"/>
      <c r="E32" s="25" t="s">
        <v>29</v>
      </c>
      <c r="F32" s="26">
        <v>8.0000000000000007E-5</v>
      </c>
      <c r="G32" s="30"/>
    </row>
    <row r="33" spans="1:7" ht="15" customHeight="1">
      <c r="A33" s="25" t="s">
        <v>28</v>
      </c>
      <c r="B33" s="32">
        <v>999999</v>
      </c>
      <c r="C33" s="30"/>
      <c r="D33" s="28"/>
      <c r="E33" s="25" t="s">
        <v>35</v>
      </c>
      <c r="F33" s="26">
        <v>9.6000000000000002E-5</v>
      </c>
      <c r="G33" s="30"/>
    </row>
    <row r="34" spans="1:7" ht="15" customHeight="1">
      <c r="A34" s="25" t="s">
        <v>30</v>
      </c>
      <c r="B34" s="32">
        <v>999999</v>
      </c>
      <c r="C34" s="30"/>
      <c r="D34" s="28"/>
      <c r="E34" s="25" t="s">
        <v>26</v>
      </c>
      <c r="F34" s="32">
        <v>999999</v>
      </c>
      <c r="G34" s="30"/>
    </row>
    <row r="35" spans="1:7" ht="15" customHeight="1">
      <c r="A35" s="25" t="s">
        <v>38</v>
      </c>
      <c r="B35" s="32">
        <v>999999</v>
      </c>
      <c r="C35" s="30"/>
      <c r="D35" s="28"/>
      <c r="E35" s="25" t="s">
        <v>38</v>
      </c>
      <c r="F35" s="32">
        <v>999999</v>
      </c>
      <c r="G35" s="30"/>
    </row>
  </sheetData>
  <conditionalFormatting sqref="C2:C9">
    <cfRule type="expression" dxfId="1" priority="2">
      <formula>LEN(TRIM(C2))&gt;0</formula>
    </cfRule>
  </conditionalFormatting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opLeftCell="A3" zoomScale="120" zoomScaleNormal="120" workbookViewId="0"/>
  </sheetViews>
  <sheetFormatPr defaultColWidth="14.42578125" defaultRowHeight="12.75"/>
  <cols>
    <col min="1" max="1" width="33.85546875" customWidth="1"/>
    <col min="2" max="2" width="25.85546875" customWidth="1"/>
    <col min="3" max="3" width="21.5703125" customWidth="1"/>
    <col min="4" max="4" width="22.140625" customWidth="1"/>
    <col min="5" max="5" width="26.7109375" customWidth="1"/>
    <col min="6" max="6" width="27.5703125" customWidth="1"/>
    <col min="7" max="7" width="24" customWidth="1"/>
    <col min="8" max="12" width="11.5703125" customWidth="1"/>
    <col min="13" max="13" width="7.42578125" customWidth="1"/>
    <col min="14" max="22" width="11.5703125" customWidth="1"/>
  </cols>
  <sheetData>
    <row r="1" spans="1:22" ht="18" customHeight="1">
      <c r="A1" s="35" t="s">
        <v>0</v>
      </c>
      <c r="B1" s="22" t="s">
        <v>22</v>
      </c>
      <c r="C1" s="36" t="s">
        <v>43</v>
      </c>
      <c r="D1" s="22"/>
      <c r="E1" s="37" t="s">
        <v>40</v>
      </c>
      <c r="F1" s="22" t="s">
        <v>22</v>
      </c>
      <c r="G1" s="36" t="s">
        <v>43</v>
      </c>
      <c r="H1" s="26"/>
      <c r="I1" s="26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8" customHeight="1">
      <c r="A2" s="25" t="s">
        <v>25</v>
      </c>
      <c r="B2" s="26">
        <v>0.37183260000000001</v>
      </c>
      <c r="C2" s="27">
        <v>1</v>
      </c>
      <c r="D2" s="26"/>
      <c r="E2" s="25" t="s">
        <v>25</v>
      </c>
      <c r="F2" s="26">
        <v>1.2345219999999999</v>
      </c>
      <c r="G2" s="38">
        <v>1</v>
      </c>
      <c r="H2" s="26"/>
      <c r="I2" s="26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18" customHeight="1">
      <c r="A3" s="25" t="s">
        <v>33</v>
      </c>
      <c r="B3" s="26">
        <v>0.40541290000000002</v>
      </c>
      <c r="C3" s="30">
        <f>B3/B2</f>
        <v>1.0903102632743875</v>
      </c>
      <c r="D3" s="26"/>
      <c r="E3" s="25" t="s">
        <v>23</v>
      </c>
      <c r="F3" s="26">
        <v>4.1202329000000004</v>
      </c>
      <c r="G3" s="29">
        <f>F3/F2</f>
        <v>3.3375127377235891</v>
      </c>
      <c r="H3" s="26"/>
      <c r="I3" s="2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18" customHeight="1">
      <c r="A4" s="25" t="s">
        <v>28</v>
      </c>
      <c r="B4" s="26">
        <v>0.40643760000000001</v>
      </c>
      <c r="C4" s="30">
        <f>B4/B2</f>
        <v>1.0930660732813637</v>
      </c>
      <c r="D4" s="26"/>
      <c r="E4" s="25" t="s">
        <v>24</v>
      </c>
      <c r="F4" s="26">
        <v>7.4399103000000002</v>
      </c>
      <c r="G4" s="29">
        <f>F4/F2</f>
        <v>6.0265514101814315</v>
      </c>
      <c r="H4" s="26"/>
      <c r="I4" s="26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t="18" customHeight="1">
      <c r="A5" s="25" t="s">
        <v>30</v>
      </c>
      <c r="B5" s="26">
        <v>0.40647240000000001</v>
      </c>
      <c r="C5" s="30">
        <f>B5/B2</f>
        <v>1.0931596637841867</v>
      </c>
      <c r="D5" s="26"/>
      <c r="E5" s="25" t="s">
        <v>33</v>
      </c>
      <c r="F5" s="26">
        <v>13.549726</v>
      </c>
      <c r="G5" s="31"/>
      <c r="H5" s="26"/>
      <c r="I5" s="26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 ht="18" customHeight="1">
      <c r="A6" s="25" t="s">
        <v>27</v>
      </c>
      <c r="B6" s="26">
        <v>0.4074624</v>
      </c>
      <c r="C6" s="30">
        <f>B6/B2</f>
        <v>1.0958221522265665</v>
      </c>
      <c r="D6" s="26"/>
      <c r="E6" s="25" t="s">
        <v>29</v>
      </c>
      <c r="F6" s="26">
        <v>14.404493</v>
      </c>
      <c r="G6" s="31"/>
      <c r="H6" s="26"/>
      <c r="I6" s="26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ht="18" customHeight="1">
      <c r="A7" s="25" t="s">
        <v>23</v>
      </c>
      <c r="B7" s="26">
        <v>0.46363589999999999</v>
      </c>
      <c r="C7" s="30">
        <f>B7/B2</f>
        <v>1.2468941668912301</v>
      </c>
      <c r="D7" s="26"/>
      <c r="E7" s="25" t="s">
        <v>32</v>
      </c>
      <c r="F7" s="26">
        <v>15.152295000000001</v>
      </c>
      <c r="G7" s="31"/>
      <c r="H7" s="26"/>
      <c r="I7" s="26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 ht="18" customHeight="1">
      <c r="A8" s="25" t="s">
        <v>24</v>
      </c>
      <c r="B8" s="26">
        <v>6.6016599999999999</v>
      </c>
      <c r="C8" s="31"/>
      <c r="D8" s="26"/>
      <c r="E8" s="25" t="s">
        <v>35</v>
      </c>
      <c r="F8" s="26">
        <v>16.016680999999998</v>
      </c>
      <c r="G8" s="31"/>
      <c r="H8" s="26"/>
      <c r="I8" s="2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2" ht="18" customHeight="1">
      <c r="A9" s="25" t="s">
        <v>36</v>
      </c>
      <c r="B9" s="26">
        <v>8.3800428</v>
      </c>
      <c r="C9" s="31"/>
      <c r="D9" s="26"/>
      <c r="E9" s="25" t="s">
        <v>37</v>
      </c>
      <c r="F9" s="26">
        <v>18.975586</v>
      </c>
      <c r="G9" s="31"/>
      <c r="H9" s="26"/>
      <c r="I9" s="26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 ht="18" customHeight="1">
      <c r="A10" s="25" t="s">
        <v>29</v>
      </c>
      <c r="B10" s="26">
        <v>10.986726000000001</v>
      </c>
      <c r="C10" s="31"/>
      <c r="D10" s="26"/>
      <c r="E10" s="25" t="s">
        <v>34</v>
      </c>
      <c r="F10" s="26">
        <v>32.439498999999998</v>
      </c>
      <c r="G10" s="31"/>
      <c r="H10" s="26"/>
      <c r="I10" s="26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 ht="18" customHeight="1">
      <c r="A11" s="25" t="s">
        <v>32</v>
      </c>
      <c r="B11" s="26">
        <v>11.205378100000001</v>
      </c>
      <c r="C11" s="31"/>
      <c r="D11" s="26"/>
      <c r="E11" s="25" t="s">
        <v>31</v>
      </c>
      <c r="F11" s="26">
        <v>33.101447</v>
      </c>
      <c r="G11" s="31"/>
      <c r="H11" s="26"/>
      <c r="I11" s="26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 ht="18" customHeight="1">
      <c r="A12" s="25" t="s">
        <v>35</v>
      </c>
      <c r="B12" s="26">
        <v>12.928528999999999</v>
      </c>
      <c r="C12" s="31"/>
      <c r="D12" s="26"/>
      <c r="E12" s="25" t="s">
        <v>36</v>
      </c>
      <c r="F12" s="26">
        <v>49.507607999999998</v>
      </c>
      <c r="G12" s="31"/>
      <c r="H12" s="26"/>
      <c r="I12" s="26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ht="18" customHeight="1">
      <c r="A13" s="25" t="s">
        <v>37</v>
      </c>
      <c r="B13" s="26">
        <v>29.298337799999999</v>
      </c>
      <c r="C13" s="31"/>
      <c r="D13" s="26"/>
      <c r="E13" s="25" t="s">
        <v>28</v>
      </c>
      <c r="F13" s="32">
        <v>2285.5696250000001</v>
      </c>
      <c r="G13" s="31"/>
      <c r="H13" s="26"/>
      <c r="I13" s="26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18" customHeight="1">
      <c r="A14" s="25" t="s">
        <v>34</v>
      </c>
      <c r="B14" s="26">
        <v>29.310648499999999</v>
      </c>
      <c r="C14" s="31"/>
      <c r="D14" s="26"/>
      <c r="E14" s="25" t="s">
        <v>30</v>
      </c>
      <c r="F14" s="32">
        <v>2294.533191</v>
      </c>
      <c r="G14" s="31"/>
      <c r="H14" s="26"/>
      <c r="I14" s="26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ht="18" customHeight="1">
      <c r="A15" s="25" t="s">
        <v>31</v>
      </c>
      <c r="B15" s="26">
        <v>33.226521099999999</v>
      </c>
      <c r="C15" s="31"/>
      <c r="D15" s="26"/>
      <c r="E15" s="25" t="s">
        <v>26</v>
      </c>
      <c r="F15" s="32">
        <v>2745.2538020000002</v>
      </c>
      <c r="G15" s="31"/>
      <c r="H15" s="26"/>
      <c r="I15" s="26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 ht="18" customHeight="1">
      <c r="A16" s="25" t="s">
        <v>26</v>
      </c>
      <c r="B16" s="32">
        <v>30254.451128000001</v>
      </c>
      <c r="C16" s="31"/>
      <c r="D16" s="26"/>
      <c r="E16" s="25" t="s">
        <v>27</v>
      </c>
      <c r="F16" s="32">
        <v>3252.9572840000001</v>
      </c>
      <c r="G16" s="31"/>
      <c r="H16" s="26"/>
      <c r="I16" s="26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 ht="18" customHeight="1">
      <c r="A17" s="25" t="s">
        <v>38</v>
      </c>
      <c r="B17" s="32">
        <v>30887.322617000002</v>
      </c>
      <c r="C17" s="31"/>
      <c r="D17" s="26"/>
      <c r="E17" s="25" t="s">
        <v>38</v>
      </c>
      <c r="F17" s="32">
        <v>4088.7714270000001</v>
      </c>
      <c r="G17" s="31"/>
      <c r="H17" s="26"/>
      <c r="I17" s="26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 ht="18" customHeight="1">
      <c r="A18" s="28"/>
      <c r="B18" s="26"/>
      <c r="C18" s="31"/>
      <c r="D18" s="26"/>
      <c r="E18" s="28"/>
      <c r="F18" s="28"/>
      <c r="G18" s="31"/>
      <c r="H18" s="26"/>
      <c r="I18" s="26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 ht="18" customHeight="1">
      <c r="A19" s="39" t="s">
        <v>39</v>
      </c>
      <c r="B19" s="40" t="s">
        <v>22</v>
      </c>
      <c r="C19" s="41" t="s">
        <v>43</v>
      </c>
      <c r="D19" s="26"/>
      <c r="E19" s="37" t="s">
        <v>41</v>
      </c>
      <c r="F19" s="22" t="s">
        <v>22</v>
      </c>
      <c r="G19" s="36" t="s">
        <v>43</v>
      </c>
      <c r="H19" s="26"/>
      <c r="I19" s="26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ht="18" customHeight="1">
      <c r="A20" s="25" t="s">
        <v>23</v>
      </c>
      <c r="B20" s="26">
        <v>17.055362899999999</v>
      </c>
      <c r="C20" s="38">
        <v>1</v>
      </c>
      <c r="D20" s="26"/>
      <c r="E20" s="25" t="s">
        <v>25</v>
      </c>
      <c r="F20" s="26">
        <v>0.372645</v>
      </c>
      <c r="G20" s="38">
        <v>1</v>
      </c>
      <c r="H20" s="26"/>
      <c r="I20" s="26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8" customHeight="1">
      <c r="A21" s="25" t="s">
        <v>24</v>
      </c>
      <c r="B21" s="26">
        <v>19.731794000000001</v>
      </c>
      <c r="C21" s="29">
        <f>B21/B20</f>
        <v>1.1569260716229031</v>
      </c>
      <c r="D21" s="28"/>
      <c r="E21" s="25" t="s">
        <v>28</v>
      </c>
      <c r="F21" s="26">
        <v>0.40689500000000001</v>
      </c>
      <c r="G21" s="29">
        <f>F21/F20</f>
        <v>1.0919105314709709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 ht="18" customHeight="1">
      <c r="A22" s="25" t="s">
        <v>33</v>
      </c>
      <c r="B22" s="26">
        <v>21.682987000000001</v>
      </c>
      <c r="C22" s="29">
        <f>B22/B20</f>
        <v>1.2713295593376088</v>
      </c>
      <c r="D22" s="28"/>
      <c r="E22" s="25" t="s">
        <v>27</v>
      </c>
      <c r="F22" s="26">
        <v>0.40787299999999999</v>
      </c>
      <c r="G22" s="29">
        <f>F22/F20</f>
        <v>1.0945350132163318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ht="18" customHeight="1">
      <c r="A23" s="25" t="s">
        <v>29</v>
      </c>
      <c r="B23" s="26">
        <v>24.552488</v>
      </c>
      <c r="C23" s="29">
        <f>B23/B20</f>
        <v>1.4395758181140785</v>
      </c>
      <c r="D23" s="26"/>
      <c r="E23" s="25" t="s">
        <v>30</v>
      </c>
      <c r="F23" s="26">
        <v>0.409553</v>
      </c>
      <c r="G23" s="29">
        <f>F23/F20</f>
        <v>1.0990433254169518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ht="18" customHeight="1">
      <c r="A24" s="25" t="s">
        <v>32</v>
      </c>
      <c r="B24" s="26">
        <v>26.002818000000001</v>
      </c>
      <c r="C24" s="29">
        <f>B24/B20</f>
        <v>1.5246124138466737</v>
      </c>
      <c r="D24" s="26"/>
      <c r="E24" s="25" t="s">
        <v>33</v>
      </c>
      <c r="F24" s="26">
        <v>0.410742</v>
      </c>
      <c r="G24" s="29">
        <f>F24/F20</f>
        <v>1.1022340297065572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ht="18" customHeight="1">
      <c r="A25" s="25" t="s">
        <v>25</v>
      </c>
      <c r="B25" s="26">
        <v>27.402792999999999</v>
      </c>
      <c r="C25" s="29">
        <f>B25/B20</f>
        <v>1.6066965658057033</v>
      </c>
      <c r="D25" s="26"/>
      <c r="E25" s="25" t="s">
        <v>23</v>
      </c>
      <c r="F25" s="26">
        <v>0.46606399999999998</v>
      </c>
      <c r="G25" s="29">
        <f>F25/F20</f>
        <v>1.2506916770653034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18" customHeight="1">
      <c r="A26" s="25" t="s">
        <v>35</v>
      </c>
      <c r="B26" s="26">
        <v>33.730983999999999</v>
      </c>
      <c r="C26" s="29">
        <f>B26/B20</f>
        <v>1.9777347569660919</v>
      </c>
      <c r="D26" s="26"/>
      <c r="E26" s="25" t="s">
        <v>31</v>
      </c>
      <c r="F26" s="26">
        <v>1.8345340000000001</v>
      </c>
      <c r="G26" s="29">
        <f>F26/F20</f>
        <v>4.92300715157858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18" customHeight="1">
      <c r="A27" s="25" t="s">
        <v>31</v>
      </c>
      <c r="B27" s="26">
        <v>39.290401000000003</v>
      </c>
      <c r="C27" s="29">
        <f>B27/B20</f>
        <v>2.3036977418991187</v>
      </c>
      <c r="D27" s="26"/>
      <c r="E27" s="25" t="s">
        <v>36</v>
      </c>
      <c r="F27" s="26">
        <v>4.4797450000000003</v>
      </c>
      <c r="G27" s="31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ht="18" customHeight="1">
      <c r="A28" s="25" t="s">
        <v>37</v>
      </c>
      <c r="B28" s="26">
        <v>61.637594</v>
      </c>
      <c r="C28" s="31"/>
      <c r="D28" s="26"/>
      <c r="E28" s="25" t="s">
        <v>24</v>
      </c>
      <c r="F28" s="26">
        <v>6.604196</v>
      </c>
      <c r="G28" s="31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ht="18" customHeight="1">
      <c r="A29" s="25" t="s">
        <v>34</v>
      </c>
      <c r="B29" s="26">
        <v>64.199427999999997</v>
      </c>
      <c r="C29" s="31"/>
      <c r="D29" s="26"/>
      <c r="E29" s="25" t="s">
        <v>37</v>
      </c>
      <c r="F29" s="26">
        <v>7.3589580000000003</v>
      </c>
      <c r="G29" s="31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ht="18" customHeight="1">
      <c r="A30" s="25" t="s">
        <v>36</v>
      </c>
      <c r="B30" s="26">
        <v>105.21240899999999</v>
      </c>
      <c r="C30" s="31"/>
      <c r="D30" s="26"/>
      <c r="E30" s="25" t="s">
        <v>34</v>
      </c>
      <c r="F30" s="26">
        <v>7.3744019999999999</v>
      </c>
      <c r="G30" s="31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ht="18" customHeight="1">
      <c r="A31" s="25" t="s">
        <v>38</v>
      </c>
      <c r="B31" s="32">
        <v>397.86304899999999</v>
      </c>
      <c r="C31" s="31"/>
      <c r="D31" s="26"/>
      <c r="E31" s="25" t="s">
        <v>29</v>
      </c>
      <c r="F31" s="26">
        <v>11.186991000000001</v>
      </c>
      <c r="G31" s="31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ht="18" customHeight="1">
      <c r="A32" s="25" t="s">
        <v>27</v>
      </c>
      <c r="B32" s="32">
        <v>439.22141299999998</v>
      </c>
      <c r="C32" s="31"/>
      <c r="D32" s="26"/>
      <c r="E32" s="25" t="s">
        <v>32</v>
      </c>
      <c r="F32" s="26">
        <v>11.531727999999999</v>
      </c>
      <c r="G32" s="31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ht="18" customHeight="1">
      <c r="A33" s="25" t="s">
        <v>28</v>
      </c>
      <c r="B33" s="32">
        <v>1124.510297</v>
      </c>
      <c r="C33" s="31"/>
      <c r="D33" s="26"/>
      <c r="E33" s="25" t="s">
        <v>35</v>
      </c>
      <c r="F33" s="26">
        <v>13.735905000000001</v>
      </c>
      <c r="G33" s="31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8" customHeight="1">
      <c r="A34" s="25" t="s">
        <v>30</v>
      </c>
      <c r="B34" s="32">
        <v>1125.0858519999999</v>
      </c>
      <c r="C34" s="31"/>
      <c r="D34" s="26"/>
      <c r="E34" s="25" t="s">
        <v>26</v>
      </c>
      <c r="F34" s="32">
        <v>1915.2851370000001</v>
      </c>
      <c r="G34" s="31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ht="18" customHeight="1">
      <c r="A35" s="25" t="s">
        <v>26</v>
      </c>
      <c r="B35" s="32">
        <v>1913.4532039999999</v>
      </c>
      <c r="C35" s="31"/>
      <c r="D35" s="26"/>
      <c r="E35" s="25" t="s">
        <v>38</v>
      </c>
      <c r="F35" s="32">
        <v>1961.010511</v>
      </c>
      <c r="G35" s="31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ht="18" customHeight="1">
      <c r="A36" s="28"/>
      <c r="B36" s="26"/>
      <c r="C36" s="42"/>
      <c r="D36" s="26"/>
      <c r="E36" s="28"/>
      <c r="F36" s="28"/>
      <c r="G36" s="31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 ht="18" customHeight="1">
      <c r="A37" s="28"/>
      <c r="B37" s="26"/>
      <c r="C37" s="42"/>
      <c r="D37" s="26"/>
      <c r="E37" s="28"/>
      <c r="F37" s="28"/>
      <c r="G37" s="31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ht="18" customHeight="1">
      <c r="A38" s="28"/>
      <c r="B38" s="26"/>
      <c r="C38" s="42"/>
      <c r="D38" s="26"/>
      <c r="E38" s="28"/>
      <c r="F38" s="28"/>
      <c r="G38" s="31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 ht="18" customHeight="1">
      <c r="A39" s="28"/>
      <c r="B39" s="26"/>
      <c r="C39" s="42"/>
      <c r="D39" s="26"/>
      <c r="E39" s="28"/>
      <c r="F39" s="28"/>
      <c r="G39" s="31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 ht="18" customHeight="1">
      <c r="A40" s="28"/>
      <c r="B40" s="26"/>
      <c r="C40" s="42"/>
      <c r="D40" s="26"/>
      <c r="E40" s="28"/>
      <c r="F40" s="28"/>
      <c r="G40" s="3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ht="18" customHeight="1">
      <c r="A41" s="28"/>
      <c r="B41" s="26"/>
      <c r="C41" s="42"/>
      <c r="D41" s="26"/>
      <c r="E41" s="28"/>
      <c r="F41" s="28"/>
      <c r="G41" s="31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 ht="18" customHeight="1">
      <c r="A42" s="28"/>
      <c r="B42" s="26"/>
      <c r="C42" s="42"/>
      <c r="D42" s="26"/>
      <c r="E42" s="28"/>
      <c r="F42" s="28"/>
      <c r="G42" s="31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ht="18" customHeight="1">
      <c r="A43" s="28"/>
      <c r="B43" s="28"/>
      <c r="C43" s="42"/>
      <c r="D43" s="28"/>
      <c r="E43" s="28"/>
      <c r="F43" s="28"/>
      <c r="G43" s="31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ht="18" customHeight="1">
      <c r="A44" s="28"/>
      <c r="B44" s="28"/>
      <c r="C44" s="31"/>
      <c r="D44" s="28"/>
      <c r="E44" s="28"/>
      <c r="F44" s="28"/>
      <c r="G44" s="31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ht="18" customHeight="1">
      <c r="A45" s="26"/>
      <c r="B45" s="26"/>
      <c r="C45" s="43"/>
      <c r="D45" s="26"/>
      <c r="E45" s="28"/>
      <c r="F45" s="28"/>
      <c r="G45" s="31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ht="18" customHeight="1">
      <c r="A46" s="28"/>
      <c r="B46" s="26"/>
      <c r="C46" s="43"/>
      <c r="D46" s="26"/>
      <c r="E46" s="28"/>
      <c r="F46" s="28"/>
      <c r="G46" s="31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ht="18" customHeight="1">
      <c r="A47" s="28"/>
      <c r="B47" s="26"/>
      <c r="C47" s="43"/>
      <c r="D47" s="26"/>
      <c r="E47" s="28"/>
      <c r="F47" s="28"/>
      <c r="G47" s="31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 ht="18" customHeight="1">
      <c r="A48" s="28"/>
      <c r="B48" s="26"/>
      <c r="C48" s="43"/>
      <c r="D48" s="26"/>
      <c r="E48" s="28"/>
      <c r="F48" s="28"/>
      <c r="G48" s="31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ht="18" customHeight="1">
      <c r="A49" s="28"/>
      <c r="B49" s="26"/>
      <c r="C49" s="43"/>
      <c r="D49" s="26"/>
      <c r="E49" s="28"/>
      <c r="F49" s="28"/>
      <c r="G49" s="31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 ht="18" customHeight="1">
      <c r="A50" s="28"/>
      <c r="B50" s="26"/>
      <c r="C50" s="43"/>
      <c r="D50" s="26"/>
      <c r="E50" s="28"/>
      <c r="F50" s="28"/>
      <c r="G50" s="31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 ht="18" customHeight="1">
      <c r="A51" s="28"/>
      <c r="B51" s="26"/>
      <c r="C51" s="43"/>
      <c r="D51" s="26"/>
      <c r="E51" s="28"/>
      <c r="F51" s="28"/>
      <c r="G51" s="31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8" customHeight="1">
      <c r="A52" s="28"/>
      <c r="B52" s="26"/>
      <c r="C52" s="43"/>
      <c r="D52" s="26"/>
      <c r="E52" s="28"/>
      <c r="F52" s="28"/>
      <c r="G52" s="31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 ht="18" customHeight="1">
      <c r="A53" s="28"/>
      <c r="B53" s="26"/>
      <c r="C53" s="43"/>
      <c r="D53" s="26"/>
      <c r="E53" s="28"/>
      <c r="F53" s="28"/>
      <c r="G53" s="31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 ht="18" customHeight="1">
      <c r="A54" s="28"/>
      <c r="B54" s="26"/>
      <c r="C54" s="43"/>
      <c r="D54" s="26"/>
      <c r="E54" s="28"/>
      <c r="F54" s="28"/>
      <c r="G54" s="31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 ht="18" customHeight="1">
      <c r="A55" s="28"/>
      <c r="B55" s="26"/>
      <c r="C55" s="43"/>
      <c r="D55" s="26"/>
      <c r="E55" s="28"/>
      <c r="F55" s="28"/>
      <c r="G55" s="31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 ht="18" customHeight="1">
      <c r="A56" s="28"/>
      <c r="B56" s="26"/>
      <c r="C56" s="43"/>
      <c r="D56" s="26"/>
      <c r="E56" s="28"/>
      <c r="F56" s="28"/>
      <c r="G56" s="31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 ht="18" customHeight="1">
      <c r="A57" s="28"/>
      <c r="B57" s="26"/>
      <c r="C57" s="43"/>
      <c r="D57" s="26"/>
      <c r="E57" s="28"/>
      <c r="F57" s="28"/>
      <c r="G57" s="31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 ht="18" customHeight="1">
      <c r="A58" s="28"/>
      <c r="B58" s="26"/>
      <c r="C58" s="43"/>
      <c r="D58" s="26"/>
      <c r="E58" s="28"/>
      <c r="F58" s="28"/>
      <c r="G58" s="31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 ht="18" customHeight="1">
      <c r="A59" s="28"/>
      <c r="B59" s="26"/>
      <c r="C59" s="43"/>
      <c r="D59" s="26"/>
      <c r="E59" s="28"/>
      <c r="F59" s="28"/>
      <c r="G59" s="31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 ht="18" customHeight="1">
      <c r="A60" s="28"/>
      <c r="B60" s="26"/>
      <c r="C60" s="43"/>
      <c r="D60" s="26"/>
      <c r="E60" s="28"/>
      <c r="F60" s="28"/>
      <c r="G60" s="31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 ht="18" customHeight="1">
      <c r="A61" s="28"/>
      <c r="B61" s="26"/>
      <c r="C61" s="43"/>
      <c r="D61" s="26"/>
      <c r="E61" s="28"/>
      <c r="F61" s="28"/>
      <c r="G61" s="31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ht="18" customHeight="1">
      <c r="A62" s="28"/>
      <c r="B62" s="26"/>
      <c r="C62" s="43"/>
      <c r="D62" s="26"/>
      <c r="E62" s="28"/>
      <c r="F62" s="28"/>
      <c r="G62" s="31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ht="18" customHeight="1">
      <c r="A63" s="28"/>
      <c r="B63" s="26"/>
      <c r="C63" s="43"/>
      <c r="D63" s="26"/>
      <c r="E63" s="28"/>
      <c r="F63" s="28"/>
      <c r="G63" s="31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ht="18" customHeight="1">
      <c r="A64" s="28"/>
      <c r="B64" s="26"/>
      <c r="C64" s="43"/>
      <c r="D64" s="26"/>
      <c r="E64" s="28"/>
      <c r="F64" s="28"/>
      <c r="G64" s="31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ht="18" customHeight="1">
      <c r="A65" s="28"/>
      <c r="B65" s="26"/>
      <c r="C65" s="43"/>
      <c r="D65" s="26"/>
      <c r="E65" s="28"/>
      <c r="F65" s="28"/>
      <c r="G65" s="31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ht="18" customHeight="1">
      <c r="A66" s="28"/>
      <c r="B66" s="28"/>
      <c r="C66" s="31"/>
      <c r="D66" s="28"/>
      <c r="E66" s="28"/>
      <c r="F66" s="28"/>
      <c r="G66" s="31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 ht="18" customHeight="1">
      <c r="A67" s="44"/>
      <c r="B67" s="26"/>
      <c r="C67" s="31"/>
      <c r="D67" s="45"/>
      <c r="E67" s="28"/>
      <c r="F67" s="28"/>
      <c r="G67" s="31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ht="18" customHeight="1">
      <c r="A68" s="28"/>
      <c r="B68" s="26"/>
      <c r="C68" s="31"/>
      <c r="D68" s="45"/>
      <c r="E68" s="28"/>
      <c r="F68" s="28"/>
      <c r="G68" s="3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ht="18" customHeight="1">
      <c r="A69" s="46"/>
      <c r="B69" s="26"/>
      <c r="C69" s="31"/>
      <c r="D69" s="45"/>
      <c r="E69" s="28"/>
      <c r="F69" s="28"/>
      <c r="G69" s="31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ht="18" customHeight="1">
      <c r="A70" s="28"/>
      <c r="B70" s="26"/>
      <c r="C70" s="31"/>
      <c r="D70" s="45"/>
      <c r="E70" s="28"/>
      <c r="F70" s="28"/>
      <c r="G70" s="31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ht="18" customHeight="1">
      <c r="A71" s="28"/>
      <c r="B71" s="26"/>
      <c r="C71" s="31"/>
      <c r="D71" s="45"/>
      <c r="E71" s="28"/>
      <c r="F71" s="28"/>
      <c r="G71" s="31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ht="18" customHeight="1">
      <c r="A72" s="28"/>
      <c r="B72" s="26"/>
      <c r="C72" s="31"/>
      <c r="D72" s="45"/>
      <c r="E72" s="28"/>
      <c r="F72" s="28"/>
      <c r="G72" s="31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 ht="18" customHeight="1">
      <c r="A73" s="28"/>
      <c r="B73" s="26"/>
      <c r="C73" s="31"/>
      <c r="D73" s="45"/>
      <c r="E73" s="28"/>
      <c r="F73" s="28"/>
      <c r="G73" s="31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 ht="18" customHeight="1">
      <c r="A74" s="28"/>
      <c r="B74" s="26"/>
      <c r="C74" s="31"/>
      <c r="D74" s="45"/>
      <c r="E74" s="28"/>
      <c r="F74" s="28"/>
      <c r="G74" s="31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 ht="18" customHeight="1">
      <c r="A75" s="28"/>
      <c r="B75" s="26"/>
      <c r="C75" s="31"/>
      <c r="D75" s="45"/>
      <c r="E75" s="28"/>
      <c r="F75" s="28"/>
      <c r="G75" s="3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 ht="18" customHeight="1">
      <c r="A76" s="28"/>
      <c r="B76" s="26"/>
      <c r="C76" s="31"/>
      <c r="D76" s="45"/>
      <c r="E76" s="28"/>
      <c r="F76" s="28"/>
      <c r="G76" s="31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 ht="18" customHeight="1">
      <c r="A77" s="28"/>
      <c r="B77" s="26"/>
      <c r="C77" s="31"/>
      <c r="D77" s="45"/>
      <c r="E77" s="28"/>
      <c r="F77" s="28"/>
      <c r="G77" s="31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 ht="18" customHeight="1">
      <c r="A78" s="28"/>
      <c r="B78" s="26"/>
      <c r="C78" s="31"/>
      <c r="D78" s="45"/>
      <c r="E78" s="28"/>
      <c r="F78" s="28"/>
      <c r="G78" s="31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ht="18" customHeight="1">
      <c r="A79" s="28"/>
      <c r="B79" s="26"/>
      <c r="C79" s="31"/>
      <c r="D79" s="45"/>
      <c r="E79" s="28"/>
      <c r="F79" s="28"/>
      <c r="G79" s="31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ht="18" customHeight="1">
      <c r="A80" s="28"/>
      <c r="B80" s="26"/>
      <c r="C80" s="31"/>
      <c r="D80" s="45"/>
      <c r="E80" s="28"/>
      <c r="F80" s="28"/>
      <c r="G80" s="31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ht="18" customHeight="1">
      <c r="A81" s="28"/>
      <c r="B81" s="26"/>
      <c r="C81" s="31"/>
      <c r="D81" s="45"/>
      <c r="E81" s="28"/>
      <c r="F81" s="28"/>
      <c r="G81" s="31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 ht="18" customHeight="1">
      <c r="A82" s="28"/>
      <c r="B82" s="26"/>
      <c r="C82" s="31"/>
      <c r="D82" s="45"/>
      <c r="E82" s="28"/>
      <c r="F82" s="28"/>
      <c r="G82" s="31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ht="18" customHeight="1">
      <c r="A83" s="28"/>
      <c r="B83" s="26"/>
      <c r="C83" s="31"/>
      <c r="D83" s="45"/>
      <c r="E83" s="28"/>
      <c r="F83" s="28"/>
      <c r="G83" s="31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18" customHeight="1">
      <c r="A84" s="28"/>
      <c r="B84" s="26"/>
      <c r="C84" s="31"/>
      <c r="D84" s="45"/>
      <c r="E84" s="28"/>
      <c r="F84" s="28"/>
      <c r="G84" s="31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 ht="18" customHeight="1">
      <c r="A85" s="28"/>
      <c r="B85" s="26"/>
      <c r="C85" s="31"/>
      <c r="D85" s="45"/>
      <c r="E85" s="28"/>
      <c r="F85" s="28"/>
      <c r="G85" s="31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 ht="18" customHeight="1">
      <c r="A86" s="28"/>
      <c r="B86" s="26"/>
      <c r="C86" s="31"/>
      <c r="D86" s="45"/>
      <c r="E86" s="28"/>
      <c r="F86" s="28"/>
      <c r="G86" s="31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 ht="18" customHeight="1">
      <c r="A87" s="28"/>
      <c r="B87" s="26"/>
      <c r="C87" s="31"/>
      <c r="D87" s="45"/>
      <c r="E87" s="28"/>
      <c r="F87" s="28"/>
      <c r="G87" s="31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 ht="18" customHeight="1">
      <c r="A88" s="28"/>
      <c r="B88" s="28"/>
      <c r="C88" s="31"/>
      <c r="D88" s="28"/>
      <c r="E88" s="28"/>
      <c r="F88" s="28"/>
      <c r="G88" s="31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 ht="18" customHeight="1">
      <c r="A89" s="28"/>
      <c r="B89" s="28"/>
      <c r="C89" s="31"/>
      <c r="D89" s="28"/>
      <c r="E89" s="28"/>
      <c r="F89" s="28"/>
      <c r="G89" s="31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 ht="18" customHeight="1">
      <c r="A90" s="28"/>
      <c r="B90" s="28"/>
      <c r="C90" s="31"/>
      <c r="D90" s="28"/>
      <c r="E90" s="28"/>
      <c r="F90" s="28"/>
      <c r="G90" s="31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ht="18" customHeight="1">
      <c r="A91" s="28"/>
      <c r="B91" s="28"/>
      <c r="C91" s="31"/>
      <c r="D91" s="28"/>
      <c r="E91" s="28"/>
      <c r="F91" s="28"/>
      <c r="G91" s="31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 ht="18" customHeight="1">
      <c r="A92" s="28"/>
      <c r="B92" s="28"/>
      <c r="C92" s="31"/>
      <c r="D92" s="28"/>
      <c r="E92" s="28"/>
      <c r="F92" s="28"/>
      <c r="G92" s="31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 ht="18" customHeight="1">
      <c r="A93" s="28"/>
      <c r="B93" s="28"/>
      <c r="C93" s="31"/>
      <c r="D93" s="28"/>
      <c r="E93" s="28"/>
      <c r="F93" s="28"/>
      <c r="G93" s="31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ht="18" customHeight="1">
      <c r="A94" s="28"/>
      <c r="B94" s="28"/>
      <c r="C94" s="31"/>
      <c r="D94" s="28"/>
      <c r="E94" s="28"/>
      <c r="F94" s="28"/>
      <c r="G94" s="31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ht="18" customHeight="1">
      <c r="A95" s="28"/>
      <c r="B95" s="28"/>
      <c r="C95" s="31"/>
      <c r="D95" s="28"/>
      <c r="E95" s="28"/>
      <c r="F95" s="28"/>
      <c r="G95" s="31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ht="18" customHeight="1">
      <c r="A96" s="28"/>
      <c r="B96" s="28"/>
      <c r="C96" s="31"/>
      <c r="D96" s="28"/>
      <c r="E96" s="28"/>
      <c r="F96" s="28"/>
      <c r="G96" s="31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 ht="18" customHeight="1">
      <c r="A97" s="28"/>
      <c r="B97" s="28"/>
      <c r="C97" s="31"/>
      <c r="D97" s="28"/>
      <c r="E97" s="28"/>
      <c r="F97" s="28"/>
      <c r="G97" s="31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 ht="18" customHeight="1">
      <c r="A98" s="28"/>
      <c r="B98" s="28"/>
      <c r="C98" s="31"/>
      <c r="D98" s="28"/>
      <c r="E98" s="28"/>
      <c r="F98" s="28"/>
      <c r="G98" s="31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 ht="18" customHeight="1">
      <c r="A99" s="28"/>
      <c r="B99" s="28"/>
      <c r="C99" s="31"/>
      <c r="D99" s="28"/>
      <c r="E99" s="28"/>
      <c r="F99" s="28"/>
      <c r="G99" s="31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 ht="18" customHeight="1">
      <c r="A100" s="28"/>
      <c r="B100" s="28"/>
      <c r="C100" s="31"/>
      <c r="D100" s="28"/>
      <c r="E100" s="28"/>
      <c r="F100" s="28"/>
      <c r="G100" s="31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 ht="18" customHeight="1">
      <c r="A101" s="28"/>
      <c r="B101" s="28"/>
      <c r="C101" s="31"/>
      <c r="D101" s="28"/>
      <c r="E101" s="28"/>
      <c r="F101" s="28"/>
      <c r="G101" s="31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 ht="18" customHeight="1">
      <c r="A102" s="28"/>
      <c r="B102" s="28"/>
      <c r="C102" s="31"/>
      <c r="D102" s="28"/>
      <c r="E102" s="28"/>
      <c r="F102" s="28"/>
      <c r="G102" s="31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 ht="18" customHeight="1">
      <c r="A103" s="28"/>
      <c r="B103" s="28"/>
      <c r="C103" s="31"/>
      <c r="D103" s="28"/>
      <c r="E103" s="28"/>
      <c r="F103" s="28"/>
      <c r="G103" s="31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 ht="18" customHeight="1">
      <c r="A104" s="28"/>
      <c r="B104" s="28"/>
      <c r="C104" s="31"/>
      <c r="D104" s="28"/>
      <c r="E104" s="28"/>
      <c r="F104" s="28"/>
      <c r="G104" s="31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 ht="18" customHeight="1">
      <c r="A105" s="28"/>
      <c r="B105" s="28"/>
      <c r="C105" s="31"/>
      <c r="D105" s="28"/>
      <c r="E105" s="28"/>
      <c r="F105" s="28"/>
      <c r="G105" s="31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 ht="18" customHeight="1">
      <c r="A106" s="28"/>
      <c r="B106" s="28"/>
      <c r="C106" s="31"/>
      <c r="D106" s="28"/>
      <c r="E106" s="28"/>
      <c r="F106" s="28"/>
      <c r="G106" s="31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 ht="18" customHeight="1">
      <c r="A107" s="28"/>
      <c r="B107" s="28"/>
      <c r="C107" s="31"/>
      <c r="D107" s="28"/>
      <c r="E107" s="28"/>
      <c r="F107" s="28"/>
      <c r="G107" s="31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 ht="18" customHeight="1">
      <c r="A108" s="28"/>
      <c r="B108" s="28"/>
      <c r="C108" s="31"/>
      <c r="D108" s="28"/>
      <c r="E108" s="28"/>
      <c r="F108" s="28"/>
      <c r="G108" s="31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 ht="18" customHeight="1">
      <c r="A109" s="28"/>
      <c r="B109" s="28"/>
      <c r="C109" s="31"/>
      <c r="D109" s="28"/>
      <c r="E109" s="28"/>
      <c r="F109" s="28"/>
      <c r="G109" s="31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 ht="18" customHeight="1">
      <c r="A110" s="28"/>
      <c r="B110" s="28"/>
      <c r="C110" s="31"/>
      <c r="D110" s="28"/>
      <c r="E110" s="28"/>
      <c r="F110" s="28"/>
      <c r="G110" s="31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 ht="18" customHeight="1">
      <c r="A111" s="28"/>
      <c r="B111" s="28"/>
      <c r="C111" s="31"/>
      <c r="D111" s="28"/>
      <c r="E111" s="28"/>
      <c r="F111" s="28"/>
      <c r="G111" s="31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 ht="18" customHeight="1">
      <c r="A112" s="28"/>
      <c r="B112" s="28"/>
      <c r="C112" s="31"/>
      <c r="D112" s="28"/>
      <c r="E112" s="28"/>
      <c r="F112" s="28"/>
      <c r="G112" s="31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 ht="18" customHeight="1">
      <c r="A113" s="28"/>
      <c r="B113" s="28"/>
      <c r="C113" s="31"/>
      <c r="D113" s="28"/>
      <c r="E113" s="28"/>
      <c r="F113" s="28"/>
      <c r="G113" s="31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 ht="18" customHeight="1">
      <c r="A114" s="28"/>
      <c r="B114" s="28"/>
      <c r="C114" s="31"/>
      <c r="D114" s="28"/>
      <c r="E114" s="28"/>
      <c r="F114" s="28"/>
      <c r="G114" s="31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 ht="18" customHeight="1">
      <c r="A115" s="28"/>
      <c r="B115" s="28"/>
      <c r="C115" s="31"/>
      <c r="D115" s="28"/>
      <c r="E115" s="28"/>
      <c r="F115" s="28"/>
      <c r="G115" s="31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 ht="18" customHeight="1">
      <c r="A116" s="28"/>
      <c r="B116" s="28"/>
      <c r="C116" s="31"/>
      <c r="D116" s="28"/>
      <c r="E116" s="28"/>
      <c r="F116" s="28"/>
      <c r="G116" s="31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 ht="18" customHeight="1">
      <c r="A117" s="28"/>
      <c r="B117" s="28"/>
      <c r="C117" s="31"/>
      <c r="D117" s="28"/>
      <c r="E117" s="28"/>
      <c r="F117" s="28"/>
      <c r="G117" s="31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 ht="18" customHeight="1">
      <c r="A118" s="28"/>
      <c r="B118" s="28"/>
      <c r="C118" s="31"/>
      <c r="D118" s="28"/>
      <c r="E118" s="28"/>
      <c r="F118" s="28"/>
      <c r="G118" s="31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 ht="18" customHeight="1">
      <c r="A119" s="28"/>
      <c r="B119" s="28"/>
      <c r="C119" s="31"/>
      <c r="D119" s="28"/>
      <c r="E119" s="28"/>
      <c r="F119" s="28"/>
      <c r="G119" s="31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 ht="18" customHeight="1">
      <c r="A120" s="28"/>
      <c r="B120" s="28"/>
      <c r="C120" s="31"/>
      <c r="D120" s="28"/>
      <c r="E120" s="28"/>
      <c r="F120" s="28"/>
      <c r="G120" s="31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 ht="18" customHeight="1">
      <c r="A121" s="28"/>
      <c r="B121" s="28"/>
      <c r="C121" s="31"/>
      <c r="D121" s="28"/>
      <c r="E121" s="28"/>
      <c r="F121" s="28"/>
      <c r="G121" s="31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 ht="18" customHeight="1">
      <c r="A122" s="28"/>
      <c r="B122" s="28"/>
      <c r="C122" s="31"/>
      <c r="D122" s="28"/>
      <c r="E122" s="28"/>
      <c r="F122" s="28"/>
      <c r="G122" s="31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 ht="18" customHeight="1">
      <c r="A123" s="28"/>
      <c r="B123" s="28"/>
      <c r="C123" s="31"/>
      <c r="D123" s="28"/>
      <c r="E123" s="28"/>
      <c r="F123" s="28"/>
      <c r="G123" s="31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 ht="18" customHeight="1">
      <c r="A124" s="28"/>
      <c r="B124" s="28"/>
      <c r="C124" s="31"/>
      <c r="D124" s="28"/>
      <c r="E124" s="28"/>
      <c r="F124" s="28"/>
      <c r="G124" s="31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 ht="18" customHeight="1">
      <c r="A125" s="28"/>
      <c r="B125" s="28"/>
      <c r="C125" s="31"/>
      <c r="D125" s="28"/>
      <c r="E125" s="28"/>
      <c r="F125" s="28"/>
      <c r="G125" s="31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 ht="18" customHeight="1">
      <c r="A126" s="28"/>
      <c r="B126" s="28"/>
      <c r="C126" s="31"/>
      <c r="D126" s="28"/>
      <c r="E126" s="28"/>
      <c r="F126" s="28"/>
      <c r="G126" s="31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 ht="18" customHeight="1">
      <c r="A127" s="28"/>
      <c r="B127" s="28"/>
      <c r="C127" s="31"/>
      <c r="D127" s="28"/>
      <c r="E127" s="28"/>
      <c r="F127" s="28"/>
      <c r="G127" s="31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 ht="18" customHeight="1">
      <c r="A128" s="28"/>
      <c r="B128" s="28"/>
      <c r="C128" s="31"/>
      <c r="D128" s="28"/>
      <c r="E128" s="28"/>
      <c r="F128" s="28"/>
      <c r="G128" s="31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 ht="18" customHeight="1">
      <c r="A129" s="28"/>
      <c r="B129" s="28"/>
      <c r="C129" s="31"/>
      <c r="D129" s="28"/>
      <c r="E129" s="28"/>
      <c r="F129" s="28"/>
      <c r="G129" s="31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 ht="18" customHeight="1">
      <c r="A130" s="28"/>
      <c r="B130" s="28"/>
      <c r="C130" s="31"/>
      <c r="D130" s="28"/>
      <c r="E130" s="28"/>
      <c r="F130" s="28"/>
      <c r="G130" s="31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 ht="18" customHeight="1">
      <c r="A131" s="28"/>
      <c r="B131" s="28"/>
      <c r="C131" s="31"/>
      <c r="D131" s="28"/>
      <c r="E131" s="28"/>
      <c r="F131" s="28"/>
      <c r="G131" s="31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 ht="18" customHeight="1">
      <c r="A132" s="28"/>
      <c r="B132" s="28"/>
      <c r="C132" s="31"/>
      <c r="D132" s="28"/>
      <c r="E132" s="28"/>
      <c r="F132" s="28"/>
      <c r="G132" s="31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 ht="18" customHeight="1">
      <c r="A133" s="28"/>
      <c r="B133" s="28"/>
      <c r="C133" s="31"/>
      <c r="D133" s="28"/>
      <c r="E133" s="28"/>
      <c r="F133" s="28"/>
      <c r="G133" s="31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 ht="18" customHeight="1">
      <c r="A134" s="28"/>
      <c r="B134" s="28"/>
      <c r="C134" s="31"/>
      <c r="D134" s="28"/>
      <c r="E134" s="28"/>
      <c r="F134" s="28"/>
      <c r="G134" s="31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 ht="18" customHeight="1">
      <c r="A135" s="28"/>
      <c r="B135" s="28"/>
      <c r="C135" s="31"/>
      <c r="D135" s="28"/>
      <c r="E135" s="28"/>
      <c r="F135" s="28"/>
      <c r="G135" s="31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 ht="18" customHeight="1">
      <c r="A136" s="28"/>
      <c r="B136" s="28"/>
      <c r="C136" s="31"/>
      <c r="D136" s="28"/>
      <c r="E136" s="28"/>
      <c r="F136" s="28"/>
      <c r="G136" s="31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 ht="18" customHeight="1">
      <c r="A137" s="28"/>
      <c r="B137" s="28"/>
      <c r="C137" s="31"/>
      <c r="D137" s="28"/>
      <c r="E137" s="28"/>
      <c r="F137" s="28"/>
      <c r="G137" s="31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ht="18" customHeight="1">
      <c r="A138" s="28"/>
      <c r="B138" s="28"/>
      <c r="C138" s="31"/>
      <c r="D138" s="28"/>
      <c r="E138" s="28"/>
      <c r="F138" s="28"/>
      <c r="G138" s="31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ht="18" customHeight="1">
      <c r="A139" s="28"/>
      <c r="B139" s="28"/>
      <c r="C139" s="31"/>
      <c r="D139" s="28"/>
      <c r="E139" s="28"/>
      <c r="F139" s="28"/>
      <c r="G139" s="31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 ht="18" customHeight="1">
      <c r="A140" s="28"/>
      <c r="B140" s="28"/>
      <c r="C140" s="31"/>
      <c r="D140" s="28"/>
      <c r="E140" s="28"/>
      <c r="F140" s="28"/>
      <c r="G140" s="31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 ht="18" customHeight="1">
      <c r="A141" s="28"/>
      <c r="B141" s="28"/>
      <c r="C141" s="31"/>
      <c r="D141" s="28"/>
      <c r="E141" s="28"/>
      <c r="F141" s="28"/>
      <c r="G141" s="31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 ht="18" customHeight="1">
      <c r="A142" s="28"/>
      <c r="B142" s="28"/>
      <c r="C142" s="31"/>
      <c r="D142" s="28"/>
      <c r="E142" s="28"/>
      <c r="F142" s="28"/>
      <c r="G142" s="31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 ht="18" customHeight="1">
      <c r="A143" s="28"/>
      <c r="B143" s="28"/>
      <c r="C143" s="31"/>
      <c r="D143" s="28"/>
      <c r="E143" s="28"/>
      <c r="F143" s="28"/>
      <c r="G143" s="31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 ht="18" customHeight="1">
      <c r="A144" s="28"/>
      <c r="B144" s="28"/>
      <c r="C144" s="31"/>
      <c r="D144" s="28"/>
      <c r="E144" s="28"/>
      <c r="F144" s="28"/>
      <c r="G144" s="31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 ht="18" customHeight="1">
      <c r="A145" s="28"/>
      <c r="B145" s="28"/>
      <c r="C145" s="31"/>
      <c r="D145" s="28"/>
      <c r="E145" s="28"/>
      <c r="F145" s="28"/>
      <c r="G145" s="31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 ht="18" customHeight="1">
      <c r="A146" s="28"/>
      <c r="B146" s="28"/>
      <c r="C146" s="31"/>
      <c r="D146" s="28"/>
      <c r="E146" s="28"/>
      <c r="F146" s="28"/>
      <c r="G146" s="31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 ht="18" customHeight="1">
      <c r="A147" s="28"/>
      <c r="B147" s="28"/>
      <c r="C147" s="31"/>
      <c r="D147" s="28"/>
      <c r="E147" s="28"/>
      <c r="F147" s="28"/>
      <c r="G147" s="31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 ht="18" customHeight="1">
      <c r="A148" s="28"/>
      <c r="B148" s="28"/>
      <c r="C148" s="31"/>
      <c r="D148" s="28"/>
      <c r="E148" s="28"/>
      <c r="F148" s="28"/>
      <c r="G148" s="31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 ht="18" customHeight="1">
      <c r="A149" s="28"/>
      <c r="B149" s="28"/>
      <c r="C149" s="31"/>
      <c r="D149" s="28"/>
      <c r="E149" s="28"/>
      <c r="F149" s="28"/>
      <c r="G149" s="31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 ht="18" customHeight="1">
      <c r="A150" s="28"/>
      <c r="B150" s="28"/>
      <c r="C150" s="31"/>
      <c r="D150" s="28"/>
      <c r="E150" s="28"/>
      <c r="F150" s="28"/>
      <c r="G150" s="31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 ht="18" customHeight="1">
      <c r="A151" s="28"/>
      <c r="B151" s="28"/>
      <c r="C151" s="31"/>
      <c r="D151" s="28"/>
      <c r="E151" s="28"/>
      <c r="F151" s="28"/>
      <c r="G151" s="31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 ht="18" customHeight="1">
      <c r="A152" s="28"/>
      <c r="B152" s="28"/>
      <c r="C152" s="31"/>
      <c r="D152" s="28"/>
      <c r="E152" s="28"/>
      <c r="F152" s="28"/>
      <c r="G152" s="31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 ht="18" customHeight="1">
      <c r="A153" s="28"/>
      <c r="B153" s="28"/>
      <c r="C153" s="31"/>
      <c r="D153" s="28"/>
      <c r="E153" s="28"/>
      <c r="F153" s="28"/>
      <c r="G153" s="31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 ht="18" customHeight="1">
      <c r="A154" s="28"/>
      <c r="B154" s="28"/>
      <c r="C154" s="31"/>
      <c r="D154" s="28"/>
      <c r="E154" s="28"/>
      <c r="F154" s="28"/>
      <c r="G154" s="31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 ht="18" customHeight="1">
      <c r="A155" s="28"/>
      <c r="B155" s="28"/>
      <c r="C155" s="31"/>
      <c r="D155" s="28"/>
      <c r="E155" s="28"/>
      <c r="F155" s="28"/>
      <c r="G155" s="31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 ht="18" customHeight="1">
      <c r="A156" s="28"/>
      <c r="B156" s="28"/>
      <c r="C156" s="31"/>
      <c r="D156" s="28"/>
      <c r="E156" s="28"/>
      <c r="F156" s="28"/>
      <c r="G156" s="31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 ht="18" customHeight="1">
      <c r="A157" s="28"/>
      <c r="B157" s="28"/>
      <c r="C157" s="31"/>
      <c r="D157" s="28"/>
      <c r="E157" s="28"/>
      <c r="F157" s="28"/>
      <c r="G157" s="31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 ht="18" customHeight="1">
      <c r="A158" s="28"/>
      <c r="B158" s="28"/>
      <c r="C158" s="31"/>
      <c r="D158" s="28"/>
      <c r="E158" s="28"/>
      <c r="F158" s="28"/>
      <c r="G158" s="31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 spans="1:22" ht="18" customHeight="1">
      <c r="A159" s="28"/>
      <c r="B159" s="28"/>
      <c r="C159" s="31"/>
      <c r="D159" s="28"/>
      <c r="E159" s="28"/>
      <c r="F159" s="28"/>
      <c r="G159" s="31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 spans="1:22" ht="18" customHeight="1">
      <c r="A160" s="28"/>
      <c r="B160" s="28"/>
      <c r="C160" s="31"/>
      <c r="D160" s="28"/>
      <c r="E160" s="28"/>
      <c r="F160" s="28"/>
      <c r="G160" s="31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 spans="1:22" ht="18" customHeight="1">
      <c r="A161" s="28"/>
      <c r="B161" s="28"/>
      <c r="C161" s="31"/>
      <c r="D161" s="28"/>
      <c r="E161" s="28"/>
      <c r="F161" s="28"/>
      <c r="G161" s="31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 spans="1:22" ht="18" customHeight="1">
      <c r="A162" s="28"/>
      <c r="B162" s="28"/>
      <c r="C162" s="31"/>
      <c r="D162" s="28"/>
      <c r="E162" s="28"/>
      <c r="F162" s="28"/>
      <c r="G162" s="31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 spans="1:22" ht="18" customHeight="1">
      <c r="A163" s="28"/>
      <c r="B163" s="28"/>
      <c r="C163" s="31"/>
      <c r="D163" s="28"/>
      <c r="E163" s="28"/>
      <c r="F163" s="28"/>
      <c r="G163" s="31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 spans="1:22" ht="18" customHeight="1">
      <c r="A164" s="28"/>
      <c r="B164" s="28"/>
      <c r="C164" s="31"/>
      <c r="D164" s="28"/>
      <c r="E164" s="28"/>
      <c r="F164" s="28"/>
      <c r="G164" s="31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 spans="1:22" ht="18" customHeight="1">
      <c r="A165" s="28"/>
      <c r="B165" s="28"/>
      <c r="C165" s="31"/>
      <c r="D165" s="28"/>
      <c r="E165" s="28"/>
      <c r="F165" s="28"/>
      <c r="G165" s="31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 spans="1:22" ht="18" customHeight="1">
      <c r="A166" s="28"/>
      <c r="B166" s="28"/>
      <c r="C166" s="31"/>
      <c r="D166" s="28"/>
      <c r="E166" s="28"/>
      <c r="F166" s="28"/>
      <c r="G166" s="31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 spans="1:22" ht="18" customHeight="1">
      <c r="A167" s="28"/>
      <c r="B167" s="28"/>
      <c r="C167" s="31"/>
      <c r="D167" s="28"/>
      <c r="E167" s="28"/>
      <c r="F167" s="28"/>
      <c r="G167" s="31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spans="1:22" ht="18" customHeight="1">
      <c r="A168" s="28"/>
      <c r="B168" s="28"/>
      <c r="C168" s="31"/>
      <c r="D168" s="28"/>
      <c r="E168" s="28"/>
      <c r="F168" s="28"/>
      <c r="G168" s="31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1:22" ht="18" customHeight="1">
      <c r="A169" s="28"/>
      <c r="B169" s="28"/>
      <c r="C169" s="31"/>
      <c r="D169" s="28"/>
      <c r="E169" s="28"/>
      <c r="F169" s="28"/>
      <c r="G169" s="31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spans="1:22" ht="18" customHeight="1">
      <c r="A170" s="28"/>
      <c r="B170" s="28"/>
      <c r="C170" s="31"/>
      <c r="D170" s="28"/>
      <c r="E170" s="28"/>
      <c r="F170" s="28"/>
      <c r="G170" s="31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spans="1:22" ht="18" customHeight="1">
      <c r="A171" s="28"/>
      <c r="B171" s="28"/>
      <c r="C171" s="31"/>
      <c r="D171" s="28"/>
      <c r="E171" s="28"/>
      <c r="F171" s="28"/>
      <c r="G171" s="31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spans="1:22" ht="18" customHeight="1">
      <c r="A172" s="28"/>
      <c r="B172" s="28"/>
      <c r="C172" s="31"/>
      <c r="D172" s="28"/>
      <c r="E172" s="28"/>
      <c r="F172" s="28"/>
      <c r="G172" s="31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spans="1:22" ht="18" customHeight="1">
      <c r="A173" s="28"/>
      <c r="B173" s="28"/>
      <c r="C173" s="31"/>
      <c r="D173" s="28"/>
      <c r="E173" s="28"/>
      <c r="F173" s="28"/>
      <c r="G173" s="31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 spans="1:22" ht="18" customHeight="1">
      <c r="A174" s="28"/>
      <c r="B174" s="28"/>
      <c r="C174" s="31"/>
      <c r="D174" s="28"/>
      <c r="E174" s="28"/>
      <c r="F174" s="28"/>
      <c r="G174" s="31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 spans="1:22" ht="18" customHeight="1">
      <c r="A175" s="28"/>
      <c r="B175" s="28"/>
      <c r="C175" s="31"/>
      <c r="D175" s="28"/>
      <c r="E175" s="28"/>
      <c r="F175" s="28"/>
      <c r="G175" s="31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 spans="1:22" ht="18" customHeight="1">
      <c r="A176" s="28"/>
      <c r="B176" s="28"/>
      <c r="C176" s="31"/>
      <c r="D176" s="28"/>
      <c r="E176" s="28"/>
      <c r="F176" s="28"/>
      <c r="G176" s="31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 spans="1:22" ht="18" customHeight="1">
      <c r="A177" s="28"/>
      <c r="B177" s="28"/>
      <c r="C177" s="31"/>
      <c r="D177" s="28"/>
      <c r="E177" s="28"/>
      <c r="F177" s="28"/>
      <c r="G177" s="31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 spans="1:22" ht="18" customHeight="1">
      <c r="A178" s="28"/>
      <c r="B178" s="28"/>
      <c r="C178" s="31"/>
      <c r="D178" s="28"/>
      <c r="E178" s="28"/>
      <c r="F178" s="28"/>
      <c r="G178" s="31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 spans="1:22" ht="18" customHeight="1">
      <c r="A179" s="28"/>
      <c r="B179" s="28"/>
      <c r="C179" s="31"/>
      <c r="D179" s="28"/>
      <c r="E179" s="28"/>
      <c r="F179" s="28"/>
      <c r="G179" s="31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 spans="1:22" ht="18" customHeight="1">
      <c r="A180" s="28"/>
      <c r="B180" s="28"/>
      <c r="C180" s="31"/>
      <c r="D180" s="28"/>
      <c r="E180" s="28"/>
      <c r="F180" s="28"/>
      <c r="G180" s="31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 spans="1:22" ht="18" customHeight="1">
      <c r="A181" s="28"/>
      <c r="B181" s="28"/>
      <c r="C181" s="31"/>
      <c r="D181" s="28"/>
      <c r="E181" s="28"/>
      <c r="F181" s="28"/>
      <c r="G181" s="31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spans="1:22" ht="18" customHeight="1">
      <c r="A182" s="28"/>
      <c r="B182" s="28"/>
      <c r="C182" s="31"/>
      <c r="D182" s="28"/>
      <c r="E182" s="28"/>
      <c r="F182" s="28"/>
      <c r="G182" s="31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 spans="1:22" ht="18" customHeight="1">
      <c r="A183" s="28"/>
      <c r="B183" s="28"/>
      <c r="C183" s="31"/>
      <c r="D183" s="28"/>
      <c r="E183" s="28"/>
      <c r="F183" s="28"/>
      <c r="G183" s="31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 spans="1:22" ht="18" customHeight="1">
      <c r="A184" s="28"/>
      <c r="B184" s="28"/>
      <c r="C184" s="31"/>
      <c r="D184" s="28"/>
      <c r="E184" s="28"/>
      <c r="F184" s="28"/>
      <c r="G184" s="31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 spans="1:22" ht="18" customHeight="1">
      <c r="A185" s="28"/>
      <c r="B185" s="28"/>
      <c r="C185" s="31"/>
      <c r="D185" s="28"/>
      <c r="E185" s="28"/>
      <c r="F185" s="28"/>
      <c r="G185" s="31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 spans="1:22" ht="18" customHeight="1">
      <c r="A186" s="28"/>
      <c r="B186" s="28"/>
      <c r="C186" s="31"/>
      <c r="D186" s="28"/>
      <c r="E186" s="28"/>
      <c r="F186" s="28"/>
      <c r="G186" s="31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 spans="1:22" ht="18" customHeight="1">
      <c r="A187" s="28"/>
      <c r="B187" s="28"/>
      <c r="C187" s="31"/>
      <c r="D187" s="28"/>
      <c r="E187" s="28"/>
      <c r="F187" s="28"/>
      <c r="G187" s="31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 spans="1:22" ht="18" customHeight="1">
      <c r="A188" s="28"/>
      <c r="B188" s="28"/>
      <c r="C188" s="31"/>
      <c r="D188" s="28"/>
      <c r="E188" s="28"/>
      <c r="F188" s="28"/>
      <c r="G188" s="31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 spans="1:22" ht="18" customHeight="1">
      <c r="A189" s="28"/>
      <c r="B189" s="28"/>
      <c r="C189" s="31"/>
      <c r="D189" s="28"/>
      <c r="E189" s="28"/>
      <c r="F189" s="28"/>
      <c r="G189" s="31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 spans="1:22" ht="18" customHeight="1">
      <c r="A190" s="28"/>
      <c r="B190" s="28"/>
      <c r="C190" s="31"/>
      <c r="D190" s="28"/>
      <c r="E190" s="28"/>
      <c r="F190" s="28"/>
      <c r="G190" s="31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spans="1:22" ht="18" customHeight="1">
      <c r="A191" s="28"/>
      <c r="B191" s="28"/>
      <c r="C191" s="31"/>
      <c r="D191" s="28"/>
      <c r="E191" s="28"/>
      <c r="F191" s="28"/>
      <c r="G191" s="31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spans="1:22" ht="18" customHeight="1">
      <c r="A192" s="28"/>
      <c r="B192" s="28"/>
      <c r="C192" s="31"/>
      <c r="D192" s="28"/>
      <c r="E192" s="28"/>
      <c r="F192" s="28"/>
      <c r="G192" s="31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spans="1:22" ht="18" customHeight="1">
      <c r="A193" s="28"/>
      <c r="B193" s="28"/>
      <c r="C193" s="31"/>
      <c r="D193" s="28"/>
      <c r="E193" s="28"/>
      <c r="F193" s="28"/>
      <c r="G193" s="31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spans="1:22" ht="18" customHeight="1">
      <c r="A194" s="28"/>
      <c r="B194" s="28"/>
      <c r="C194" s="31"/>
      <c r="D194" s="28"/>
      <c r="E194" s="28"/>
      <c r="F194" s="28"/>
      <c r="G194" s="31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spans="1:22" ht="18" customHeight="1">
      <c r="A195" s="28"/>
      <c r="B195" s="28"/>
      <c r="C195" s="31"/>
      <c r="D195" s="28"/>
      <c r="E195" s="28"/>
      <c r="F195" s="28"/>
      <c r="G195" s="31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spans="1:22" ht="18" customHeight="1">
      <c r="A196" s="28"/>
      <c r="B196" s="28"/>
      <c r="C196" s="31"/>
      <c r="D196" s="28"/>
      <c r="E196" s="28"/>
      <c r="F196" s="28"/>
      <c r="G196" s="31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spans="1:22" ht="18" customHeight="1">
      <c r="A197" s="28"/>
      <c r="B197" s="28"/>
      <c r="C197" s="31"/>
      <c r="D197" s="28"/>
      <c r="E197" s="28"/>
      <c r="F197" s="28"/>
      <c r="G197" s="31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2" ht="18" customHeight="1">
      <c r="A198" s="28"/>
      <c r="B198" s="28"/>
      <c r="C198" s="31"/>
      <c r="D198" s="28"/>
      <c r="E198" s="28"/>
      <c r="F198" s="28"/>
      <c r="G198" s="31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spans="1:22" ht="18" customHeight="1">
      <c r="A199" s="28"/>
      <c r="B199" s="28"/>
      <c r="C199" s="31"/>
      <c r="D199" s="28"/>
      <c r="E199" s="28"/>
      <c r="F199" s="28"/>
      <c r="G199" s="31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spans="1:22" ht="18" customHeight="1">
      <c r="A200" s="28"/>
      <c r="B200" s="28"/>
      <c r="C200" s="31"/>
      <c r="D200" s="28"/>
      <c r="E200" s="28"/>
      <c r="F200" s="28"/>
      <c r="G200" s="31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spans="1:22" ht="18" customHeight="1">
      <c r="A201" s="28"/>
      <c r="B201" s="28"/>
      <c r="C201" s="31"/>
      <c r="D201" s="28"/>
      <c r="E201" s="28"/>
      <c r="F201" s="28"/>
      <c r="G201" s="31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spans="1:22" ht="18" customHeight="1">
      <c r="A202" s="28"/>
      <c r="B202" s="28"/>
      <c r="C202" s="31"/>
      <c r="D202" s="28"/>
      <c r="E202" s="28"/>
      <c r="F202" s="28"/>
      <c r="G202" s="31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1:22" ht="18" customHeight="1">
      <c r="A203" s="28"/>
      <c r="B203" s="28"/>
      <c r="C203" s="31"/>
      <c r="D203" s="28"/>
      <c r="E203" s="28"/>
      <c r="F203" s="28"/>
      <c r="G203" s="31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spans="1:22" ht="18" customHeight="1">
      <c r="A204" s="28"/>
      <c r="B204" s="28"/>
      <c r="C204" s="31"/>
      <c r="D204" s="28"/>
      <c r="E204" s="28"/>
      <c r="F204" s="28"/>
      <c r="G204" s="31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spans="1:22" ht="18" customHeight="1">
      <c r="A205" s="28"/>
      <c r="B205" s="28"/>
      <c r="C205" s="31"/>
      <c r="D205" s="28"/>
      <c r="E205" s="28"/>
      <c r="F205" s="28"/>
      <c r="G205" s="31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spans="1:22" ht="18" customHeight="1">
      <c r="A206" s="28"/>
      <c r="B206" s="28"/>
      <c r="C206" s="31"/>
      <c r="D206" s="28"/>
      <c r="E206" s="28"/>
      <c r="F206" s="28"/>
      <c r="G206" s="31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spans="1:22" ht="18" customHeight="1">
      <c r="A207" s="28"/>
      <c r="B207" s="28"/>
      <c r="C207" s="31"/>
      <c r="D207" s="28"/>
      <c r="E207" s="28"/>
      <c r="F207" s="28"/>
      <c r="G207" s="31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spans="1:22" ht="18" customHeight="1">
      <c r="A208" s="28"/>
      <c r="B208" s="28"/>
      <c r="C208" s="31"/>
      <c r="D208" s="28"/>
      <c r="E208" s="28"/>
      <c r="F208" s="28"/>
      <c r="G208" s="31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spans="1:22" ht="18" customHeight="1">
      <c r="A209" s="28"/>
      <c r="B209" s="28"/>
      <c r="C209" s="31"/>
      <c r="D209" s="28"/>
      <c r="E209" s="28"/>
      <c r="F209" s="28"/>
      <c r="G209" s="31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spans="1:22" ht="18" customHeight="1">
      <c r="A210" s="28"/>
      <c r="B210" s="28"/>
      <c r="C210" s="31"/>
      <c r="D210" s="28"/>
      <c r="E210" s="28"/>
      <c r="F210" s="28"/>
      <c r="G210" s="31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spans="1:22" ht="18" customHeight="1">
      <c r="A211" s="28"/>
      <c r="B211" s="28"/>
      <c r="C211" s="31"/>
      <c r="D211" s="28"/>
      <c r="E211" s="28"/>
      <c r="F211" s="28"/>
      <c r="G211" s="31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spans="1:22" ht="18" customHeight="1">
      <c r="A212" s="28"/>
      <c r="B212" s="28"/>
      <c r="C212" s="31"/>
      <c r="D212" s="28"/>
      <c r="E212" s="28"/>
      <c r="F212" s="28"/>
      <c r="G212" s="31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spans="1:22" ht="18" customHeight="1">
      <c r="A213" s="28"/>
      <c r="B213" s="28"/>
      <c r="C213" s="31"/>
      <c r="D213" s="28"/>
      <c r="E213" s="28"/>
      <c r="F213" s="28"/>
      <c r="G213" s="31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spans="1:22" ht="18" customHeight="1">
      <c r="A214" s="28"/>
      <c r="B214" s="28"/>
      <c r="C214" s="31"/>
      <c r="D214" s="28"/>
      <c r="E214" s="28"/>
      <c r="F214" s="28"/>
      <c r="G214" s="31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spans="1:22" ht="18" customHeight="1">
      <c r="A215" s="28"/>
      <c r="B215" s="28"/>
      <c r="C215" s="31"/>
      <c r="D215" s="28"/>
      <c r="E215" s="28"/>
      <c r="F215" s="28"/>
      <c r="G215" s="31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spans="1:22" ht="18" customHeight="1">
      <c r="A216" s="28"/>
      <c r="B216" s="28"/>
      <c r="C216" s="31"/>
      <c r="D216" s="28"/>
      <c r="E216" s="28"/>
      <c r="F216" s="28"/>
      <c r="G216" s="31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spans="1:22" ht="18" customHeight="1">
      <c r="A217" s="28"/>
      <c r="B217" s="28"/>
      <c r="C217" s="31"/>
      <c r="D217" s="28"/>
      <c r="E217" s="28"/>
      <c r="F217" s="28"/>
      <c r="G217" s="31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spans="1:22" ht="18" customHeight="1">
      <c r="A218" s="28"/>
      <c r="B218" s="28"/>
      <c r="C218" s="31"/>
      <c r="D218" s="28"/>
      <c r="E218" s="28"/>
      <c r="F218" s="28"/>
      <c r="G218" s="31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spans="1:22" ht="18" customHeight="1">
      <c r="A219" s="28"/>
      <c r="B219" s="28"/>
      <c r="C219" s="31"/>
      <c r="D219" s="28"/>
      <c r="E219" s="28"/>
      <c r="F219" s="28"/>
      <c r="G219" s="31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spans="1:22" ht="18" customHeight="1">
      <c r="A220" s="28"/>
      <c r="B220" s="28"/>
      <c r="C220" s="31"/>
      <c r="D220" s="28"/>
      <c r="E220" s="28"/>
      <c r="F220" s="28"/>
      <c r="G220" s="31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spans="1:22" ht="18" customHeight="1">
      <c r="A221" s="28"/>
      <c r="B221" s="28"/>
      <c r="C221" s="31"/>
      <c r="D221" s="28"/>
      <c r="E221" s="28"/>
      <c r="F221" s="28"/>
      <c r="G221" s="31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spans="1:22" ht="18" customHeight="1">
      <c r="A222" s="28"/>
      <c r="B222" s="28"/>
      <c r="C222" s="31"/>
      <c r="D222" s="28"/>
      <c r="E222" s="28"/>
      <c r="F222" s="28"/>
      <c r="G222" s="31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spans="1:22" ht="18" customHeight="1">
      <c r="A223" s="28"/>
      <c r="B223" s="28"/>
      <c r="C223" s="31"/>
      <c r="D223" s="28"/>
      <c r="E223" s="28"/>
      <c r="F223" s="28"/>
      <c r="G223" s="31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spans="1:22" ht="18" customHeight="1">
      <c r="A224" s="28"/>
      <c r="B224" s="28"/>
      <c r="C224" s="31"/>
      <c r="D224" s="28"/>
      <c r="E224" s="28"/>
      <c r="F224" s="28"/>
      <c r="G224" s="31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spans="1:22" ht="18" customHeight="1">
      <c r="A225" s="28"/>
      <c r="B225" s="28"/>
      <c r="C225" s="31"/>
      <c r="D225" s="28"/>
      <c r="E225" s="28"/>
      <c r="F225" s="28"/>
      <c r="G225" s="31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spans="1:22" ht="18" customHeight="1">
      <c r="A226" s="28"/>
      <c r="B226" s="28"/>
      <c r="C226" s="31"/>
      <c r="D226" s="28"/>
      <c r="E226" s="28"/>
      <c r="F226" s="28"/>
      <c r="G226" s="31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spans="1:22" ht="18" customHeight="1">
      <c r="A227" s="28"/>
      <c r="B227" s="28"/>
      <c r="C227" s="31"/>
      <c r="D227" s="28"/>
      <c r="E227" s="28"/>
      <c r="F227" s="28"/>
      <c r="G227" s="31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spans="1:22" ht="18" customHeight="1">
      <c r="A228" s="28"/>
      <c r="B228" s="28"/>
      <c r="C228" s="31"/>
      <c r="D228" s="28"/>
      <c r="E228" s="28"/>
      <c r="F228" s="28"/>
      <c r="G228" s="31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spans="1:22" ht="18" customHeight="1">
      <c r="A229" s="28"/>
      <c r="B229" s="28"/>
      <c r="C229" s="31"/>
      <c r="D229" s="28"/>
      <c r="E229" s="28"/>
      <c r="F229" s="28"/>
      <c r="G229" s="31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spans="1:22" ht="18" customHeight="1">
      <c r="A230" s="28"/>
      <c r="B230" s="28"/>
      <c r="C230" s="31"/>
      <c r="D230" s="28"/>
      <c r="E230" s="28"/>
      <c r="F230" s="28"/>
      <c r="G230" s="31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spans="1:22" ht="18" customHeight="1">
      <c r="A231" s="28"/>
      <c r="B231" s="28"/>
      <c r="C231" s="31"/>
      <c r="D231" s="28"/>
      <c r="E231" s="28"/>
      <c r="F231" s="28"/>
      <c r="G231" s="31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spans="1:22" ht="18" customHeight="1">
      <c r="A232" s="28"/>
      <c r="B232" s="28"/>
      <c r="C232" s="31"/>
      <c r="D232" s="28"/>
      <c r="E232" s="28"/>
      <c r="F232" s="28"/>
      <c r="G232" s="31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spans="1:22" ht="18" customHeight="1">
      <c r="A233" s="28"/>
      <c r="B233" s="28"/>
      <c r="C233" s="31"/>
      <c r="D233" s="28"/>
      <c r="E233" s="28"/>
      <c r="F233" s="28"/>
      <c r="G233" s="31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spans="1:22" ht="18" customHeight="1">
      <c r="A234" s="28"/>
      <c r="B234" s="28"/>
      <c r="C234" s="31"/>
      <c r="D234" s="28"/>
      <c r="E234" s="28"/>
      <c r="F234" s="28"/>
      <c r="G234" s="31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spans="1:22" ht="18" customHeight="1">
      <c r="A235" s="28"/>
      <c r="B235" s="28"/>
      <c r="C235" s="31"/>
      <c r="D235" s="28"/>
      <c r="E235" s="28"/>
      <c r="F235" s="28"/>
      <c r="G235" s="31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spans="1:22" ht="18" customHeight="1">
      <c r="A236" s="28"/>
      <c r="B236" s="28"/>
      <c r="C236" s="31"/>
      <c r="D236" s="28"/>
      <c r="E236" s="28"/>
      <c r="F236" s="28"/>
      <c r="G236" s="31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spans="1:22" ht="18" customHeight="1">
      <c r="A237" s="28"/>
      <c r="B237" s="28"/>
      <c r="C237" s="31"/>
      <c r="D237" s="28"/>
      <c r="E237" s="28"/>
      <c r="F237" s="28"/>
      <c r="G237" s="31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2" ht="18" customHeight="1">
      <c r="A238" s="28"/>
      <c r="B238" s="28"/>
      <c r="C238" s="31"/>
      <c r="D238" s="28"/>
      <c r="E238" s="28"/>
      <c r="F238" s="28"/>
      <c r="G238" s="31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2" ht="18" customHeight="1">
      <c r="A239" s="28"/>
      <c r="B239" s="28"/>
      <c r="C239" s="31"/>
      <c r="D239" s="28"/>
      <c r="E239" s="28"/>
      <c r="F239" s="28"/>
      <c r="G239" s="31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spans="1:22" ht="18" customHeight="1">
      <c r="A240" s="28"/>
      <c r="B240" s="28"/>
      <c r="C240" s="31"/>
      <c r="D240" s="28"/>
      <c r="E240" s="28"/>
      <c r="F240" s="28"/>
      <c r="G240" s="31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ht="18" customHeight="1">
      <c r="A241" s="28"/>
      <c r="B241" s="28"/>
      <c r="C241" s="31"/>
      <c r="D241" s="28"/>
      <c r="E241" s="28"/>
      <c r="F241" s="28"/>
      <c r="G241" s="31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ht="18" customHeight="1">
      <c r="A242" s="28"/>
      <c r="B242" s="28"/>
      <c r="C242" s="31"/>
      <c r="D242" s="28"/>
      <c r="E242" s="28"/>
      <c r="F242" s="28"/>
      <c r="G242" s="31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spans="1:22" ht="18" customHeight="1">
      <c r="A243" s="28"/>
      <c r="B243" s="28"/>
      <c r="C243" s="31"/>
      <c r="D243" s="28"/>
      <c r="E243" s="28"/>
      <c r="F243" s="28"/>
      <c r="G243" s="31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ht="18" customHeight="1">
      <c r="A244" s="28"/>
      <c r="B244" s="28"/>
      <c r="C244" s="31"/>
      <c r="D244" s="28"/>
      <c r="E244" s="28"/>
      <c r="F244" s="28"/>
      <c r="G244" s="31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ht="18" customHeight="1">
      <c r="A245" s="28"/>
      <c r="B245" s="28"/>
      <c r="C245" s="31"/>
      <c r="D245" s="28"/>
      <c r="E245" s="28"/>
      <c r="F245" s="28"/>
      <c r="G245" s="31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spans="1:22" ht="18" customHeight="1">
      <c r="A246" s="28"/>
      <c r="B246" s="28"/>
      <c r="C246" s="31"/>
      <c r="D246" s="28"/>
      <c r="E246" s="28"/>
      <c r="F246" s="28"/>
      <c r="G246" s="31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ht="18" customHeight="1">
      <c r="A247" s="28"/>
      <c r="B247" s="28"/>
      <c r="C247" s="31"/>
      <c r="D247" s="28"/>
      <c r="E247" s="28"/>
      <c r="F247" s="28"/>
      <c r="G247" s="31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ht="18" customHeight="1">
      <c r="A248" s="28"/>
      <c r="B248" s="28"/>
      <c r="C248" s="31"/>
      <c r="D248" s="28"/>
      <c r="E248" s="28"/>
      <c r="F248" s="28"/>
      <c r="G248" s="31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spans="1:22" ht="18" customHeight="1">
      <c r="A249" s="28"/>
      <c r="B249" s="28"/>
      <c r="C249" s="31"/>
      <c r="D249" s="28"/>
      <c r="E249" s="28"/>
      <c r="F249" s="28"/>
      <c r="G249" s="31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ht="18" customHeight="1">
      <c r="A250" s="28"/>
      <c r="B250" s="28"/>
      <c r="C250" s="31"/>
      <c r="D250" s="28"/>
      <c r="E250" s="28"/>
      <c r="F250" s="28"/>
      <c r="G250" s="31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ht="18" customHeight="1">
      <c r="A251" s="28"/>
      <c r="B251" s="28"/>
      <c r="C251" s="31"/>
      <c r="D251" s="28"/>
      <c r="E251" s="28"/>
      <c r="F251" s="28"/>
      <c r="G251" s="31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spans="1:22" ht="18" customHeight="1">
      <c r="A252" s="28"/>
      <c r="B252" s="28"/>
      <c r="C252" s="31"/>
      <c r="D252" s="28"/>
      <c r="E252" s="28"/>
      <c r="F252" s="28"/>
      <c r="G252" s="31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ht="18" customHeight="1">
      <c r="A253" s="28"/>
      <c r="B253" s="28"/>
      <c r="C253" s="31"/>
      <c r="D253" s="28"/>
      <c r="E253" s="28"/>
      <c r="F253" s="28"/>
      <c r="G253" s="31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ht="18" customHeight="1">
      <c r="A254" s="28"/>
      <c r="B254" s="28"/>
      <c r="C254" s="31"/>
      <c r="D254" s="28"/>
      <c r="E254" s="28"/>
      <c r="F254" s="28"/>
      <c r="G254" s="31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spans="1:22" ht="18" customHeight="1">
      <c r="A255" s="28"/>
      <c r="B255" s="28"/>
      <c r="C255" s="31"/>
      <c r="D255" s="28"/>
      <c r="E255" s="28"/>
      <c r="F255" s="28"/>
      <c r="G255" s="31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ht="18" customHeight="1">
      <c r="A256" s="28"/>
      <c r="B256" s="28"/>
      <c r="C256" s="31"/>
      <c r="D256" s="28"/>
      <c r="E256" s="28"/>
      <c r="F256" s="28"/>
      <c r="G256" s="31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ht="18" customHeight="1">
      <c r="A257" s="28"/>
      <c r="B257" s="28"/>
      <c r="C257" s="31"/>
      <c r="D257" s="28"/>
      <c r="E257" s="28"/>
      <c r="F257" s="28"/>
      <c r="G257" s="31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spans="1:22" ht="18" customHeight="1">
      <c r="A258" s="28"/>
      <c r="B258" s="28"/>
      <c r="C258" s="31"/>
      <c r="D258" s="28"/>
      <c r="E258" s="28"/>
      <c r="F258" s="28"/>
      <c r="G258" s="31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ht="18" customHeight="1">
      <c r="A259" s="28"/>
      <c r="B259" s="28"/>
      <c r="C259" s="31"/>
      <c r="D259" s="28"/>
      <c r="E259" s="28"/>
      <c r="F259" s="28"/>
      <c r="G259" s="31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ht="18" customHeight="1">
      <c r="A260" s="28"/>
      <c r="B260" s="28"/>
      <c r="C260" s="31"/>
      <c r="D260" s="28"/>
      <c r="E260" s="28"/>
      <c r="F260" s="28"/>
      <c r="G260" s="31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spans="1:22" ht="18" customHeight="1">
      <c r="A261" s="28"/>
      <c r="B261" s="28"/>
      <c r="C261" s="31"/>
      <c r="D261" s="28"/>
      <c r="E261" s="28"/>
      <c r="F261" s="28"/>
      <c r="G261" s="31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ht="18" customHeight="1">
      <c r="A262" s="28"/>
      <c r="B262" s="28"/>
      <c r="C262" s="31"/>
      <c r="D262" s="28"/>
      <c r="E262" s="28"/>
      <c r="F262" s="28"/>
      <c r="G262" s="31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ht="18" customHeight="1">
      <c r="A263" s="28"/>
      <c r="B263" s="28"/>
      <c r="C263" s="31"/>
      <c r="D263" s="28"/>
      <c r="E263" s="28"/>
      <c r="F263" s="28"/>
      <c r="G263" s="31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spans="1:22" ht="18" customHeight="1">
      <c r="A264" s="28"/>
      <c r="B264" s="28"/>
      <c r="C264" s="31"/>
      <c r="D264" s="28"/>
      <c r="E264" s="28"/>
      <c r="F264" s="28"/>
      <c r="G264" s="31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ht="18" customHeight="1">
      <c r="A265" s="28"/>
      <c r="B265" s="28"/>
      <c r="C265" s="31"/>
      <c r="D265" s="28"/>
      <c r="E265" s="28"/>
      <c r="F265" s="28"/>
      <c r="G265" s="31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ht="18" customHeight="1">
      <c r="A266" s="28"/>
      <c r="B266" s="28"/>
      <c r="C266" s="31"/>
      <c r="D266" s="28"/>
      <c r="E266" s="28"/>
      <c r="F266" s="28"/>
      <c r="G266" s="31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spans="1:22" ht="18" customHeight="1">
      <c r="A267" s="28"/>
      <c r="B267" s="28"/>
      <c r="C267" s="31"/>
      <c r="D267" s="28"/>
      <c r="E267" s="28"/>
      <c r="F267" s="28"/>
      <c r="G267" s="31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ht="18" customHeight="1">
      <c r="A268" s="28"/>
      <c r="B268" s="28"/>
      <c r="C268" s="31"/>
      <c r="D268" s="28"/>
      <c r="E268" s="28"/>
      <c r="F268" s="28"/>
      <c r="G268" s="31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ht="18" customHeight="1">
      <c r="A269" s="28"/>
      <c r="B269" s="28"/>
      <c r="C269" s="31"/>
      <c r="D269" s="28"/>
      <c r="E269" s="28"/>
      <c r="F269" s="28"/>
      <c r="G269" s="31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spans="1:22" ht="18" customHeight="1">
      <c r="A270" s="28"/>
      <c r="B270" s="28"/>
      <c r="C270" s="31"/>
      <c r="D270" s="28"/>
      <c r="E270" s="28"/>
      <c r="F270" s="28"/>
      <c r="G270" s="31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ht="18" customHeight="1">
      <c r="A271" s="28"/>
      <c r="B271" s="28"/>
      <c r="C271" s="31"/>
      <c r="D271" s="28"/>
      <c r="E271" s="28"/>
      <c r="F271" s="28"/>
      <c r="G271" s="31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ht="18" customHeight="1">
      <c r="A272" s="28"/>
      <c r="B272" s="28"/>
      <c r="C272" s="31"/>
      <c r="D272" s="28"/>
      <c r="E272" s="28"/>
      <c r="F272" s="28"/>
      <c r="G272" s="31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spans="1:22" ht="18" customHeight="1">
      <c r="A273" s="28"/>
      <c r="B273" s="28"/>
      <c r="C273" s="31"/>
      <c r="D273" s="28"/>
      <c r="E273" s="28"/>
      <c r="F273" s="28"/>
      <c r="G273" s="31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ht="18" customHeight="1">
      <c r="A274" s="28"/>
      <c r="B274" s="28"/>
      <c r="C274" s="31"/>
      <c r="D274" s="28"/>
      <c r="E274" s="28"/>
      <c r="F274" s="28"/>
      <c r="G274" s="31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ht="18" customHeight="1">
      <c r="A275" s="28"/>
      <c r="B275" s="28"/>
      <c r="C275" s="31"/>
      <c r="D275" s="28"/>
      <c r="E275" s="28"/>
      <c r="F275" s="28"/>
      <c r="G275" s="31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spans="1:22" ht="18" customHeight="1">
      <c r="A276" s="28"/>
      <c r="B276" s="28"/>
      <c r="C276" s="31"/>
      <c r="D276" s="28"/>
      <c r="E276" s="28"/>
      <c r="F276" s="28"/>
      <c r="G276" s="31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ht="18" customHeight="1">
      <c r="A277" s="28"/>
      <c r="B277" s="28"/>
      <c r="C277" s="31"/>
      <c r="D277" s="28"/>
      <c r="E277" s="28"/>
      <c r="F277" s="28"/>
      <c r="G277" s="31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ht="18" customHeight="1">
      <c r="A278" s="28"/>
      <c r="B278" s="28"/>
      <c r="C278" s="31"/>
      <c r="D278" s="28"/>
      <c r="E278" s="28"/>
      <c r="F278" s="28"/>
      <c r="G278" s="31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spans="1:22" ht="18" customHeight="1">
      <c r="A279" s="28"/>
      <c r="B279" s="28"/>
      <c r="C279" s="31"/>
      <c r="D279" s="28"/>
      <c r="E279" s="28"/>
      <c r="F279" s="28"/>
      <c r="G279" s="31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ht="18" customHeight="1">
      <c r="A280" s="28"/>
      <c r="B280" s="28"/>
      <c r="C280" s="31"/>
      <c r="D280" s="28"/>
      <c r="E280" s="28"/>
      <c r="F280" s="28"/>
      <c r="G280" s="31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ht="18" customHeight="1">
      <c r="A281" s="28"/>
      <c r="B281" s="28"/>
      <c r="C281" s="31"/>
      <c r="D281" s="28"/>
      <c r="E281" s="28"/>
      <c r="F281" s="28"/>
      <c r="G281" s="31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spans="1:22" ht="18" customHeight="1">
      <c r="A282" s="28"/>
      <c r="B282" s="28"/>
      <c r="C282" s="31"/>
      <c r="D282" s="28"/>
      <c r="E282" s="28"/>
      <c r="F282" s="28"/>
      <c r="G282" s="31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ht="18" customHeight="1">
      <c r="A283" s="28"/>
      <c r="B283" s="28"/>
      <c r="C283" s="31"/>
      <c r="D283" s="28"/>
      <c r="E283" s="28"/>
      <c r="F283" s="28"/>
      <c r="G283" s="31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ht="18" customHeight="1">
      <c r="A284" s="28"/>
      <c r="B284" s="28"/>
      <c r="C284" s="31"/>
      <c r="D284" s="28"/>
      <c r="E284" s="28"/>
      <c r="F284" s="28"/>
      <c r="G284" s="31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spans="1:22" ht="18" customHeight="1">
      <c r="A285" s="28"/>
      <c r="B285" s="28"/>
      <c r="C285" s="31"/>
      <c r="D285" s="28"/>
      <c r="E285" s="28"/>
      <c r="F285" s="28"/>
      <c r="G285" s="31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ht="18" customHeight="1">
      <c r="A286" s="28"/>
      <c r="B286" s="28"/>
      <c r="C286" s="31"/>
      <c r="D286" s="28"/>
      <c r="E286" s="28"/>
      <c r="F286" s="28"/>
      <c r="G286" s="31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ht="18" customHeight="1">
      <c r="A287" s="28"/>
      <c r="B287" s="28"/>
      <c r="C287" s="31"/>
      <c r="D287" s="28"/>
      <c r="E287" s="28"/>
      <c r="F287" s="28"/>
      <c r="G287" s="31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spans="1:22" ht="18" customHeight="1">
      <c r="A288" s="28"/>
      <c r="B288" s="28"/>
      <c r="C288" s="31"/>
      <c r="D288" s="28"/>
      <c r="E288" s="28"/>
      <c r="F288" s="28"/>
      <c r="G288" s="31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ht="18" customHeight="1">
      <c r="A289" s="28"/>
      <c r="B289" s="28"/>
      <c r="C289" s="31"/>
      <c r="D289" s="28"/>
      <c r="E289" s="28"/>
      <c r="F289" s="28"/>
      <c r="G289" s="31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ht="18" customHeight="1">
      <c r="A290" s="28"/>
      <c r="B290" s="28"/>
      <c r="C290" s="31"/>
      <c r="D290" s="28"/>
      <c r="E290" s="28"/>
      <c r="F290" s="28"/>
      <c r="G290" s="31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spans="1:22" ht="18" customHeight="1">
      <c r="A291" s="28"/>
      <c r="B291" s="28"/>
      <c r="C291" s="31"/>
      <c r="D291" s="28"/>
      <c r="E291" s="28"/>
      <c r="F291" s="28"/>
      <c r="G291" s="31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ht="18" customHeight="1">
      <c r="A292" s="28"/>
      <c r="B292" s="28"/>
      <c r="C292" s="31"/>
      <c r="D292" s="28"/>
      <c r="E292" s="28"/>
      <c r="F292" s="28"/>
      <c r="G292" s="31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ht="18" customHeight="1">
      <c r="A293" s="28"/>
      <c r="B293" s="28"/>
      <c r="C293" s="31"/>
      <c r="D293" s="28"/>
      <c r="E293" s="28"/>
      <c r="F293" s="28"/>
      <c r="G293" s="31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spans="1:22" ht="18" customHeight="1">
      <c r="A294" s="28"/>
      <c r="B294" s="28"/>
      <c r="C294" s="31"/>
      <c r="D294" s="28"/>
      <c r="E294" s="28"/>
      <c r="F294" s="28"/>
      <c r="G294" s="31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ht="18" customHeight="1">
      <c r="A295" s="28"/>
      <c r="B295" s="28"/>
      <c r="C295" s="31"/>
      <c r="D295" s="28"/>
      <c r="E295" s="28"/>
      <c r="F295" s="28"/>
      <c r="G295" s="31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ht="18" customHeight="1">
      <c r="A296" s="28"/>
      <c r="B296" s="28"/>
      <c r="C296" s="31"/>
      <c r="D296" s="28"/>
      <c r="E296" s="28"/>
      <c r="F296" s="28"/>
      <c r="G296" s="31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spans="1:22" ht="18" customHeight="1">
      <c r="A297" s="28"/>
      <c r="B297" s="28"/>
      <c r="C297" s="31"/>
      <c r="D297" s="28"/>
      <c r="E297" s="28"/>
      <c r="F297" s="28"/>
      <c r="G297" s="31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ht="18" customHeight="1">
      <c r="A298" s="28"/>
      <c r="B298" s="28"/>
      <c r="C298" s="31"/>
      <c r="D298" s="28"/>
      <c r="E298" s="28"/>
      <c r="F298" s="28"/>
      <c r="G298" s="31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ht="18" customHeight="1">
      <c r="A299" s="28"/>
      <c r="B299" s="28"/>
      <c r="C299" s="31"/>
      <c r="D299" s="28"/>
      <c r="E299" s="28"/>
      <c r="F299" s="28"/>
      <c r="G299" s="31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spans="1:22" ht="18" customHeight="1">
      <c r="A300" s="28"/>
      <c r="B300" s="28"/>
      <c r="C300" s="31"/>
      <c r="D300" s="28"/>
      <c r="E300" s="28"/>
      <c r="F300" s="28"/>
      <c r="G300" s="31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ht="18" customHeight="1">
      <c r="A301" s="28"/>
      <c r="B301" s="28"/>
      <c r="C301" s="31"/>
      <c r="D301" s="28"/>
      <c r="E301" s="28"/>
      <c r="F301" s="28"/>
      <c r="G301" s="31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ht="18" customHeight="1">
      <c r="A302" s="28"/>
      <c r="B302" s="28"/>
      <c r="C302" s="31"/>
      <c r="D302" s="28"/>
      <c r="E302" s="28"/>
      <c r="F302" s="28"/>
      <c r="G302" s="31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spans="1:22" ht="18" customHeight="1">
      <c r="A303" s="28"/>
      <c r="B303" s="28"/>
      <c r="C303" s="31"/>
      <c r="D303" s="28"/>
      <c r="E303" s="28"/>
      <c r="F303" s="28"/>
      <c r="G303" s="31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ht="18" customHeight="1">
      <c r="A304" s="28"/>
      <c r="B304" s="28"/>
      <c r="C304" s="31"/>
      <c r="D304" s="28"/>
      <c r="E304" s="28"/>
      <c r="F304" s="28"/>
      <c r="G304" s="31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ht="18" customHeight="1">
      <c r="A305" s="28"/>
      <c r="B305" s="28"/>
      <c r="C305" s="31"/>
      <c r="D305" s="28"/>
      <c r="E305" s="28"/>
      <c r="F305" s="28"/>
      <c r="G305" s="31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spans="1:22" ht="18" customHeight="1">
      <c r="A306" s="28"/>
      <c r="B306" s="28"/>
      <c r="C306" s="31"/>
      <c r="D306" s="28"/>
      <c r="E306" s="28"/>
      <c r="F306" s="28"/>
      <c r="G306" s="31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ht="18" customHeight="1">
      <c r="A307" s="28"/>
      <c r="B307" s="28"/>
      <c r="C307" s="31"/>
      <c r="D307" s="28"/>
      <c r="E307" s="28"/>
      <c r="F307" s="28"/>
      <c r="G307" s="31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ht="18" customHeight="1">
      <c r="A308" s="28"/>
      <c r="B308" s="28"/>
      <c r="C308" s="31"/>
      <c r="D308" s="28"/>
      <c r="E308" s="28"/>
      <c r="F308" s="28"/>
      <c r="G308" s="31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spans="1:22" ht="18" customHeight="1">
      <c r="A309" s="28"/>
      <c r="B309" s="28"/>
      <c r="C309" s="31"/>
      <c r="D309" s="28"/>
      <c r="E309" s="28"/>
      <c r="F309" s="28"/>
      <c r="G309" s="31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ht="18" customHeight="1">
      <c r="A310" s="28"/>
      <c r="B310" s="28"/>
      <c r="C310" s="31"/>
      <c r="D310" s="28"/>
      <c r="E310" s="28"/>
      <c r="F310" s="28"/>
      <c r="G310" s="31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ht="18" customHeight="1">
      <c r="A311" s="28"/>
      <c r="B311" s="28"/>
      <c r="C311" s="31"/>
      <c r="D311" s="28"/>
      <c r="E311" s="28"/>
      <c r="F311" s="28"/>
      <c r="G311" s="31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spans="1:22" ht="18" customHeight="1">
      <c r="A312" s="28"/>
      <c r="B312" s="28"/>
      <c r="C312" s="31"/>
      <c r="D312" s="28"/>
      <c r="E312" s="28"/>
      <c r="F312" s="28"/>
      <c r="G312" s="31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ht="18" customHeight="1">
      <c r="A313" s="28"/>
      <c r="B313" s="28"/>
      <c r="C313" s="31"/>
      <c r="D313" s="28"/>
      <c r="E313" s="28"/>
      <c r="F313" s="28"/>
      <c r="G313" s="31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ht="18" customHeight="1">
      <c r="A314" s="28"/>
      <c r="B314" s="28"/>
      <c r="C314" s="31"/>
      <c r="D314" s="28"/>
      <c r="E314" s="28"/>
      <c r="F314" s="28"/>
      <c r="G314" s="31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spans="1:22" ht="18" customHeight="1">
      <c r="A315" s="28"/>
      <c r="B315" s="28"/>
      <c r="C315" s="31"/>
      <c r="D315" s="28"/>
      <c r="E315" s="28"/>
      <c r="F315" s="28"/>
      <c r="G315" s="31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ht="18" customHeight="1">
      <c r="A316" s="28"/>
      <c r="B316" s="28"/>
      <c r="C316" s="31"/>
      <c r="D316" s="28"/>
      <c r="E316" s="28"/>
      <c r="F316" s="28"/>
      <c r="G316" s="31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ht="18" customHeight="1">
      <c r="A317" s="28"/>
      <c r="B317" s="28"/>
      <c r="C317" s="31"/>
      <c r="D317" s="28"/>
      <c r="E317" s="28"/>
      <c r="F317" s="28"/>
      <c r="G317" s="31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spans="1:22" ht="18" customHeight="1">
      <c r="A318" s="28"/>
      <c r="B318" s="28"/>
      <c r="C318" s="31"/>
      <c r="D318" s="28"/>
      <c r="E318" s="28"/>
      <c r="F318" s="28"/>
      <c r="G318" s="31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ht="18" customHeight="1">
      <c r="A319" s="28"/>
      <c r="B319" s="28"/>
      <c r="C319" s="31"/>
      <c r="D319" s="28"/>
      <c r="E319" s="28"/>
      <c r="F319" s="28"/>
      <c r="G319" s="31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ht="18" customHeight="1">
      <c r="A320" s="28"/>
      <c r="B320" s="28"/>
      <c r="C320" s="31"/>
      <c r="D320" s="28"/>
      <c r="E320" s="28"/>
      <c r="F320" s="28"/>
      <c r="G320" s="31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spans="1:22" ht="18" customHeight="1">
      <c r="A321" s="28"/>
      <c r="B321" s="28"/>
      <c r="C321" s="31"/>
      <c r="D321" s="28"/>
      <c r="E321" s="28"/>
      <c r="F321" s="28"/>
      <c r="G321" s="31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ht="18" customHeight="1">
      <c r="A322" s="28"/>
      <c r="B322" s="28"/>
      <c r="C322" s="31"/>
      <c r="D322" s="28"/>
      <c r="E322" s="28"/>
      <c r="F322" s="28"/>
      <c r="G322" s="31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ht="18" customHeight="1">
      <c r="A323" s="28"/>
      <c r="B323" s="28"/>
      <c r="C323" s="31"/>
      <c r="D323" s="28"/>
      <c r="E323" s="28"/>
      <c r="F323" s="28"/>
      <c r="G323" s="31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spans="1:22" ht="18" customHeight="1">
      <c r="A324" s="28"/>
      <c r="B324" s="28"/>
      <c r="C324" s="31"/>
      <c r="D324" s="28"/>
      <c r="E324" s="28"/>
      <c r="F324" s="28"/>
      <c r="G324" s="31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ht="18" customHeight="1">
      <c r="A325" s="28"/>
      <c r="B325" s="28"/>
      <c r="C325" s="31"/>
      <c r="D325" s="28"/>
      <c r="E325" s="28"/>
      <c r="F325" s="28"/>
      <c r="G325" s="31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ht="18" customHeight="1">
      <c r="A326" s="28"/>
      <c r="B326" s="28"/>
      <c r="C326" s="31"/>
      <c r="D326" s="28"/>
      <c r="E326" s="28"/>
      <c r="F326" s="28"/>
      <c r="G326" s="31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spans="1:22" ht="18" customHeight="1">
      <c r="A327" s="28"/>
      <c r="B327" s="28"/>
      <c r="C327" s="31"/>
      <c r="D327" s="28"/>
      <c r="E327" s="28"/>
      <c r="F327" s="28"/>
      <c r="G327" s="31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ht="18" customHeight="1">
      <c r="A328" s="28"/>
      <c r="B328" s="28"/>
      <c r="C328" s="31"/>
      <c r="D328" s="28"/>
      <c r="E328" s="28"/>
      <c r="F328" s="28"/>
      <c r="G328" s="31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ht="18" customHeight="1">
      <c r="A329" s="28"/>
      <c r="B329" s="28"/>
      <c r="C329" s="31"/>
      <c r="D329" s="28"/>
      <c r="E329" s="28"/>
      <c r="F329" s="28"/>
      <c r="G329" s="31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spans="1:22" ht="18" customHeight="1">
      <c r="A330" s="28"/>
      <c r="B330" s="28"/>
      <c r="C330" s="31"/>
      <c r="D330" s="28"/>
      <c r="E330" s="28"/>
      <c r="F330" s="28"/>
      <c r="G330" s="31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ht="18" customHeight="1">
      <c r="A331" s="28"/>
      <c r="B331" s="28"/>
      <c r="C331" s="31"/>
      <c r="D331" s="28"/>
      <c r="E331" s="28"/>
      <c r="F331" s="28"/>
      <c r="G331" s="31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ht="18" customHeight="1">
      <c r="A332" s="28"/>
      <c r="B332" s="28"/>
      <c r="C332" s="31"/>
      <c r="D332" s="28"/>
      <c r="E332" s="28"/>
      <c r="F332" s="28"/>
      <c r="G332" s="31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spans="1:22" ht="18" customHeight="1">
      <c r="A333" s="28"/>
      <c r="B333" s="28"/>
      <c r="C333" s="31"/>
      <c r="D333" s="28"/>
      <c r="E333" s="28"/>
      <c r="F333" s="28"/>
      <c r="G333" s="31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ht="18" customHeight="1">
      <c r="A334" s="28"/>
      <c r="B334" s="28"/>
      <c r="C334" s="31"/>
      <c r="D334" s="28"/>
      <c r="E334" s="28"/>
      <c r="F334" s="28"/>
      <c r="G334" s="31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ht="18" customHeight="1">
      <c r="A335" s="28"/>
      <c r="B335" s="28"/>
      <c r="C335" s="31"/>
      <c r="D335" s="28"/>
      <c r="E335" s="28"/>
      <c r="F335" s="28"/>
      <c r="G335" s="31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spans="1:22" ht="18" customHeight="1">
      <c r="A336" s="28"/>
      <c r="B336" s="28"/>
      <c r="C336" s="31"/>
      <c r="D336" s="28"/>
      <c r="E336" s="28"/>
      <c r="F336" s="28"/>
      <c r="G336" s="31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2" ht="18" customHeight="1">
      <c r="A337" s="28"/>
      <c r="B337" s="28"/>
      <c r="C337" s="31"/>
      <c r="D337" s="28"/>
      <c r="E337" s="28"/>
      <c r="F337" s="28"/>
      <c r="G337" s="31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2" ht="18" customHeight="1">
      <c r="A338" s="28"/>
      <c r="B338" s="28"/>
      <c r="C338" s="31"/>
      <c r="D338" s="28"/>
      <c r="E338" s="28"/>
      <c r="F338" s="28"/>
      <c r="G338" s="31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spans="1:22" ht="18" customHeight="1">
      <c r="A339" s="28"/>
      <c r="B339" s="28"/>
      <c r="C339" s="31"/>
      <c r="D339" s="28"/>
      <c r="E339" s="28"/>
      <c r="F339" s="28"/>
      <c r="G339" s="31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2" ht="18" customHeight="1">
      <c r="A340" s="28"/>
      <c r="B340" s="28"/>
      <c r="C340" s="31"/>
      <c r="D340" s="28"/>
      <c r="E340" s="28"/>
      <c r="F340" s="28"/>
      <c r="G340" s="31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2" ht="18" customHeight="1">
      <c r="A341" s="28"/>
      <c r="B341" s="28"/>
      <c r="C341" s="31"/>
      <c r="D341" s="28"/>
      <c r="E341" s="28"/>
      <c r="F341" s="28"/>
      <c r="G341" s="31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spans="1:22" ht="18" customHeight="1">
      <c r="A342" s="28"/>
      <c r="B342" s="28"/>
      <c r="C342" s="31"/>
      <c r="D342" s="28"/>
      <c r="E342" s="28"/>
      <c r="F342" s="28"/>
      <c r="G342" s="31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2" ht="18" customHeight="1">
      <c r="A343" s="28"/>
      <c r="B343" s="28"/>
      <c r="C343" s="31"/>
      <c r="D343" s="28"/>
      <c r="E343" s="28"/>
      <c r="F343" s="28"/>
      <c r="G343" s="31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2" ht="18" customHeight="1">
      <c r="A344" s="28"/>
      <c r="B344" s="28"/>
      <c r="C344" s="31"/>
      <c r="D344" s="28"/>
      <c r="E344" s="28"/>
      <c r="F344" s="28"/>
      <c r="G344" s="31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spans="1:22" ht="18" customHeight="1">
      <c r="A345" s="28"/>
      <c r="B345" s="28"/>
      <c r="C345" s="31"/>
      <c r="D345" s="28"/>
      <c r="E345" s="28"/>
      <c r="F345" s="28"/>
      <c r="G345" s="31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2" ht="18" customHeight="1">
      <c r="A346" s="28"/>
      <c r="B346" s="28"/>
      <c r="C346" s="31"/>
      <c r="D346" s="28"/>
      <c r="E346" s="28"/>
      <c r="F346" s="28"/>
      <c r="G346" s="31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2" ht="18" customHeight="1">
      <c r="A347" s="28"/>
      <c r="B347" s="28"/>
      <c r="C347" s="31"/>
      <c r="D347" s="28"/>
      <c r="E347" s="28"/>
      <c r="F347" s="28"/>
      <c r="G347" s="31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spans="1:22" ht="18" customHeight="1">
      <c r="A348" s="28"/>
      <c r="B348" s="28"/>
      <c r="C348" s="31"/>
      <c r="D348" s="28"/>
      <c r="E348" s="28"/>
      <c r="F348" s="28"/>
      <c r="G348" s="31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2" ht="18" customHeight="1">
      <c r="A349" s="28"/>
      <c r="B349" s="28"/>
      <c r="C349" s="31"/>
      <c r="D349" s="28"/>
      <c r="E349" s="28"/>
      <c r="F349" s="28"/>
      <c r="G349" s="31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2" ht="18" customHeight="1">
      <c r="A350" s="28"/>
      <c r="B350" s="28"/>
      <c r="C350" s="31"/>
      <c r="D350" s="28"/>
      <c r="E350" s="28"/>
      <c r="F350" s="28"/>
      <c r="G350" s="31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spans="1:22" ht="18" customHeight="1">
      <c r="A351" s="28"/>
      <c r="B351" s="28"/>
      <c r="C351" s="31"/>
      <c r="D351" s="28"/>
      <c r="E351" s="28"/>
      <c r="F351" s="28"/>
      <c r="G351" s="31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2" ht="18" customHeight="1">
      <c r="A352" s="28"/>
      <c r="B352" s="28"/>
      <c r="C352" s="31"/>
      <c r="D352" s="28"/>
      <c r="E352" s="28"/>
      <c r="F352" s="28"/>
      <c r="G352" s="31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spans="1:22" ht="18" customHeight="1">
      <c r="A353" s="28"/>
      <c r="B353" s="28"/>
      <c r="C353" s="31"/>
      <c r="D353" s="28"/>
      <c r="E353" s="28"/>
      <c r="F353" s="28"/>
      <c r="G353" s="31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spans="1:22" ht="18" customHeight="1">
      <c r="A354" s="28"/>
      <c r="B354" s="28"/>
      <c r="C354" s="31"/>
      <c r="D354" s="28"/>
      <c r="E354" s="28"/>
      <c r="F354" s="28"/>
      <c r="G354" s="31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spans="1:22" ht="18" customHeight="1">
      <c r="A355" s="28"/>
      <c r="B355" s="28"/>
      <c r="C355" s="31"/>
      <c r="D355" s="28"/>
      <c r="E355" s="28"/>
      <c r="F355" s="28"/>
      <c r="G355" s="31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spans="1:22" ht="18" customHeight="1">
      <c r="A356" s="28"/>
      <c r="B356" s="28"/>
      <c r="C356" s="31"/>
      <c r="D356" s="28"/>
      <c r="E356" s="28"/>
      <c r="F356" s="28"/>
      <c r="G356" s="31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spans="1:22" ht="18" customHeight="1">
      <c r="A357" s="28"/>
      <c r="B357" s="28"/>
      <c r="C357" s="31"/>
      <c r="D357" s="28"/>
      <c r="E357" s="28"/>
      <c r="F357" s="28"/>
      <c r="G357" s="31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spans="1:22" ht="18" customHeight="1">
      <c r="A358" s="28"/>
      <c r="B358" s="28"/>
      <c r="C358" s="31"/>
      <c r="D358" s="28"/>
      <c r="E358" s="28"/>
      <c r="F358" s="28"/>
      <c r="G358" s="31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spans="1:22" ht="18" customHeight="1">
      <c r="A359" s="28"/>
      <c r="B359" s="28"/>
      <c r="C359" s="31"/>
      <c r="D359" s="28"/>
      <c r="E359" s="28"/>
      <c r="F359" s="28"/>
      <c r="G359" s="31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spans="1:22" ht="18" customHeight="1">
      <c r="A360" s="28"/>
      <c r="B360" s="28"/>
      <c r="C360" s="31"/>
      <c r="D360" s="28"/>
      <c r="E360" s="28"/>
      <c r="F360" s="28"/>
      <c r="G360" s="31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spans="1:22" ht="18" customHeight="1">
      <c r="A361" s="28"/>
      <c r="B361" s="28"/>
      <c r="C361" s="31"/>
      <c r="D361" s="28"/>
      <c r="E361" s="28"/>
      <c r="F361" s="28"/>
      <c r="G361" s="31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spans="1:22" ht="18" customHeight="1">
      <c r="A362" s="28"/>
      <c r="B362" s="28"/>
      <c r="C362" s="31"/>
      <c r="D362" s="28"/>
      <c r="E362" s="28"/>
      <c r="F362" s="28"/>
      <c r="G362" s="31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spans="1:22" ht="18" customHeight="1">
      <c r="A363" s="28"/>
      <c r="B363" s="28"/>
      <c r="C363" s="31"/>
      <c r="D363" s="28"/>
      <c r="E363" s="28"/>
      <c r="F363" s="28"/>
      <c r="G363" s="31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spans="1:22" ht="18" customHeight="1">
      <c r="A364" s="28"/>
      <c r="B364" s="28"/>
      <c r="C364" s="31"/>
      <c r="D364" s="28"/>
      <c r="E364" s="28"/>
      <c r="F364" s="28"/>
      <c r="G364" s="31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spans="1:22" ht="18" customHeight="1">
      <c r="A365" s="28"/>
      <c r="B365" s="28"/>
      <c r="C365" s="31"/>
      <c r="D365" s="28"/>
      <c r="E365" s="28"/>
      <c r="F365" s="28"/>
      <c r="G365" s="31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spans="1:22" ht="18" customHeight="1">
      <c r="A366" s="28"/>
      <c r="B366" s="28"/>
      <c r="C366" s="31"/>
      <c r="D366" s="28"/>
      <c r="E366" s="28"/>
      <c r="F366" s="28"/>
      <c r="G366" s="31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spans="1:22" ht="18" customHeight="1">
      <c r="A367" s="28"/>
      <c r="B367" s="28"/>
      <c r="C367" s="31"/>
      <c r="D367" s="28"/>
      <c r="E367" s="28"/>
      <c r="F367" s="28"/>
      <c r="G367" s="31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spans="1:22" ht="18" customHeight="1">
      <c r="A368" s="28"/>
      <c r="B368" s="28"/>
      <c r="C368" s="31"/>
      <c r="D368" s="28"/>
      <c r="E368" s="28"/>
      <c r="F368" s="28"/>
      <c r="G368" s="31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spans="1:22" ht="18" customHeight="1">
      <c r="A369" s="28"/>
      <c r="B369" s="28"/>
      <c r="C369" s="31"/>
      <c r="D369" s="28"/>
      <c r="E369" s="28"/>
      <c r="F369" s="28"/>
      <c r="G369" s="31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spans="1:22" ht="18" customHeight="1">
      <c r="A370" s="28"/>
      <c r="B370" s="28"/>
      <c r="C370" s="31"/>
      <c r="D370" s="28"/>
      <c r="E370" s="28"/>
      <c r="F370" s="28"/>
      <c r="G370" s="31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spans="1:22" ht="18" customHeight="1">
      <c r="A371" s="28"/>
      <c r="B371" s="28"/>
      <c r="C371" s="31"/>
      <c r="D371" s="28"/>
      <c r="E371" s="28"/>
      <c r="F371" s="28"/>
      <c r="G371" s="31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spans="1:22" ht="18" customHeight="1">
      <c r="A372" s="28"/>
      <c r="B372" s="28"/>
      <c r="C372" s="31"/>
      <c r="D372" s="28"/>
      <c r="E372" s="28"/>
      <c r="F372" s="28"/>
      <c r="G372" s="31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spans="1:22" ht="18" customHeight="1">
      <c r="A373" s="28"/>
      <c r="B373" s="28"/>
      <c r="C373" s="31"/>
      <c r="D373" s="28"/>
      <c r="E373" s="28"/>
      <c r="F373" s="28"/>
      <c r="G373" s="31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spans="1:22" ht="18" customHeight="1">
      <c r="A374" s="28"/>
      <c r="B374" s="28"/>
      <c r="C374" s="31"/>
      <c r="D374" s="28"/>
      <c r="E374" s="28"/>
      <c r="F374" s="28"/>
      <c r="G374" s="31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spans="1:22" ht="18" customHeight="1">
      <c r="A375" s="28"/>
      <c r="B375" s="28"/>
      <c r="C375" s="31"/>
      <c r="D375" s="28"/>
      <c r="E375" s="28"/>
      <c r="F375" s="28"/>
      <c r="G375" s="31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spans="1:22" ht="18" customHeight="1">
      <c r="A376" s="28"/>
      <c r="B376" s="28"/>
      <c r="C376" s="31"/>
      <c r="D376" s="28"/>
      <c r="E376" s="28"/>
      <c r="F376" s="28"/>
      <c r="G376" s="31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spans="1:22" ht="18" customHeight="1">
      <c r="A377" s="28"/>
      <c r="B377" s="28"/>
      <c r="C377" s="31"/>
      <c r="D377" s="28"/>
      <c r="E377" s="28"/>
      <c r="F377" s="28"/>
      <c r="G377" s="31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spans="1:22" ht="18" customHeight="1">
      <c r="A378" s="28"/>
      <c r="B378" s="28"/>
      <c r="C378" s="31"/>
      <c r="D378" s="28"/>
      <c r="E378" s="28"/>
      <c r="F378" s="28"/>
      <c r="G378" s="31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spans="1:22" ht="18" customHeight="1">
      <c r="A379" s="28"/>
      <c r="B379" s="28"/>
      <c r="C379" s="31"/>
      <c r="D379" s="28"/>
      <c r="E379" s="28"/>
      <c r="F379" s="28"/>
      <c r="G379" s="31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spans="1:22" ht="18" customHeight="1">
      <c r="A380" s="28"/>
      <c r="B380" s="28"/>
      <c r="C380" s="31"/>
      <c r="D380" s="28"/>
      <c r="E380" s="28"/>
      <c r="F380" s="28"/>
      <c r="G380" s="31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spans="1:22" ht="18" customHeight="1">
      <c r="A381" s="28"/>
      <c r="B381" s="28"/>
      <c r="C381" s="31"/>
      <c r="D381" s="28"/>
      <c r="E381" s="28"/>
      <c r="F381" s="28"/>
      <c r="G381" s="31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spans="1:22" ht="18" customHeight="1">
      <c r="A382" s="28"/>
      <c r="B382" s="28"/>
      <c r="C382" s="31"/>
      <c r="D382" s="28"/>
      <c r="E382" s="28"/>
      <c r="F382" s="28"/>
      <c r="G382" s="31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spans="1:22" ht="18" customHeight="1">
      <c r="A383" s="28"/>
      <c r="B383" s="28"/>
      <c r="C383" s="31"/>
      <c r="D383" s="28"/>
      <c r="E383" s="28"/>
      <c r="F383" s="28"/>
      <c r="G383" s="31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spans="1:22" ht="18" customHeight="1">
      <c r="A384" s="28"/>
      <c r="B384" s="28"/>
      <c r="C384" s="31"/>
      <c r="D384" s="28"/>
      <c r="E384" s="28"/>
      <c r="F384" s="28"/>
      <c r="G384" s="31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spans="1:22" ht="18" customHeight="1">
      <c r="A385" s="28"/>
      <c r="B385" s="28"/>
      <c r="C385" s="31"/>
      <c r="D385" s="28"/>
      <c r="E385" s="28"/>
      <c r="F385" s="28"/>
      <c r="G385" s="31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spans="1:22" ht="18" customHeight="1">
      <c r="A386" s="28"/>
      <c r="B386" s="28"/>
      <c r="C386" s="31"/>
      <c r="D386" s="28"/>
      <c r="E386" s="28"/>
      <c r="F386" s="28"/>
      <c r="G386" s="31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spans="1:22" ht="18" customHeight="1">
      <c r="A387" s="28"/>
      <c r="B387" s="28"/>
      <c r="C387" s="31"/>
      <c r="D387" s="28"/>
      <c r="E387" s="28"/>
      <c r="F387" s="28"/>
      <c r="G387" s="31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spans="1:22" ht="18" customHeight="1">
      <c r="A388" s="28"/>
      <c r="B388" s="28"/>
      <c r="C388" s="31"/>
      <c r="D388" s="28"/>
      <c r="E388" s="28"/>
      <c r="F388" s="28"/>
      <c r="G388" s="31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spans="1:22" ht="18" customHeight="1">
      <c r="A389" s="28"/>
      <c r="B389" s="28"/>
      <c r="C389" s="31"/>
      <c r="D389" s="28"/>
      <c r="E389" s="28"/>
      <c r="F389" s="28"/>
      <c r="G389" s="31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spans="1:22" ht="18" customHeight="1">
      <c r="A390" s="28"/>
      <c r="B390" s="28"/>
      <c r="C390" s="31"/>
      <c r="D390" s="28"/>
      <c r="E390" s="28"/>
      <c r="F390" s="28"/>
      <c r="G390" s="31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spans="1:22" ht="18" customHeight="1">
      <c r="A391" s="28"/>
      <c r="B391" s="28"/>
      <c r="C391" s="31"/>
      <c r="D391" s="28"/>
      <c r="E391" s="28"/>
      <c r="F391" s="28"/>
      <c r="G391" s="31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spans="1:22" ht="18" customHeight="1">
      <c r="A392" s="28"/>
      <c r="B392" s="28"/>
      <c r="C392" s="31"/>
      <c r="D392" s="28"/>
      <c r="E392" s="28"/>
      <c r="F392" s="28"/>
      <c r="G392" s="31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spans="1:22" ht="18" customHeight="1">
      <c r="A393" s="28"/>
      <c r="B393" s="28"/>
      <c r="C393" s="31"/>
      <c r="D393" s="28"/>
      <c r="E393" s="28"/>
      <c r="F393" s="28"/>
      <c r="G393" s="31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spans="1:22" ht="18" customHeight="1">
      <c r="A394" s="28"/>
      <c r="B394" s="28"/>
      <c r="C394" s="31"/>
      <c r="D394" s="28"/>
      <c r="E394" s="28"/>
      <c r="F394" s="28"/>
      <c r="G394" s="31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spans="1:22" ht="18" customHeight="1">
      <c r="A395" s="28"/>
      <c r="B395" s="28"/>
      <c r="C395" s="31"/>
      <c r="D395" s="28"/>
      <c r="E395" s="28"/>
      <c r="F395" s="28"/>
      <c r="G395" s="31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spans="1:22" ht="18" customHeight="1">
      <c r="A396" s="28"/>
      <c r="B396" s="28"/>
      <c r="C396" s="31"/>
      <c r="D396" s="28"/>
      <c r="E396" s="28"/>
      <c r="F396" s="28"/>
      <c r="G396" s="31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spans="1:22" ht="18" customHeight="1">
      <c r="A397" s="28"/>
      <c r="B397" s="28"/>
      <c r="C397" s="31"/>
      <c r="D397" s="28"/>
      <c r="E397" s="28"/>
      <c r="F397" s="28"/>
      <c r="G397" s="31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spans="1:22" ht="18" customHeight="1">
      <c r="A398" s="28"/>
      <c r="B398" s="28"/>
      <c r="C398" s="31"/>
      <c r="D398" s="28"/>
      <c r="E398" s="28"/>
      <c r="F398" s="28"/>
      <c r="G398" s="31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spans="1:22" ht="18" customHeight="1">
      <c r="A399" s="28"/>
      <c r="B399" s="28"/>
      <c r="C399" s="31"/>
      <c r="D399" s="28"/>
      <c r="E399" s="28"/>
      <c r="F399" s="28"/>
      <c r="G399" s="31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spans="1:22" ht="18" customHeight="1">
      <c r="A400" s="28"/>
      <c r="B400" s="28"/>
      <c r="C400" s="31"/>
      <c r="D400" s="28"/>
      <c r="E400" s="28"/>
      <c r="F400" s="28"/>
      <c r="G400" s="31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spans="1:22" ht="18" customHeight="1">
      <c r="A401" s="28"/>
      <c r="B401" s="28"/>
      <c r="C401" s="31"/>
      <c r="D401" s="28"/>
      <c r="E401" s="28"/>
      <c r="F401" s="28"/>
      <c r="G401" s="31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spans="1:22" ht="18" customHeight="1">
      <c r="A402" s="28"/>
      <c r="B402" s="28"/>
      <c r="C402" s="31"/>
      <c r="D402" s="28"/>
      <c r="E402" s="28"/>
      <c r="F402" s="28"/>
      <c r="G402" s="31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spans="1:22" ht="18" customHeight="1">
      <c r="A403" s="28"/>
      <c r="B403" s="28"/>
      <c r="C403" s="31"/>
      <c r="D403" s="28"/>
      <c r="E403" s="28"/>
      <c r="F403" s="28"/>
      <c r="G403" s="31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spans="1:22" ht="18" customHeight="1">
      <c r="A404" s="28"/>
      <c r="B404" s="28"/>
      <c r="C404" s="31"/>
      <c r="D404" s="28"/>
      <c r="E404" s="28"/>
      <c r="F404" s="28"/>
      <c r="G404" s="31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spans="1:22" ht="18" customHeight="1">
      <c r="A405" s="28"/>
      <c r="B405" s="28"/>
      <c r="C405" s="31"/>
      <c r="D405" s="28"/>
      <c r="E405" s="28"/>
      <c r="F405" s="28"/>
      <c r="G405" s="31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spans="1:22" ht="18" customHeight="1">
      <c r="A406" s="28"/>
      <c r="B406" s="28"/>
      <c r="C406" s="31"/>
      <c r="D406" s="28"/>
      <c r="E406" s="28"/>
      <c r="F406" s="28"/>
      <c r="G406" s="31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spans="1:22" ht="18" customHeight="1">
      <c r="A407" s="28"/>
      <c r="B407" s="28"/>
      <c r="C407" s="31"/>
      <c r="D407" s="28"/>
      <c r="E407" s="28"/>
      <c r="F407" s="28"/>
      <c r="G407" s="31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spans="1:22" ht="18" customHeight="1">
      <c r="A408" s="28"/>
      <c r="B408" s="28"/>
      <c r="C408" s="31"/>
      <c r="D408" s="28"/>
      <c r="E408" s="28"/>
      <c r="F408" s="28"/>
      <c r="G408" s="31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spans="1:22" ht="18" customHeight="1">
      <c r="A409" s="28"/>
      <c r="B409" s="28"/>
      <c r="C409" s="31"/>
      <c r="D409" s="28"/>
      <c r="E409" s="28"/>
      <c r="F409" s="28"/>
      <c r="G409" s="31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spans="1:22" ht="18" customHeight="1">
      <c r="A410" s="28"/>
      <c r="B410" s="28"/>
      <c r="C410" s="31"/>
      <c r="D410" s="28"/>
      <c r="E410" s="28"/>
      <c r="F410" s="28"/>
      <c r="G410" s="31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spans="1:22" ht="18" customHeight="1">
      <c r="A411" s="28"/>
      <c r="B411" s="28"/>
      <c r="C411" s="31"/>
      <c r="D411" s="28"/>
      <c r="E411" s="28"/>
      <c r="F411" s="28"/>
      <c r="G411" s="31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spans="1:22" ht="18" customHeight="1">
      <c r="A412" s="28"/>
      <c r="B412" s="28"/>
      <c r="C412" s="31"/>
      <c r="D412" s="28"/>
      <c r="E412" s="28"/>
      <c r="F412" s="28"/>
      <c r="G412" s="31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spans="1:22" ht="18" customHeight="1">
      <c r="A413" s="28"/>
      <c r="B413" s="28"/>
      <c r="C413" s="31"/>
      <c r="D413" s="28"/>
      <c r="E413" s="28"/>
      <c r="F413" s="28"/>
      <c r="G413" s="31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spans="1:22" ht="18" customHeight="1">
      <c r="A414" s="28"/>
      <c r="B414" s="28"/>
      <c r="C414" s="31"/>
      <c r="D414" s="28"/>
      <c r="E414" s="28"/>
      <c r="F414" s="28"/>
      <c r="G414" s="31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spans="1:22" ht="18" customHeight="1">
      <c r="A415" s="28"/>
      <c r="B415" s="28"/>
      <c r="C415" s="31"/>
      <c r="D415" s="28"/>
      <c r="E415" s="28"/>
      <c r="F415" s="28"/>
      <c r="G415" s="31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spans="1:22" ht="18" customHeight="1">
      <c r="A416" s="28"/>
      <c r="B416" s="28"/>
      <c r="C416" s="31"/>
      <c r="D416" s="28"/>
      <c r="E416" s="28"/>
      <c r="F416" s="28"/>
      <c r="G416" s="31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spans="1:22" ht="18" customHeight="1">
      <c r="A417" s="28"/>
      <c r="B417" s="28"/>
      <c r="C417" s="31"/>
      <c r="D417" s="28"/>
      <c r="E417" s="28"/>
      <c r="F417" s="28"/>
      <c r="G417" s="31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spans="1:22" ht="18" customHeight="1">
      <c r="A418" s="28"/>
      <c r="B418" s="28"/>
      <c r="C418" s="31"/>
      <c r="D418" s="28"/>
      <c r="E418" s="28"/>
      <c r="F418" s="28"/>
      <c r="G418" s="31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spans="1:22" ht="18" customHeight="1">
      <c r="A419" s="28"/>
      <c r="B419" s="28"/>
      <c r="C419" s="31"/>
      <c r="D419" s="28"/>
      <c r="E419" s="28"/>
      <c r="F419" s="28"/>
      <c r="G419" s="31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spans="1:22" ht="18" customHeight="1">
      <c r="A420" s="28"/>
      <c r="B420" s="28"/>
      <c r="C420" s="31"/>
      <c r="D420" s="28"/>
      <c r="E420" s="28"/>
      <c r="F420" s="28"/>
      <c r="G420" s="31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spans="1:22" ht="18" customHeight="1">
      <c r="A421" s="28"/>
      <c r="B421" s="28"/>
      <c r="C421" s="31"/>
      <c r="D421" s="28"/>
      <c r="E421" s="28"/>
      <c r="F421" s="28"/>
      <c r="G421" s="31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spans="1:22" ht="18" customHeight="1">
      <c r="A422" s="28"/>
      <c r="B422" s="28"/>
      <c r="C422" s="31"/>
      <c r="D422" s="28"/>
      <c r="E422" s="28"/>
      <c r="F422" s="28"/>
      <c r="G422" s="31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spans="1:22" ht="18" customHeight="1">
      <c r="A423" s="28"/>
      <c r="B423" s="28"/>
      <c r="C423" s="31"/>
      <c r="D423" s="28"/>
      <c r="E423" s="28"/>
      <c r="F423" s="28"/>
      <c r="G423" s="31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spans="1:22" ht="18" customHeight="1">
      <c r="A424" s="28"/>
      <c r="B424" s="28"/>
      <c r="C424" s="31"/>
      <c r="D424" s="28"/>
      <c r="E424" s="28"/>
      <c r="F424" s="28"/>
      <c r="G424" s="31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spans="1:22" ht="18" customHeight="1">
      <c r="A425" s="28"/>
      <c r="B425" s="28"/>
      <c r="C425" s="31"/>
      <c r="D425" s="28"/>
      <c r="E425" s="28"/>
      <c r="F425" s="28"/>
      <c r="G425" s="31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spans="1:22" ht="18" customHeight="1">
      <c r="A426" s="28"/>
      <c r="B426" s="28"/>
      <c r="C426" s="31"/>
      <c r="D426" s="28"/>
      <c r="E426" s="28"/>
      <c r="F426" s="28"/>
      <c r="G426" s="31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spans="1:22" ht="18" customHeight="1">
      <c r="A427" s="28"/>
      <c r="B427" s="28"/>
      <c r="C427" s="31"/>
      <c r="D427" s="28"/>
      <c r="E427" s="28"/>
      <c r="F427" s="28"/>
      <c r="G427" s="31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spans="1:22" ht="18" customHeight="1">
      <c r="A428" s="28"/>
      <c r="B428" s="28"/>
      <c r="C428" s="31"/>
      <c r="D428" s="28"/>
      <c r="E428" s="28"/>
      <c r="F428" s="28"/>
      <c r="G428" s="31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spans="1:22" ht="18" customHeight="1">
      <c r="A429" s="28"/>
      <c r="B429" s="28"/>
      <c r="C429" s="31"/>
      <c r="D429" s="28"/>
      <c r="E429" s="28"/>
      <c r="F429" s="28"/>
      <c r="G429" s="31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spans="1:22" ht="18" customHeight="1">
      <c r="A430" s="28"/>
      <c r="B430" s="28"/>
      <c r="C430" s="31"/>
      <c r="D430" s="28"/>
      <c r="E430" s="28"/>
      <c r="F430" s="28"/>
      <c r="G430" s="31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spans="1:22" ht="18" customHeight="1">
      <c r="A431" s="28"/>
      <c r="B431" s="28"/>
      <c r="C431" s="31"/>
      <c r="D431" s="28"/>
      <c r="E431" s="28"/>
      <c r="F431" s="28"/>
      <c r="G431" s="31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spans="1:22" ht="18" customHeight="1">
      <c r="A432" s="28"/>
      <c r="B432" s="28"/>
      <c r="C432" s="31"/>
      <c r="D432" s="28"/>
      <c r="E432" s="28"/>
      <c r="F432" s="28"/>
      <c r="G432" s="31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spans="1:22" ht="18" customHeight="1">
      <c r="A433" s="28"/>
      <c r="B433" s="28"/>
      <c r="C433" s="31"/>
      <c r="D433" s="28"/>
      <c r="E433" s="28"/>
      <c r="F433" s="28"/>
      <c r="G433" s="31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spans="1:22" ht="18" customHeight="1">
      <c r="A434" s="28"/>
      <c r="B434" s="28"/>
      <c r="C434" s="31"/>
      <c r="D434" s="28"/>
      <c r="E434" s="28"/>
      <c r="F434" s="28"/>
      <c r="G434" s="31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spans="1:22" ht="18" customHeight="1">
      <c r="A435" s="28"/>
      <c r="B435" s="28"/>
      <c r="C435" s="31"/>
      <c r="D435" s="28"/>
      <c r="E435" s="28"/>
      <c r="F435" s="28"/>
      <c r="G435" s="31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spans="1:22" ht="18" customHeight="1">
      <c r="A436" s="28"/>
      <c r="B436" s="28"/>
      <c r="C436" s="31"/>
      <c r="D436" s="28"/>
      <c r="E436" s="28"/>
      <c r="F436" s="28"/>
      <c r="G436" s="31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spans="1:22" ht="18" customHeight="1">
      <c r="A437" s="28"/>
      <c r="B437" s="28"/>
      <c r="C437" s="31"/>
      <c r="D437" s="28"/>
      <c r="E437" s="28"/>
      <c r="F437" s="28"/>
      <c r="G437" s="31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spans="1:22" ht="18" customHeight="1">
      <c r="A438" s="28"/>
      <c r="B438" s="28"/>
      <c r="C438" s="31"/>
      <c r="D438" s="28"/>
      <c r="E438" s="28"/>
      <c r="F438" s="28"/>
      <c r="G438" s="31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spans="1:22" ht="18" customHeight="1">
      <c r="A439" s="28"/>
      <c r="B439" s="28"/>
      <c r="C439" s="31"/>
      <c r="D439" s="28"/>
      <c r="E439" s="28"/>
      <c r="F439" s="28"/>
      <c r="G439" s="31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spans="1:22" ht="18" customHeight="1">
      <c r="A440" s="28"/>
      <c r="B440" s="28"/>
      <c r="C440" s="31"/>
      <c r="D440" s="28"/>
      <c r="E440" s="28"/>
      <c r="F440" s="28"/>
      <c r="G440" s="31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spans="1:22" ht="18" customHeight="1">
      <c r="A441" s="28"/>
      <c r="B441" s="28"/>
      <c r="C441" s="31"/>
      <c r="D441" s="28"/>
      <c r="E441" s="28"/>
      <c r="F441" s="28"/>
      <c r="G441" s="31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spans="1:22" ht="18" customHeight="1">
      <c r="A442" s="28"/>
      <c r="B442" s="28"/>
      <c r="C442" s="31"/>
      <c r="D442" s="28"/>
      <c r="E442" s="28"/>
      <c r="F442" s="28"/>
      <c r="G442" s="31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spans="1:22" ht="18" customHeight="1">
      <c r="A443" s="28"/>
      <c r="B443" s="28"/>
      <c r="C443" s="31"/>
      <c r="D443" s="28"/>
      <c r="E443" s="28"/>
      <c r="F443" s="28"/>
      <c r="G443" s="31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spans="1:22" ht="18" customHeight="1">
      <c r="A444" s="28"/>
      <c r="B444" s="28"/>
      <c r="C444" s="31"/>
      <c r="D444" s="28"/>
      <c r="E444" s="28"/>
      <c r="F444" s="28"/>
      <c r="G444" s="31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spans="1:22" ht="18" customHeight="1">
      <c r="A445" s="28"/>
      <c r="B445" s="28"/>
      <c r="C445" s="31"/>
      <c r="D445" s="28"/>
      <c r="E445" s="28"/>
      <c r="F445" s="28"/>
      <c r="G445" s="31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spans="1:22" ht="18" customHeight="1">
      <c r="A446" s="28"/>
      <c r="B446" s="28"/>
      <c r="C446" s="31"/>
      <c r="D446" s="28"/>
      <c r="E446" s="28"/>
      <c r="F446" s="28"/>
      <c r="G446" s="31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spans="1:22" ht="18" customHeight="1">
      <c r="A447" s="28"/>
      <c r="B447" s="28"/>
      <c r="C447" s="31"/>
      <c r="D447" s="28"/>
      <c r="E447" s="28"/>
      <c r="F447" s="28"/>
      <c r="G447" s="31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spans="1:22" ht="18" customHeight="1">
      <c r="A448" s="28"/>
      <c r="B448" s="28"/>
      <c r="C448" s="31"/>
      <c r="D448" s="28"/>
      <c r="E448" s="28"/>
      <c r="F448" s="28"/>
      <c r="G448" s="31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spans="1:22" ht="18" customHeight="1">
      <c r="A449" s="28"/>
      <c r="B449" s="28"/>
      <c r="C449" s="31"/>
      <c r="D449" s="28"/>
      <c r="E449" s="28"/>
      <c r="F449" s="28"/>
      <c r="G449" s="31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spans="1:22" ht="18" customHeight="1">
      <c r="A450" s="28"/>
      <c r="B450" s="28"/>
      <c r="C450" s="31"/>
      <c r="D450" s="28"/>
      <c r="E450" s="28"/>
      <c r="F450" s="28"/>
      <c r="G450" s="31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spans="1:22" ht="18" customHeight="1">
      <c r="A451" s="28"/>
      <c r="B451" s="28"/>
      <c r="C451" s="31"/>
      <c r="D451" s="28"/>
      <c r="E451" s="28"/>
      <c r="F451" s="28"/>
      <c r="G451" s="31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spans="1:22" ht="18" customHeight="1">
      <c r="A452" s="28"/>
      <c r="B452" s="28"/>
      <c r="C452" s="31"/>
      <c r="D452" s="28"/>
      <c r="E452" s="28"/>
      <c r="F452" s="28"/>
      <c r="G452" s="31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spans="1:22" ht="18" customHeight="1">
      <c r="A453" s="28"/>
      <c r="B453" s="28"/>
      <c r="C453" s="31"/>
      <c r="D453" s="28"/>
      <c r="E453" s="28"/>
      <c r="F453" s="28"/>
      <c r="G453" s="31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spans="1:22" ht="18" customHeight="1">
      <c r="A454" s="28"/>
      <c r="B454" s="28"/>
      <c r="C454" s="31"/>
      <c r="D454" s="28"/>
      <c r="E454" s="28"/>
      <c r="F454" s="28"/>
      <c r="G454" s="31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spans="1:22" ht="18" customHeight="1">
      <c r="A455" s="28"/>
      <c r="B455" s="28"/>
      <c r="C455" s="31"/>
      <c r="D455" s="28"/>
      <c r="E455" s="28"/>
      <c r="F455" s="28"/>
      <c r="G455" s="31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spans="1:22" ht="18" customHeight="1">
      <c r="A456" s="28"/>
      <c r="B456" s="28"/>
      <c r="C456" s="31"/>
      <c r="D456" s="28"/>
      <c r="E456" s="28"/>
      <c r="F456" s="28"/>
      <c r="G456" s="31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spans="1:22" ht="18" customHeight="1">
      <c r="A457" s="28"/>
      <c r="B457" s="28"/>
      <c r="C457" s="31"/>
      <c r="D457" s="28"/>
      <c r="E457" s="28"/>
      <c r="F457" s="28"/>
      <c r="G457" s="31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spans="1:22" ht="18" customHeight="1">
      <c r="A458" s="28"/>
      <c r="B458" s="28"/>
      <c r="C458" s="31"/>
      <c r="D458" s="28"/>
      <c r="E458" s="28"/>
      <c r="F458" s="28"/>
      <c r="G458" s="31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spans="1:22" ht="18" customHeight="1">
      <c r="A459" s="28"/>
      <c r="B459" s="28"/>
      <c r="C459" s="31"/>
      <c r="D459" s="28"/>
      <c r="E459" s="28"/>
      <c r="F459" s="28"/>
      <c r="G459" s="31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spans="1:22" ht="18" customHeight="1">
      <c r="A460" s="28"/>
      <c r="B460" s="28"/>
      <c r="C460" s="31"/>
      <c r="D460" s="28"/>
      <c r="E460" s="28"/>
      <c r="F460" s="28"/>
      <c r="G460" s="31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spans="1:22" ht="18" customHeight="1">
      <c r="A461" s="28"/>
      <c r="B461" s="28"/>
      <c r="C461" s="31"/>
      <c r="D461" s="28"/>
      <c r="E461" s="28"/>
      <c r="F461" s="28"/>
      <c r="G461" s="31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spans="1:22" ht="18" customHeight="1">
      <c r="A462" s="28"/>
      <c r="B462" s="28"/>
      <c r="C462" s="31"/>
      <c r="D462" s="28"/>
      <c r="E462" s="28"/>
      <c r="F462" s="28"/>
      <c r="G462" s="31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spans="1:22" ht="18" customHeight="1">
      <c r="A463" s="28"/>
      <c r="B463" s="28"/>
      <c r="C463" s="31"/>
      <c r="D463" s="28"/>
      <c r="E463" s="28"/>
      <c r="F463" s="28"/>
      <c r="G463" s="31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spans="1:22" ht="18" customHeight="1">
      <c r="A464" s="28"/>
      <c r="B464" s="28"/>
      <c r="C464" s="31"/>
      <c r="D464" s="28"/>
      <c r="E464" s="28"/>
      <c r="F464" s="28"/>
      <c r="G464" s="31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spans="1:22" ht="18" customHeight="1">
      <c r="A465" s="28"/>
      <c r="B465" s="28"/>
      <c r="C465" s="31"/>
      <c r="D465" s="28"/>
      <c r="E465" s="28"/>
      <c r="F465" s="28"/>
      <c r="G465" s="31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spans="1:22" ht="18" customHeight="1">
      <c r="A466" s="28"/>
      <c r="B466" s="28"/>
      <c r="C466" s="31"/>
      <c r="D466" s="28"/>
      <c r="E466" s="28"/>
      <c r="F466" s="28"/>
      <c r="G466" s="31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spans="1:22" ht="18" customHeight="1">
      <c r="A467" s="28"/>
      <c r="B467" s="28"/>
      <c r="C467" s="31"/>
      <c r="D467" s="28"/>
      <c r="E467" s="28"/>
      <c r="F467" s="28"/>
      <c r="G467" s="31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spans="1:22" ht="18" customHeight="1">
      <c r="A468" s="28"/>
      <c r="B468" s="28"/>
      <c r="C468" s="31"/>
      <c r="D468" s="28"/>
      <c r="E468" s="28"/>
      <c r="F468" s="28"/>
      <c r="G468" s="31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spans="1:22" ht="18" customHeight="1">
      <c r="A469" s="28"/>
      <c r="B469" s="28"/>
      <c r="C469" s="31"/>
      <c r="D469" s="28"/>
      <c r="E469" s="28"/>
      <c r="F469" s="28"/>
      <c r="G469" s="31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spans="1:22" ht="18" customHeight="1">
      <c r="A470" s="28"/>
      <c r="B470" s="28"/>
      <c r="C470" s="31"/>
      <c r="D470" s="28"/>
      <c r="E470" s="28"/>
      <c r="F470" s="28"/>
      <c r="G470" s="31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spans="1:22" ht="18" customHeight="1">
      <c r="A471" s="28"/>
      <c r="B471" s="28"/>
      <c r="C471" s="31"/>
      <c r="D471" s="28"/>
      <c r="E471" s="28"/>
      <c r="F471" s="28"/>
      <c r="G471" s="31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spans="1:22" ht="18" customHeight="1">
      <c r="A472" s="28"/>
      <c r="B472" s="28"/>
      <c r="C472" s="31"/>
      <c r="D472" s="28"/>
      <c r="E472" s="28"/>
      <c r="F472" s="28"/>
      <c r="G472" s="31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spans="1:22" ht="18" customHeight="1">
      <c r="A473" s="28"/>
      <c r="B473" s="28"/>
      <c r="C473" s="31"/>
      <c r="D473" s="28"/>
      <c r="E473" s="28"/>
      <c r="F473" s="28"/>
      <c r="G473" s="31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spans="1:22" ht="18" customHeight="1">
      <c r="A474" s="28"/>
      <c r="B474" s="28"/>
      <c r="C474" s="31"/>
      <c r="D474" s="28"/>
      <c r="E474" s="28"/>
      <c r="F474" s="28"/>
      <c r="G474" s="31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spans="1:22" ht="18" customHeight="1">
      <c r="A475" s="28"/>
      <c r="B475" s="28"/>
      <c r="C475" s="31"/>
      <c r="D475" s="28"/>
      <c r="E475" s="28"/>
      <c r="F475" s="28"/>
      <c r="G475" s="31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spans="1:22" ht="18" customHeight="1">
      <c r="A476" s="28"/>
      <c r="B476" s="28"/>
      <c r="C476" s="31"/>
      <c r="D476" s="28"/>
      <c r="E476" s="28"/>
      <c r="F476" s="28"/>
      <c r="G476" s="31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spans="1:22" ht="18" customHeight="1">
      <c r="A477" s="28"/>
      <c r="B477" s="28"/>
      <c r="C477" s="31"/>
      <c r="D477" s="28"/>
      <c r="E477" s="28"/>
      <c r="F477" s="28"/>
      <c r="G477" s="31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spans="1:22" ht="18" customHeight="1">
      <c r="A478" s="28"/>
      <c r="B478" s="28"/>
      <c r="C478" s="31"/>
      <c r="D478" s="28"/>
      <c r="E478" s="28"/>
      <c r="F478" s="28"/>
      <c r="G478" s="31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spans="1:22" ht="18" customHeight="1">
      <c r="A479" s="28"/>
      <c r="B479" s="28"/>
      <c r="C479" s="31"/>
      <c r="D479" s="28"/>
      <c r="E479" s="28"/>
      <c r="F479" s="28"/>
      <c r="G479" s="31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spans="1:22" ht="18" customHeight="1">
      <c r="A480" s="28"/>
      <c r="B480" s="28"/>
      <c r="C480" s="31"/>
      <c r="D480" s="28"/>
      <c r="E480" s="28"/>
      <c r="F480" s="28"/>
      <c r="G480" s="31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spans="1:22" ht="18" customHeight="1">
      <c r="A481" s="28"/>
      <c r="B481" s="28"/>
      <c r="C481" s="31"/>
      <c r="D481" s="28"/>
      <c r="E481" s="28"/>
      <c r="F481" s="28"/>
      <c r="G481" s="31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spans="1:22" ht="18" customHeight="1">
      <c r="A482" s="28"/>
      <c r="B482" s="28"/>
      <c r="C482" s="31"/>
      <c r="D482" s="28"/>
      <c r="E482" s="28"/>
      <c r="F482" s="28"/>
      <c r="G482" s="31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spans="1:22" ht="18" customHeight="1">
      <c r="A483" s="28"/>
      <c r="B483" s="28"/>
      <c r="C483" s="31"/>
      <c r="D483" s="28"/>
      <c r="E483" s="28"/>
      <c r="F483" s="28"/>
      <c r="G483" s="31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spans="1:22" ht="18" customHeight="1">
      <c r="A484" s="28"/>
      <c r="B484" s="28"/>
      <c r="C484" s="31"/>
      <c r="D484" s="28"/>
      <c r="E484" s="28"/>
      <c r="F484" s="28"/>
      <c r="G484" s="31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spans="1:22" ht="18" customHeight="1">
      <c r="A485" s="28"/>
      <c r="B485" s="28"/>
      <c r="C485" s="31"/>
      <c r="D485" s="28"/>
      <c r="E485" s="28"/>
      <c r="F485" s="28"/>
      <c r="G485" s="31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spans="1:22" ht="18" customHeight="1">
      <c r="A486" s="28"/>
      <c r="B486" s="28"/>
      <c r="C486" s="31"/>
      <c r="D486" s="28"/>
      <c r="E486" s="28"/>
      <c r="F486" s="28"/>
      <c r="G486" s="31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spans="1:22" ht="18" customHeight="1">
      <c r="A487" s="28"/>
      <c r="B487" s="28"/>
      <c r="C487" s="31"/>
      <c r="D487" s="28"/>
      <c r="E487" s="28"/>
      <c r="F487" s="28"/>
      <c r="G487" s="31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spans="1:22" ht="18" customHeight="1">
      <c r="A488" s="28"/>
      <c r="B488" s="28"/>
      <c r="C488" s="31"/>
      <c r="D488" s="28"/>
      <c r="E488" s="28"/>
      <c r="F488" s="28"/>
      <c r="G488" s="31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spans="1:22" ht="18" customHeight="1">
      <c r="A489" s="28"/>
      <c r="B489" s="28"/>
      <c r="C489" s="31"/>
      <c r="D489" s="28"/>
      <c r="E489" s="28"/>
      <c r="F489" s="28"/>
      <c r="G489" s="31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spans="1:22" ht="18" customHeight="1">
      <c r="A490" s="28"/>
      <c r="B490" s="28"/>
      <c r="C490" s="31"/>
      <c r="D490" s="28"/>
      <c r="E490" s="28"/>
      <c r="F490" s="28"/>
      <c r="G490" s="31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spans="1:22" ht="18" customHeight="1">
      <c r="A491" s="28"/>
      <c r="B491" s="28"/>
      <c r="C491" s="31"/>
      <c r="D491" s="28"/>
      <c r="E491" s="28"/>
      <c r="F491" s="28"/>
      <c r="G491" s="31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spans="1:22" ht="18" customHeight="1">
      <c r="A492" s="28"/>
      <c r="B492" s="28"/>
      <c r="C492" s="31"/>
      <c r="D492" s="28"/>
      <c r="E492" s="28"/>
      <c r="F492" s="28"/>
      <c r="G492" s="31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spans="1:22" ht="18" customHeight="1">
      <c r="A493" s="28"/>
      <c r="B493" s="28"/>
      <c r="C493" s="31"/>
      <c r="D493" s="28"/>
      <c r="E493" s="28"/>
      <c r="F493" s="28"/>
      <c r="G493" s="31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spans="1:22" ht="18" customHeight="1">
      <c r="A494" s="28"/>
      <c r="B494" s="28"/>
      <c r="C494" s="31"/>
      <c r="D494" s="28"/>
      <c r="E494" s="28"/>
      <c r="F494" s="28"/>
      <c r="G494" s="31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spans="1:22" ht="18" customHeight="1">
      <c r="A495" s="28"/>
      <c r="B495" s="28"/>
      <c r="C495" s="31"/>
      <c r="D495" s="28"/>
      <c r="E495" s="28"/>
      <c r="F495" s="28"/>
      <c r="G495" s="31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spans="1:22" ht="18" customHeight="1">
      <c r="A496" s="28"/>
      <c r="B496" s="28"/>
      <c r="C496" s="31"/>
      <c r="D496" s="28"/>
      <c r="E496" s="28"/>
      <c r="F496" s="28"/>
      <c r="G496" s="31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spans="1:22" ht="18" customHeight="1">
      <c r="A497" s="28"/>
      <c r="B497" s="28"/>
      <c r="C497" s="31"/>
      <c r="D497" s="28"/>
      <c r="E497" s="28"/>
      <c r="F497" s="28"/>
      <c r="G497" s="31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spans="1:22" ht="18" customHeight="1">
      <c r="A498" s="28"/>
      <c r="B498" s="28"/>
      <c r="C498" s="31"/>
      <c r="D498" s="28"/>
      <c r="E498" s="28"/>
      <c r="F498" s="28"/>
      <c r="G498" s="31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spans="1:22" ht="18" customHeight="1">
      <c r="A499" s="28"/>
      <c r="B499" s="28"/>
      <c r="C499" s="31"/>
      <c r="D499" s="28"/>
      <c r="E499" s="28"/>
      <c r="F499" s="28"/>
      <c r="G499" s="31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spans="1:22" ht="18" customHeight="1">
      <c r="A500" s="28"/>
      <c r="B500" s="28"/>
      <c r="C500" s="31"/>
      <c r="D500" s="28"/>
      <c r="E500" s="28"/>
      <c r="F500" s="28"/>
      <c r="G500" s="31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spans="1:22" ht="18" customHeight="1">
      <c r="A501" s="28"/>
      <c r="B501" s="28"/>
      <c r="C501" s="31"/>
      <c r="D501" s="28"/>
      <c r="E501" s="28"/>
      <c r="F501" s="28"/>
      <c r="G501" s="31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spans="1:22" ht="18" customHeight="1">
      <c r="A502" s="28"/>
      <c r="B502" s="28"/>
      <c r="C502" s="31"/>
      <c r="D502" s="28"/>
      <c r="E502" s="28"/>
      <c r="F502" s="28"/>
      <c r="G502" s="31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spans="1:22" ht="18" customHeight="1">
      <c r="A503" s="28"/>
      <c r="B503" s="28"/>
      <c r="C503" s="31"/>
      <c r="D503" s="28"/>
      <c r="E503" s="28"/>
      <c r="F503" s="28"/>
      <c r="G503" s="31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spans="1:22" ht="18" customHeight="1">
      <c r="A504" s="28"/>
      <c r="B504" s="28"/>
      <c r="C504" s="31"/>
      <c r="D504" s="28"/>
      <c r="E504" s="28"/>
      <c r="F504" s="28"/>
      <c r="G504" s="31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spans="1:22" ht="18" customHeight="1">
      <c r="A505" s="28"/>
      <c r="B505" s="28"/>
      <c r="C505" s="31"/>
      <c r="D505" s="28"/>
      <c r="E505" s="28"/>
      <c r="F505" s="28"/>
      <c r="G505" s="31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spans="1:22" ht="18" customHeight="1">
      <c r="A506" s="28"/>
      <c r="B506" s="28"/>
      <c r="C506" s="31"/>
      <c r="D506" s="28"/>
      <c r="E506" s="28"/>
      <c r="F506" s="28"/>
      <c r="G506" s="31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spans="1:22" ht="18" customHeight="1">
      <c r="A507" s="28"/>
      <c r="B507" s="28"/>
      <c r="C507" s="31"/>
      <c r="D507" s="28"/>
      <c r="E507" s="28"/>
      <c r="F507" s="28"/>
      <c r="G507" s="31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spans="1:22" ht="18" customHeight="1">
      <c r="A508" s="28"/>
      <c r="B508" s="28"/>
      <c r="C508" s="31"/>
      <c r="D508" s="28"/>
      <c r="E508" s="28"/>
      <c r="F508" s="28"/>
      <c r="G508" s="31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spans="1:22" ht="18" customHeight="1">
      <c r="A509" s="28"/>
      <c r="B509" s="28"/>
      <c r="C509" s="31"/>
      <c r="D509" s="28"/>
      <c r="E509" s="28"/>
      <c r="F509" s="28"/>
      <c r="G509" s="31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spans="1:22" ht="18" customHeight="1">
      <c r="A510" s="28"/>
      <c r="B510" s="28"/>
      <c r="C510" s="31"/>
      <c r="D510" s="28"/>
      <c r="E510" s="28"/>
      <c r="F510" s="28"/>
      <c r="G510" s="31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spans="1:22" ht="18" customHeight="1">
      <c r="A511" s="28"/>
      <c r="B511" s="28"/>
      <c r="C511" s="31"/>
      <c r="D511" s="28"/>
      <c r="E511" s="28"/>
      <c r="F511" s="28"/>
      <c r="G511" s="31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1:22" ht="18" customHeight="1">
      <c r="A512" s="28"/>
      <c r="B512" s="28"/>
      <c r="C512" s="31"/>
      <c r="D512" s="28"/>
      <c r="E512" s="28"/>
      <c r="F512" s="28"/>
      <c r="G512" s="31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spans="1:22" ht="18" customHeight="1">
      <c r="A513" s="28"/>
      <c r="B513" s="28"/>
      <c r="C513" s="31"/>
      <c r="D513" s="28"/>
      <c r="E513" s="28"/>
      <c r="F513" s="28"/>
      <c r="G513" s="31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spans="1:22" ht="18" customHeight="1">
      <c r="A514" s="28"/>
      <c r="B514" s="28"/>
      <c r="C514" s="31"/>
      <c r="D514" s="28"/>
      <c r="E514" s="28"/>
      <c r="F514" s="28"/>
      <c r="G514" s="31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spans="1:22" ht="18" customHeight="1">
      <c r="A515" s="28"/>
      <c r="B515" s="28"/>
      <c r="C515" s="31"/>
      <c r="D515" s="28"/>
      <c r="E515" s="28"/>
      <c r="F515" s="28"/>
      <c r="G515" s="31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spans="1:22" ht="18" customHeight="1">
      <c r="A516" s="28"/>
      <c r="B516" s="28"/>
      <c r="C516" s="31"/>
      <c r="D516" s="28"/>
      <c r="E516" s="28"/>
      <c r="F516" s="28"/>
      <c r="G516" s="31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spans="1:22" ht="18" customHeight="1">
      <c r="A517" s="28"/>
      <c r="B517" s="28"/>
      <c r="C517" s="31"/>
      <c r="D517" s="28"/>
      <c r="E517" s="28"/>
      <c r="F517" s="28"/>
      <c r="G517" s="31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spans="1:22" ht="18" customHeight="1">
      <c r="A518" s="28"/>
      <c r="B518" s="28"/>
      <c r="C518" s="31"/>
      <c r="D518" s="28"/>
      <c r="E518" s="28"/>
      <c r="F518" s="28"/>
      <c r="G518" s="31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spans="1:22" ht="18" customHeight="1">
      <c r="A519" s="28"/>
      <c r="B519" s="28"/>
      <c r="C519" s="31"/>
      <c r="D519" s="28"/>
      <c r="E519" s="28"/>
      <c r="F519" s="28"/>
      <c r="G519" s="31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spans="1:22" ht="18" customHeight="1">
      <c r="A520" s="28"/>
      <c r="B520" s="28"/>
      <c r="C520" s="31"/>
      <c r="D520" s="28"/>
      <c r="E520" s="28"/>
      <c r="F520" s="28"/>
      <c r="G520" s="31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spans="1:22" ht="18" customHeight="1">
      <c r="A521" s="28"/>
      <c r="B521" s="28"/>
      <c r="C521" s="31"/>
      <c r="D521" s="28"/>
      <c r="E521" s="28"/>
      <c r="F521" s="28"/>
      <c r="G521" s="31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spans="1:22" ht="18" customHeight="1">
      <c r="A522" s="28"/>
      <c r="B522" s="28"/>
      <c r="C522" s="31"/>
      <c r="D522" s="28"/>
      <c r="E522" s="28"/>
      <c r="F522" s="28"/>
      <c r="G522" s="31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spans="1:22" ht="18" customHeight="1">
      <c r="A523" s="28"/>
      <c r="B523" s="28"/>
      <c r="C523" s="31"/>
      <c r="D523" s="28"/>
      <c r="E523" s="28"/>
      <c r="F523" s="28"/>
      <c r="G523" s="31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spans="1:22" ht="18" customHeight="1">
      <c r="A524" s="28"/>
      <c r="B524" s="28"/>
      <c r="C524" s="31"/>
      <c r="D524" s="28"/>
      <c r="E524" s="28"/>
      <c r="F524" s="28"/>
      <c r="G524" s="31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spans="1:22" ht="18" customHeight="1">
      <c r="A525" s="28"/>
      <c r="B525" s="28"/>
      <c r="C525" s="31"/>
      <c r="D525" s="28"/>
      <c r="E525" s="28"/>
      <c r="F525" s="28"/>
      <c r="G525" s="31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spans="1:22" ht="18" customHeight="1">
      <c r="A526" s="28"/>
      <c r="B526" s="28"/>
      <c r="C526" s="31"/>
      <c r="D526" s="28"/>
      <c r="E526" s="28"/>
      <c r="F526" s="28"/>
      <c r="G526" s="31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spans="1:22" ht="18" customHeight="1">
      <c r="A527" s="28"/>
      <c r="B527" s="28"/>
      <c r="C527" s="31"/>
      <c r="D527" s="28"/>
      <c r="E527" s="28"/>
      <c r="F527" s="28"/>
      <c r="G527" s="31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spans="1:22" ht="18" customHeight="1">
      <c r="A528" s="28"/>
      <c r="B528" s="28"/>
      <c r="C528" s="31"/>
      <c r="D528" s="28"/>
      <c r="E528" s="28"/>
      <c r="F528" s="28"/>
      <c r="G528" s="31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spans="1:22" ht="18" customHeight="1">
      <c r="A529" s="28"/>
      <c r="B529" s="28"/>
      <c r="C529" s="31"/>
      <c r="D529" s="28"/>
      <c r="E529" s="28"/>
      <c r="F529" s="28"/>
      <c r="G529" s="31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spans="1:22" ht="18" customHeight="1">
      <c r="A530" s="28"/>
      <c r="B530" s="28"/>
      <c r="C530" s="31"/>
      <c r="D530" s="28"/>
      <c r="E530" s="28"/>
      <c r="F530" s="28"/>
      <c r="G530" s="31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spans="1:22" ht="18" customHeight="1">
      <c r="A531" s="28"/>
      <c r="B531" s="28"/>
      <c r="C531" s="31"/>
      <c r="D531" s="28"/>
      <c r="E531" s="28"/>
      <c r="F531" s="28"/>
      <c r="G531" s="31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spans="1:22" ht="18" customHeight="1">
      <c r="A532" s="28"/>
      <c r="B532" s="28"/>
      <c r="C532" s="31"/>
      <c r="D532" s="28"/>
      <c r="E532" s="28"/>
      <c r="F532" s="28"/>
      <c r="G532" s="31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spans="1:22" ht="18" customHeight="1">
      <c r="A533" s="28"/>
      <c r="B533" s="28"/>
      <c r="C533" s="31"/>
      <c r="D533" s="28"/>
      <c r="E533" s="28"/>
      <c r="F533" s="28"/>
      <c r="G533" s="31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spans="1:22" ht="18" customHeight="1">
      <c r="A534" s="28"/>
      <c r="B534" s="28"/>
      <c r="C534" s="31"/>
      <c r="D534" s="28"/>
      <c r="E534" s="28"/>
      <c r="F534" s="28"/>
      <c r="G534" s="31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spans="1:22" ht="18" customHeight="1">
      <c r="A535" s="28"/>
      <c r="B535" s="28"/>
      <c r="C535" s="31"/>
      <c r="D535" s="28"/>
      <c r="E535" s="28"/>
      <c r="F535" s="28"/>
      <c r="G535" s="31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spans="1:22" ht="18" customHeight="1">
      <c r="A536" s="28"/>
      <c r="B536" s="28"/>
      <c r="C536" s="31"/>
      <c r="D536" s="28"/>
      <c r="E536" s="28"/>
      <c r="F536" s="28"/>
      <c r="G536" s="31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spans="1:22" ht="18" customHeight="1">
      <c r="A537" s="28"/>
      <c r="B537" s="28"/>
      <c r="C537" s="31"/>
      <c r="D537" s="28"/>
      <c r="E537" s="28"/>
      <c r="F537" s="28"/>
      <c r="G537" s="31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spans="1:22" ht="18" customHeight="1">
      <c r="A538" s="28"/>
      <c r="B538" s="28"/>
      <c r="C538" s="31"/>
      <c r="D538" s="28"/>
      <c r="E538" s="28"/>
      <c r="F538" s="28"/>
      <c r="G538" s="31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spans="1:22" ht="18" customHeight="1">
      <c r="A539" s="28"/>
      <c r="B539" s="28"/>
      <c r="C539" s="31"/>
      <c r="D539" s="28"/>
      <c r="E539" s="28"/>
      <c r="F539" s="28"/>
      <c r="G539" s="31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spans="1:22" ht="18" customHeight="1">
      <c r="A540" s="28"/>
      <c r="B540" s="28"/>
      <c r="C540" s="31"/>
      <c r="D540" s="28"/>
      <c r="E540" s="28"/>
      <c r="F540" s="28"/>
      <c r="G540" s="31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spans="1:22" ht="18" customHeight="1">
      <c r="A541" s="28"/>
      <c r="B541" s="28"/>
      <c r="C541" s="31"/>
      <c r="D541" s="28"/>
      <c r="E541" s="28"/>
      <c r="F541" s="28"/>
      <c r="G541" s="31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spans="1:22" ht="18" customHeight="1">
      <c r="A542" s="28"/>
      <c r="B542" s="28"/>
      <c r="C542" s="31"/>
      <c r="D542" s="28"/>
      <c r="E542" s="28"/>
      <c r="F542" s="28"/>
      <c r="G542" s="31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spans="1:22" ht="18" customHeight="1">
      <c r="A543" s="28"/>
      <c r="B543" s="28"/>
      <c r="C543" s="31"/>
      <c r="D543" s="28"/>
      <c r="E543" s="28"/>
      <c r="F543" s="28"/>
      <c r="G543" s="31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spans="1:22" ht="18" customHeight="1">
      <c r="A544" s="28"/>
      <c r="B544" s="28"/>
      <c r="C544" s="31"/>
      <c r="D544" s="28"/>
      <c r="E544" s="28"/>
      <c r="F544" s="28"/>
      <c r="G544" s="31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spans="1:22" ht="18" customHeight="1">
      <c r="A545" s="28"/>
      <c r="B545" s="28"/>
      <c r="C545" s="31"/>
      <c r="D545" s="28"/>
      <c r="E545" s="28"/>
      <c r="F545" s="28"/>
      <c r="G545" s="31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spans="1:22" ht="18" customHeight="1">
      <c r="A546" s="28"/>
      <c r="B546" s="28"/>
      <c r="C546" s="31"/>
      <c r="D546" s="28"/>
      <c r="E546" s="28"/>
      <c r="F546" s="28"/>
      <c r="G546" s="31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spans="1:22" ht="18" customHeight="1">
      <c r="A547" s="28"/>
      <c r="B547" s="28"/>
      <c r="C547" s="31"/>
      <c r="D547" s="28"/>
      <c r="E547" s="28"/>
      <c r="F547" s="28"/>
      <c r="G547" s="31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spans="1:22" ht="18" customHeight="1">
      <c r="A548" s="28"/>
      <c r="B548" s="28"/>
      <c r="C548" s="31"/>
      <c r="D548" s="28"/>
      <c r="E548" s="28"/>
      <c r="F548" s="28"/>
      <c r="G548" s="31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spans="1:22" ht="18" customHeight="1">
      <c r="A549" s="28"/>
      <c r="B549" s="28"/>
      <c r="C549" s="31"/>
      <c r="D549" s="28"/>
      <c r="E549" s="28"/>
      <c r="F549" s="28"/>
      <c r="G549" s="31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spans="1:22" ht="18" customHeight="1">
      <c r="A550" s="28"/>
      <c r="B550" s="28"/>
      <c r="C550" s="31"/>
      <c r="D550" s="28"/>
      <c r="E550" s="28"/>
      <c r="F550" s="28"/>
      <c r="G550" s="31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spans="1:22" ht="18" customHeight="1">
      <c r="A551" s="28"/>
      <c r="B551" s="28"/>
      <c r="C551" s="31"/>
      <c r="D551" s="28"/>
      <c r="E551" s="28"/>
      <c r="F551" s="28"/>
      <c r="G551" s="31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spans="1:22" ht="18" customHeight="1">
      <c r="A552" s="28"/>
      <c r="B552" s="28"/>
      <c r="C552" s="31"/>
      <c r="D552" s="28"/>
      <c r="E552" s="28"/>
      <c r="F552" s="28"/>
      <c r="G552" s="31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spans="1:22" ht="18" customHeight="1">
      <c r="A553" s="28"/>
      <c r="B553" s="28"/>
      <c r="C553" s="31"/>
      <c r="D553" s="28"/>
      <c r="E553" s="28"/>
      <c r="F553" s="28"/>
      <c r="G553" s="31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spans="1:22" ht="18" customHeight="1">
      <c r="A554" s="28"/>
      <c r="B554" s="28"/>
      <c r="C554" s="31"/>
      <c r="D554" s="28"/>
      <c r="E554" s="28"/>
      <c r="F554" s="28"/>
      <c r="G554" s="31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spans="1:22" ht="18" customHeight="1">
      <c r="A555" s="28"/>
      <c r="B555" s="28"/>
      <c r="C555" s="31"/>
      <c r="D555" s="28"/>
      <c r="E555" s="28"/>
      <c r="F555" s="28"/>
      <c r="G555" s="31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spans="1:22" ht="18" customHeight="1">
      <c r="A556" s="28"/>
      <c r="B556" s="28"/>
      <c r="C556" s="31"/>
      <c r="D556" s="28"/>
      <c r="E556" s="28"/>
      <c r="F556" s="28"/>
      <c r="G556" s="31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spans="1:22" ht="18" customHeight="1">
      <c r="A557" s="28"/>
      <c r="B557" s="28"/>
      <c r="C557" s="31"/>
      <c r="D557" s="28"/>
      <c r="E557" s="28"/>
      <c r="F557" s="28"/>
      <c r="G557" s="31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spans="1:22" ht="18" customHeight="1">
      <c r="A558" s="28"/>
      <c r="B558" s="28"/>
      <c r="C558" s="31"/>
      <c r="D558" s="28"/>
      <c r="E558" s="28"/>
      <c r="F558" s="28"/>
      <c r="G558" s="31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spans="1:22" ht="18" customHeight="1">
      <c r="A559" s="28"/>
      <c r="B559" s="28"/>
      <c r="C559" s="31"/>
      <c r="D559" s="28"/>
      <c r="E559" s="28"/>
      <c r="F559" s="28"/>
      <c r="G559" s="31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spans="1:22" ht="18" customHeight="1">
      <c r="A560" s="28"/>
      <c r="B560" s="28"/>
      <c r="C560" s="31"/>
      <c r="D560" s="28"/>
      <c r="E560" s="28"/>
      <c r="F560" s="28"/>
      <c r="G560" s="31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spans="1:22" ht="18" customHeight="1">
      <c r="A561" s="28"/>
      <c r="B561" s="28"/>
      <c r="C561" s="31"/>
      <c r="D561" s="28"/>
      <c r="E561" s="28"/>
      <c r="F561" s="28"/>
      <c r="G561" s="31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spans="1:22" ht="18" customHeight="1">
      <c r="A562" s="28"/>
      <c r="B562" s="28"/>
      <c r="C562" s="31"/>
      <c r="D562" s="28"/>
      <c r="E562" s="28"/>
      <c r="F562" s="28"/>
      <c r="G562" s="31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spans="1:22" ht="18" customHeight="1">
      <c r="A563" s="28"/>
      <c r="B563" s="28"/>
      <c r="C563" s="31"/>
      <c r="D563" s="28"/>
      <c r="E563" s="28"/>
      <c r="F563" s="28"/>
      <c r="G563" s="31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spans="1:22" ht="18" customHeight="1">
      <c r="A564" s="28"/>
      <c r="B564" s="28"/>
      <c r="C564" s="31"/>
      <c r="D564" s="28"/>
      <c r="E564" s="28"/>
      <c r="F564" s="28"/>
      <c r="G564" s="31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spans="1:22" ht="18" customHeight="1">
      <c r="A565" s="28"/>
      <c r="B565" s="28"/>
      <c r="C565" s="31"/>
      <c r="D565" s="28"/>
      <c r="E565" s="28"/>
      <c r="F565" s="28"/>
      <c r="G565" s="31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spans="1:22" ht="18" customHeight="1">
      <c r="A566" s="28"/>
      <c r="B566" s="28"/>
      <c r="C566" s="31"/>
      <c r="D566" s="28"/>
      <c r="E566" s="28"/>
      <c r="F566" s="28"/>
      <c r="G566" s="31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spans="1:22" ht="18" customHeight="1">
      <c r="A567" s="28"/>
      <c r="B567" s="28"/>
      <c r="C567" s="31"/>
      <c r="D567" s="28"/>
      <c r="E567" s="28"/>
      <c r="F567" s="28"/>
      <c r="G567" s="31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spans="1:22" ht="18" customHeight="1">
      <c r="A568" s="28"/>
      <c r="B568" s="28"/>
      <c r="C568" s="31"/>
      <c r="D568" s="28"/>
      <c r="E568" s="28"/>
      <c r="F568" s="28"/>
      <c r="G568" s="31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spans="1:22" ht="18" customHeight="1">
      <c r="A569" s="28"/>
      <c r="B569" s="28"/>
      <c r="C569" s="31"/>
      <c r="D569" s="28"/>
      <c r="E569" s="28"/>
      <c r="F569" s="28"/>
      <c r="G569" s="31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spans="1:22" ht="18" customHeight="1">
      <c r="A570" s="28"/>
      <c r="B570" s="28"/>
      <c r="C570" s="31"/>
      <c r="D570" s="28"/>
      <c r="E570" s="28"/>
      <c r="F570" s="28"/>
      <c r="G570" s="31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spans="1:22" ht="18" customHeight="1">
      <c r="A571" s="28"/>
      <c r="B571" s="28"/>
      <c r="C571" s="31"/>
      <c r="D571" s="28"/>
      <c r="E571" s="28"/>
      <c r="F571" s="28"/>
      <c r="G571" s="31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spans="1:22" ht="18" customHeight="1">
      <c r="A572" s="28"/>
      <c r="B572" s="28"/>
      <c r="C572" s="31"/>
      <c r="D572" s="28"/>
      <c r="E572" s="28"/>
      <c r="F572" s="28"/>
      <c r="G572" s="31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spans="1:22" ht="18" customHeight="1">
      <c r="A573" s="28"/>
      <c r="B573" s="28"/>
      <c r="C573" s="31"/>
      <c r="D573" s="28"/>
      <c r="E573" s="28"/>
      <c r="F573" s="28"/>
      <c r="G573" s="31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spans="1:22" ht="18" customHeight="1">
      <c r="A574" s="28"/>
      <c r="B574" s="28"/>
      <c r="C574" s="31"/>
      <c r="D574" s="28"/>
      <c r="E574" s="28"/>
      <c r="F574" s="28"/>
      <c r="G574" s="31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spans="1:22" ht="18" customHeight="1">
      <c r="A575" s="28"/>
      <c r="B575" s="28"/>
      <c r="C575" s="31"/>
      <c r="D575" s="28"/>
      <c r="E575" s="28"/>
      <c r="F575" s="28"/>
      <c r="G575" s="31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spans="1:22" ht="18" customHeight="1">
      <c r="A576" s="28"/>
      <c r="B576" s="28"/>
      <c r="C576" s="31"/>
      <c r="D576" s="28"/>
      <c r="E576" s="28"/>
      <c r="F576" s="28"/>
      <c r="G576" s="31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spans="1:22" ht="18" customHeight="1">
      <c r="A577" s="28"/>
      <c r="B577" s="28"/>
      <c r="C577" s="31"/>
      <c r="D577" s="28"/>
      <c r="E577" s="28"/>
      <c r="F577" s="28"/>
      <c r="G577" s="31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spans="1:22" ht="18" customHeight="1">
      <c r="A578" s="28"/>
      <c r="B578" s="28"/>
      <c r="C578" s="31"/>
      <c r="D578" s="28"/>
      <c r="E578" s="28"/>
      <c r="F578" s="28"/>
      <c r="G578" s="31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spans="1:22" ht="18" customHeight="1">
      <c r="A579" s="28"/>
      <c r="B579" s="28"/>
      <c r="C579" s="31"/>
      <c r="D579" s="28"/>
      <c r="E579" s="28"/>
      <c r="F579" s="28"/>
      <c r="G579" s="31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spans="1:22" ht="18" customHeight="1">
      <c r="A580" s="28"/>
      <c r="B580" s="28"/>
      <c r="C580" s="31"/>
      <c r="D580" s="28"/>
      <c r="E580" s="28"/>
      <c r="F580" s="28"/>
      <c r="G580" s="31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spans="1:22" ht="18" customHeight="1">
      <c r="A581" s="28"/>
      <c r="B581" s="28"/>
      <c r="C581" s="31"/>
      <c r="D581" s="28"/>
      <c r="E581" s="28"/>
      <c r="F581" s="28"/>
      <c r="G581" s="31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spans="1:22" ht="18" customHeight="1">
      <c r="A582" s="28"/>
      <c r="B582" s="28"/>
      <c r="C582" s="31"/>
      <c r="D582" s="28"/>
      <c r="E582" s="28"/>
      <c r="F582" s="28"/>
      <c r="G582" s="31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spans="1:22" ht="18" customHeight="1">
      <c r="A583" s="28"/>
      <c r="B583" s="28"/>
      <c r="C583" s="31"/>
      <c r="D583" s="28"/>
      <c r="E583" s="28"/>
      <c r="F583" s="28"/>
      <c r="G583" s="31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spans="1:22" ht="18" customHeight="1">
      <c r="A584" s="28"/>
      <c r="B584" s="28"/>
      <c r="C584" s="31"/>
      <c r="D584" s="28"/>
      <c r="E584" s="28"/>
      <c r="F584" s="28"/>
      <c r="G584" s="31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spans="1:22" ht="18" customHeight="1">
      <c r="A585" s="28"/>
      <c r="B585" s="28"/>
      <c r="C585" s="31"/>
      <c r="D585" s="28"/>
      <c r="E585" s="28"/>
      <c r="F585" s="28"/>
      <c r="G585" s="31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spans="1:22" ht="18" customHeight="1">
      <c r="A586" s="28"/>
      <c r="B586" s="28"/>
      <c r="C586" s="31"/>
      <c r="D586" s="28"/>
      <c r="E586" s="28"/>
      <c r="F586" s="28"/>
      <c r="G586" s="31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spans="1:22" ht="18" customHeight="1">
      <c r="A587" s="28"/>
      <c r="B587" s="28"/>
      <c r="C587" s="31"/>
      <c r="D587" s="28"/>
      <c r="E587" s="28"/>
      <c r="F587" s="28"/>
      <c r="G587" s="31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spans="1:22" ht="18" customHeight="1">
      <c r="A588" s="28"/>
      <c r="B588" s="28"/>
      <c r="C588" s="31"/>
      <c r="D588" s="28"/>
      <c r="E588" s="28"/>
      <c r="F588" s="28"/>
      <c r="G588" s="31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spans="1:22" ht="18" customHeight="1">
      <c r="A589" s="28"/>
      <c r="B589" s="28"/>
      <c r="C589" s="31"/>
      <c r="D589" s="28"/>
      <c r="E589" s="28"/>
      <c r="F589" s="28"/>
      <c r="G589" s="31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spans="1:22" ht="18" customHeight="1">
      <c r="A590" s="28"/>
      <c r="B590" s="28"/>
      <c r="C590" s="31"/>
      <c r="D590" s="28"/>
      <c r="E590" s="28"/>
      <c r="F590" s="28"/>
      <c r="G590" s="31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spans="1:22" ht="18" customHeight="1">
      <c r="A591" s="28"/>
      <c r="B591" s="28"/>
      <c r="C591" s="31"/>
      <c r="D591" s="28"/>
      <c r="E591" s="28"/>
      <c r="F591" s="28"/>
      <c r="G591" s="31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spans="1:22" ht="18" customHeight="1">
      <c r="A592" s="28"/>
      <c r="B592" s="28"/>
      <c r="C592" s="31"/>
      <c r="D592" s="28"/>
      <c r="E592" s="28"/>
      <c r="F592" s="28"/>
      <c r="G592" s="31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spans="1:22" ht="18" customHeight="1">
      <c r="A593" s="28"/>
      <c r="B593" s="28"/>
      <c r="C593" s="31"/>
      <c r="D593" s="28"/>
      <c r="E593" s="28"/>
      <c r="F593" s="28"/>
      <c r="G593" s="31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spans="1:22" ht="18" customHeight="1">
      <c r="A594" s="28"/>
      <c r="B594" s="28"/>
      <c r="C594" s="31"/>
      <c r="D594" s="28"/>
      <c r="E594" s="28"/>
      <c r="F594" s="28"/>
      <c r="G594" s="31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spans="1:22" ht="18" customHeight="1">
      <c r="A595" s="28"/>
      <c r="B595" s="28"/>
      <c r="C595" s="31"/>
      <c r="D595" s="28"/>
      <c r="E595" s="28"/>
      <c r="F595" s="28"/>
      <c r="G595" s="31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spans="1:22" ht="18" customHeight="1">
      <c r="A596" s="28"/>
      <c r="B596" s="28"/>
      <c r="C596" s="31"/>
      <c r="D596" s="28"/>
      <c r="E596" s="28"/>
      <c r="F596" s="28"/>
      <c r="G596" s="31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spans="1:22" ht="18" customHeight="1">
      <c r="A597" s="28"/>
      <c r="B597" s="28"/>
      <c r="C597" s="31"/>
      <c r="D597" s="28"/>
      <c r="E597" s="28"/>
      <c r="F597" s="28"/>
      <c r="G597" s="31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spans="1:22" ht="18" customHeight="1">
      <c r="A598" s="28"/>
      <c r="B598" s="28"/>
      <c r="C598" s="31"/>
      <c r="D598" s="28"/>
      <c r="E598" s="28"/>
      <c r="F598" s="28"/>
      <c r="G598" s="31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spans="1:22" ht="18" customHeight="1">
      <c r="A599" s="28"/>
      <c r="B599" s="28"/>
      <c r="C599" s="31"/>
      <c r="D599" s="28"/>
      <c r="E599" s="28"/>
      <c r="F599" s="28"/>
      <c r="G599" s="31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spans="1:22" ht="18" customHeight="1">
      <c r="A600" s="28"/>
      <c r="B600" s="28"/>
      <c r="C600" s="31"/>
      <c r="D600" s="28"/>
      <c r="E600" s="28"/>
      <c r="F600" s="28"/>
      <c r="G600" s="31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spans="1:22" ht="18" customHeight="1">
      <c r="A601" s="28"/>
      <c r="B601" s="28"/>
      <c r="C601" s="31"/>
      <c r="D601" s="28"/>
      <c r="E601" s="28"/>
      <c r="F601" s="28"/>
      <c r="G601" s="31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spans="1:22" ht="18" customHeight="1">
      <c r="A602" s="28"/>
      <c r="B602" s="28"/>
      <c r="C602" s="31"/>
      <c r="D602" s="28"/>
      <c r="E602" s="28"/>
      <c r="F602" s="28"/>
      <c r="G602" s="31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spans="1:22" ht="18" customHeight="1">
      <c r="A603" s="28"/>
      <c r="B603" s="28"/>
      <c r="C603" s="31"/>
      <c r="D603" s="28"/>
      <c r="E603" s="28"/>
      <c r="F603" s="28"/>
      <c r="G603" s="31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spans="1:22" ht="18" customHeight="1">
      <c r="A604" s="28"/>
      <c r="B604" s="28"/>
      <c r="C604" s="31"/>
      <c r="D604" s="28"/>
      <c r="E604" s="28"/>
      <c r="F604" s="28"/>
      <c r="G604" s="31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spans="1:22" ht="18" customHeight="1">
      <c r="A605" s="28"/>
      <c r="B605" s="28"/>
      <c r="C605" s="31"/>
      <c r="D605" s="28"/>
      <c r="E605" s="28"/>
      <c r="F605" s="28"/>
      <c r="G605" s="31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spans="1:22" ht="18" customHeight="1">
      <c r="A606" s="28"/>
      <c r="B606" s="28"/>
      <c r="C606" s="31"/>
      <c r="D606" s="28"/>
      <c r="E606" s="28"/>
      <c r="F606" s="28"/>
      <c r="G606" s="31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spans="1:22" ht="18" customHeight="1">
      <c r="A607" s="28"/>
      <c r="B607" s="28"/>
      <c r="C607" s="31"/>
      <c r="D607" s="28"/>
      <c r="E607" s="28"/>
      <c r="F607" s="28"/>
      <c r="G607" s="31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spans="1:22" ht="18" customHeight="1">
      <c r="A608" s="28"/>
      <c r="B608" s="28"/>
      <c r="C608" s="31"/>
      <c r="D608" s="28"/>
      <c r="E608" s="28"/>
      <c r="F608" s="28"/>
      <c r="G608" s="31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spans="1:22" ht="18" customHeight="1">
      <c r="A609" s="28"/>
      <c r="B609" s="28"/>
      <c r="C609" s="31"/>
      <c r="D609" s="28"/>
      <c r="E609" s="28"/>
      <c r="F609" s="28"/>
      <c r="G609" s="31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spans="1:22" ht="18" customHeight="1">
      <c r="A610" s="28"/>
      <c r="B610" s="28"/>
      <c r="C610" s="31"/>
      <c r="D610" s="28"/>
      <c r="E610" s="28"/>
      <c r="F610" s="28"/>
      <c r="G610" s="31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spans="1:22" ht="18" customHeight="1">
      <c r="A611" s="28"/>
      <c r="B611" s="28"/>
      <c r="C611" s="31"/>
      <c r="D611" s="28"/>
      <c r="E611" s="28"/>
      <c r="F611" s="28"/>
      <c r="G611" s="31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spans="1:22" ht="18" customHeight="1">
      <c r="A612" s="28"/>
      <c r="B612" s="28"/>
      <c r="C612" s="31"/>
      <c r="D612" s="28"/>
      <c r="E612" s="28"/>
      <c r="F612" s="28"/>
      <c r="G612" s="31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spans="1:22" ht="18" customHeight="1">
      <c r="A613" s="28"/>
      <c r="B613" s="28"/>
      <c r="C613" s="31"/>
      <c r="D613" s="28"/>
      <c r="E613" s="28"/>
      <c r="F613" s="28"/>
      <c r="G613" s="31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spans="1:22" ht="18" customHeight="1">
      <c r="A614" s="28"/>
      <c r="B614" s="28"/>
      <c r="C614" s="31"/>
      <c r="D614" s="28"/>
      <c r="E614" s="28"/>
      <c r="F614" s="28"/>
      <c r="G614" s="31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spans="1:22" ht="18" customHeight="1">
      <c r="A615" s="28"/>
      <c r="B615" s="28"/>
      <c r="C615" s="31"/>
      <c r="D615" s="28"/>
      <c r="E615" s="28"/>
      <c r="F615" s="28"/>
      <c r="G615" s="31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spans="1:22" ht="18" customHeight="1">
      <c r="A616" s="28"/>
      <c r="B616" s="28"/>
      <c r="C616" s="31"/>
      <c r="D616" s="28"/>
      <c r="E616" s="28"/>
      <c r="F616" s="28"/>
      <c r="G616" s="31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spans="1:22" ht="18" customHeight="1">
      <c r="A617" s="28"/>
      <c r="B617" s="28"/>
      <c r="C617" s="31"/>
      <c r="D617" s="28"/>
      <c r="E617" s="28"/>
      <c r="F617" s="28"/>
      <c r="G617" s="31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spans="1:22" ht="18" customHeight="1">
      <c r="A618" s="28"/>
      <c r="B618" s="28"/>
      <c r="C618" s="31"/>
      <c r="D618" s="28"/>
      <c r="E618" s="28"/>
      <c r="F618" s="28"/>
      <c r="G618" s="31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spans="1:22" ht="18" customHeight="1">
      <c r="A619" s="28"/>
      <c r="B619" s="28"/>
      <c r="C619" s="31"/>
      <c r="D619" s="28"/>
      <c r="E619" s="28"/>
      <c r="F619" s="28"/>
      <c r="G619" s="31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spans="1:22" ht="18" customHeight="1">
      <c r="A620" s="28"/>
      <c r="B620" s="28"/>
      <c r="C620" s="31"/>
      <c r="D620" s="28"/>
      <c r="E620" s="28"/>
      <c r="F620" s="28"/>
      <c r="G620" s="31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spans="1:22" ht="18" customHeight="1">
      <c r="A621" s="28"/>
      <c r="B621" s="28"/>
      <c r="C621" s="31"/>
      <c r="D621" s="28"/>
      <c r="E621" s="28"/>
      <c r="F621" s="28"/>
      <c r="G621" s="31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spans="1:22" ht="18" customHeight="1">
      <c r="A622" s="28"/>
      <c r="B622" s="28"/>
      <c r="C622" s="31"/>
      <c r="D622" s="28"/>
      <c r="E622" s="28"/>
      <c r="F622" s="28"/>
      <c r="G622" s="31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spans="1:22" ht="18" customHeight="1">
      <c r="A623" s="28"/>
      <c r="B623" s="28"/>
      <c r="C623" s="31"/>
      <c r="D623" s="28"/>
      <c r="E623" s="28"/>
      <c r="F623" s="28"/>
      <c r="G623" s="31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spans="1:22" ht="18" customHeight="1">
      <c r="A624" s="28"/>
      <c r="B624" s="28"/>
      <c r="C624" s="31"/>
      <c r="D624" s="28"/>
      <c r="E624" s="28"/>
      <c r="F624" s="28"/>
      <c r="G624" s="31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spans="1:22" ht="18" customHeight="1">
      <c r="A625" s="28"/>
      <c r="B625" s="28"/>
      <c r="C625" s="31"/>
      <c r="D625" s="28"/>
      <c r="E625" s="28"/>
      <c r="F625" s="28"/>
      <c r="G625" s="31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spans="1:22" ht="18" customHeight="1">
      <c r="A626" s="28"/>
      <c r="B626" s="28"/>
      <c r="C626" s="31"/>
      <c r="D626" s="28"/>
      <c r="E626" s="28"/>
      <c r="F626" s="28"/>
      <c r="G626" s="31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spans="1:22" ht="18" customHeight="1">
      <c r="A627" s="28"/>
      <c r="B627" s="28"/>
      <c r="C627" s="31"/>
      <c r="D627" s="28"/>
      <c r="E627" s="28"/>
      <c r="F627" s="28"/>
      <c r="G627" s="31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spans="1:22" ht="18" customHeight="1">
      <c r="A628" s="28"/>
      <c r="B628" s="28"/>
      <c r="C628" s="31"/>
      <c r="D628" s="28"/>
      <c r="E628" s="28"/>
      <c r="F628" s="28"/>
      <c r="G628" s="31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spans="1:22" ht="18" customHeight="1">
      <c r="A629" s="28"/>
      <c r="B629" s="28"/>
      <c r="C629" s="31"/>
      <c r="D629" s="28"/>
      <c r="E629" s="28"/>
      <c r="F629" s="28"/>
      <c r="G629" s="31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spans="1:22" ht="18" customHeight="1">
      <c r="A630" s="28"/>
      <c r="B630" s="28"/>
      <c r="C630" s="31"/>
      <c r="D630" s="28"/>
      <c r="E630" s="28"/>
      <c r="F630" s="28"/>
      <c r="G630" s="31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spans="1:22" ht="18" customHeight="1">
      <c r="A631" s="28"/>
      <c r="B631" s="28"/>
      <c r="C631" s="31"/>
      <c r="D631" s="28"/>
      <c r="E631" s="28"/>
      <c r="F631" s="28"/>
      <c r="G631" s="31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spans="1:22" ht="18" customHeight="1">
      <c r="A632" s="28"/>
      <c r="B632" s="28"/>
      <c r="C632" s="31"/>
      <c r="D632" s="28"/>
      <c r="E632" s="28"/>
      <c r="F632" s="28"/>
      <c r="G632" s="31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spans="1:22" ht="18" customHeight="1">
      <c r="A633" s="28"/>
      <c r="B633" s="28"/>
      <c r="C633" s="31"/>
      <c r="D633" s="28"/>
      <c r="E633" s="28"/>
      <c r="F633" s="28"/>
      <c r="G633" s="31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spans="1:22" ht="18" customHeight="1">
      <c r="A634" s="28"/>
      <c r="B634" s="28"/>
      <c r="C634" s="31"/>
      <c r="D634" s="28"/>
      <c r="E634" s="28"/>
      <c r="F634" s="28"/>
      <c r="G634" s="31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spans="1:22" ht="18" customHeight="1">
      <c r="A635" s="28"/>
      <c r="B635" s="28"/>
      <c r="C635" s="31"/>
      <c r="D635" s="28"/>
      <c r="E635" s="28"/>
      <c r="F635" s="28"/>
      <c r="G635" s="31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spans="1:22" ht="18" customHeight="1">
      <c r="A636" s="28"/>
      <c r="B636" s="28"/>
      <c r="C636" s="31"/>
      <c r="D636" s="28"/>
      <c r="E636" s="28"/>
      <c r="F636" s="28"/>
      <c r="G636" s="31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spans="1:22" ht="18" customHeight="1">
      <c r="A637" s="28"/>
      <c r="B637" s="28"/>
      <c r="C637" s="31"/>
      <c r="D637" s="28"/>
      <c r="E637" s="28"/>
      <c r="F637" s="28"/>
      <c r="G637" s="31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spans="1:22" ht="18" customHeight="1">
      <c r="A638" s="28"/>
      <c r="B638" s="28"/>
      <c r="C638" s="31"/>
      <c r="D638" s="28"/>
      <c r="E638" s="28"/>
      <c r="F638" s="28"/>
      <c r="G638" s="31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spans="1:22" ht="18" customHeight="1">
      <c r="A639" s="28"/>
      <c r="B639" s="28"/>
      <c r="C639" s="31"/>
      <c r="D639" s="28"/>
      <c r="E639" s="28"/>
      <c r="F639" s="28"/>
      <c r="G639" s="31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spans="1:22" ht="18" customHeight="1">
      <c r="A640" s="28"/>
      <c r="B640" s="28"/>
      <c r="C640" s="31"/>
      <c r="D640" s="28"/>
      <c r="E640" s="28"/>
      <c r="F640" s="28"/>
      <c r="G640" s="31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spans="1:22" ht="18" customHeight="1">
      <c r="A641" s="28"/>
      <c r="B641" s="28"/>
      <c r="C641" s="31"/>
      <c r="D641" s="28"/>
      <c r="E641" s="28"/>
      <c r="F641" s="28"/>
      <c r="G641" s="31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spans="1:22" ht="18" customHeight="1">
      <c r="A642" s="28"/>
      <c r="B642" s="28"/>
      <c r="C642" s="31"/>
      <c r="D642" s="28"/>
      <c r="E642" s="28"/>
      <c r="F642" s="28"/>
      <c r="G642" s="31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spans="1:22" ht="18" customHeight="1">
      <c r="A643" s="28"/>
      <c r="B643" s="28"/>
      <c r="C643" s="31"/>
      <c r="D643" s="28"/>
      <c r="E643" s="28"/>
      <c r="F643" s="28"/>
      <c r="G643" s="31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spans="1:22" ht="18" customHeight="1">
      <c r="A644" s="28"/>
      <c r="B644" s="28"/>
      <c r="C644" s="31"/>
      <c r="D644" s="28"/>
      <c r="E644" s="28"/>
      <c r="F644" s="28"/>
      <c r="G644" s="31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spans="1:22" ht="18" customHeight="1">
      <c r="A645" s="28"/>
      <c r="B645" s="28"/>
      <c r="C645" s="31"/>
      <c r="D645" s="28"/>
      <c r="E645" s="28"/>
      <c r="F645" s="28"/>
      <c r="G645" s="31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spans="1:22" ht="18" customHeight="1">
      <c r="A646" s="28"/>
      <c r="B646" s="28"/>
      <c r="C646" s="31"/>
      <c r="D646" s="28"/>
      <c r="E646" s="28"/>
      <c r="F646" s="28"/>
      <c r="G646" s="31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spans="1:22" ht="18" customHeight="1">
      <c r="A647" s="28"/>
      <c r="B647" s="28"/>
      <c r="C647" s="31"/>
      <c r="D647" s="28"/>
      <c r="E647" s="28"/>
      <c r="F647" s="28"/>
      <c r="G647" s="31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spans="1:22" ht="18" customHeight="1">
      <c r="A648" s="28"/>
      <c r="B648" s="28"/>
      <c r="C648" s="31"/>
      <c r="D648" s="28"/>
      <c r="E648" s="28"/>
      <c r="F648" s="28"/>
      <c r="G648" s="31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spans="1:22" ht="18" customHeight="1">
      <c r="A649" s="28"/>
      <c r="B649" s="28"/>
      <c r="C649" s="31"/>
      <c r="D649" s="28"/>
      <c r="E649" s="28"/>
      <c r="F649" s="28"/>
      <c r="G649" s="31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spans="1:22" ht="18" customHeight="1">
      <c r="A650" s="28"/>
      <c r="B650" s="28"/>
      <c r="C650" s="31"/>
      <c r="D650" s="28"/>
      <c r="E650" s="28"/>
      <c r="F650" s="28"/>
      <c r="G650" s="31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spans="1:22" ht="18" customHeight="1">
      <c r="A651" s="28"/>
      <c r="B651" s="28"/>
      <c r="C651" s="31"/>
      <c r="D651" s="28"/>
      <c r="E651" s="28"/>
      <c r="F651" s="28"/>
      <c r="G651" s="31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spans="1:22" ht="18" customHeight="1">
      <c r="A652" s="28"/>
      <c r="B652" s="28"/>
      <c r="C652" s="31"/>
      <c r="D652" s="28"/>
      <c r="E652" s="28"/>
      <c r="F652" s="28"/>
      <c r="G652" s="31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spans="1:22" ht="18" customHeight="1">
      <c r="A653" s="28"/>
      <c r="B653" s="28"/>
      <c r="C653" s="31"/>
      <c r="D653" s="28"/>
      <c r="E653" s="28"/>
      <c r="F653" s="28"/>
      <c r="G653" s="31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spans="1:22" ht="18" customHeight="1">
      <c r="A654" s="28"/>
      <c r="B654" s="28"/>
      <c r="C654" s="31"/>
      <c r="D654" s="28"/>
      <c r="E654" s="28"/>
      <c r="F654" s="28"/>
      <c r="G654" s="31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spans="1:22" ht="18" customHeight="1">
      <c r="A655" s="28"/>
      <c r="B655" s="28"/>
      <c r="C655" s="31"/>
      <c r="D655" s="28"/>
      <c r="E655" s="28"/>
      <c r="F655" s="28"/>
      <c r="G655" s="31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spans="1:22" ht="18" customHeight="1">
      <c r="A656" s="28"/>
      <c r="B656" s="28"/>
      <c r="C656" s="31"/>
      <c r="D656" s="28"/>
      <c r="E656" s="28"/>
      <c r="F656" s="28"/>
      <c r="G656" s="31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spans="1:22" ht="18" customHeight="1">
      <c r="A657" s="28"/>
      <c r="B657" s="28"/>
      <c r="C657" s="31"/>
      <c r="D657" s="28"/>
      <c r="E657" s="28"/>
      <c r="F657" s="28"/>
      <c r="G657" s="31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spans="1:22" ht="18" customHeight="1">
      <c r="A658" s="28"/>
      <c r="B658" s="28"/>
      <c r="C658" s="31"/>
      <c r="D658" s="28"/>
      <c r="E658" s="28"/>
      <c r="F658" s="28"/>
      <c r="G658" s="31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spans="1:22" ht="18" customHeight="1">
      <c r="A659" s="28"/>
      <c r="B659" s="28"/>
      <c r="C659" s="31"/>
      <c r="D659" s="28"/>
      <c r="E659" s="28"/>
      <c r="F659" s="28"/>
      <c r="G659" s="31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spans="1:22" ht="18" customHeight="1">
      <c r="A660" s="28"/>
      <c r="B660" s="28"/>
      <c r="C660" s="31"/>
      <c r="D660" s="28"/>
      <c r="E660" s="28"/>
      <c r="F660" s="28"/>
      <c r="G660" s="31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spans="1:22" ht="18" customHeight="1">
      <c r="A661" s="28"/>
      <c r="B661" s="28"/>
      <c r="C661" s="31"/>
      <c r="D661" s="28"/>
      <c r="E661" s="28"/>
      <c r="F661" s="28"/>
      <c r="G661" s="31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spans="1:22" ht="18" customHeight="1">
      <c r="A662" s="28"/>
      <c r="B662" s="28"/>
      <c r="C662" s="31"/>
      <c r="D662" s="28"/>
      <c r="E662" s="28"/>
      <c r="F662" s="28"/>
      <c r="G662" s="31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spans="1:22" ht="18" customHeight="1">
      <c r="A663" s="28"/>
      <c r="B663" s="28"/>
      <c r="C663" s="31"/>
      <c r="D663" s="28"/>
      <c r="E663" s="28"/>
      <c r="F663" s="28"/>
      <c r="G663" s="31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spans="1:22" ht="18" customHeight="1">
      <c r="A664" s="28"/>
      <c r="B664" s="28"/>
      <c r="C664" s="31"/>
      <c r="D664" s="28"/>
      <c r="E664" s="28"/>
      <c r="F664" s="28"/>
      <c r="G664" s="31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spans="1:22" ht="18" customHeight="1">
      <c r="A665" s="28"/>
      <c r="B665" s="28"/>
      <c r="C665" s="31"/>
      <c r="D665" s="28"/>
      <c r="E665" s="28"/>
      <c r="F665" s="28"/>
      <c r="G665" s="31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spans="1:22" ht="18" customHeight="1">
      <c r="A666" s="28"/>
      <c r="B666" s="28"/>
      <c r="C666" s="31"/>
      <c r="D666" s="28"/>
      <c r="E666" s="28"/>
      <c r="F666" s="28"/>
      <c r="G666" s="31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spans="1:22" ht="18" customHeight="1">
      <c r="A667" s="28"/>
      <c r="B667" s="28"/>
      <c r="C667" s="31"/>
      <c r="D667" s="28"/>
      <c r="E667" s="28"/>
      <c r="F667" s="28"/>
      <c r="G667" s="31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spans="1:22" ht="18" customHeight="1">
      <c r="A668" s="28"/>
      <c r="B668" s="28"/>
      <c r="C668" s="31"/>
      <c r="D668" s="28"/>
      <c r="E668" s="28"/>
      <c r="F668" s="28"/>
      <c r="G668" s="31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spans="1:22" ht="18" customHeight="1">
      <c r="A669" s="28"/>
      <c r="B669" s="28"/>
      <c r="C669" s="31"/>
      <c r="D669" s="28"/>
      <c r="E669" s="28"/>
      <c r="F669" s="28"/>
      <c r="G669" s="31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spans="1:22" ht="18" customHeight="1">
      <c r="A670" s="28"/>
      <c r="B670" s="28"/>
      <c r="C670" s="31"/>
      <c r="D670" s="28"/>
      <c r="E670" s="28"/>
      <c r="F670" s="28"/>
      <c r="G670" s="31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spans="1:22" ht="18" customHeight="1">
      <c r="A671" s="28"/>
      <c r="B671" s="28"/>
      <c r="C671" s="31"/>
      <c r="D671" s="28"/>
      <c r="E671" s="28"/>
      <c r="F671" s="28"/>
      <c r="G671" s="31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spans="1:22" ht="18" customHeight="1">
      <c r="A672" s="28"/>
      <c r="B672" s="28"/>
      <c r="C672" s="31"/>
      <c r="D672" s="28"/>
      <c r="E672" s="28"/>
      <c r="F672" s="28"/>
      <c r="G672" s="31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spans="1:22" ht="18" customHeight="1">
      <c r="A673" s="28"/>
      <c r="B673" s="28"/>
      <c r="C673" s="31"/>
      <c r="D673" s="28"/>
      <c r="E673" s="28"/>
      <c r="F673" s="28"/>
      <c r="G673" s="31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spans="1:22" ht="18" customHeight="1">
      <c r="A674" s="28"/>
      <c r="B674" s="28"/>
      <c r="C674" s="31"/>
      <c r="D674" s="28"/>
      <c r="E674" s="28"/>
      <c r="F674" s="28"/>
      <c r="G674" s="31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spans="1:22" ht="18" customHeight="1">
      <c r="A675" s="28"/>
      <c r="B675" s="28"/>
      <c r="C675" s="31"/>
      <c r="D675" s="28"/>
      <c r="E675" s="28"/>
      <c r="F675" s="28"/>
      <c r="G675" s="31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spans="1:22" ht="18" customHeight="1">
      <c r="A676" s="28"/>
      <c r="B676" s="28"/>
      <c r="C676" s="31"/>
      <c r="D676" s="28"/>
      <c r="E676" s="28"/>
      <c r="F676" s="28"/>
      <c r="G676" s="31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spans="1:22" ht="18" customHeight="1">
      <c r="A677" s="28"/>
      <c r="B677" s="28"/>
      <c r="C677" s="31"/>
      <c r="D677" s="28"/>
      <c r="E677" s="28"/>
      <c r="F677" s="28"/>
      <c r="G677" s="31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spans="1:22" ht="18" customHeight="1">
      <c r="A678" s="28"/>
      <c r="B678" s="28"/>
      <c r="C678" s="31"/>
      <c r="D678" s="28"/>
      <c r="E678" s="28"/>
      <c r="F678" s="28"/>
      <c r="G678" s="31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spans="1:22" ht="18" customHeight="1">
      <c r="A679" s="28"/>
      <c r="B679" s="28"/>
      <c r="C679" s="31"/>
      <c r="D679" s="28"/>
      <c r="E679" s="28"/>
      <c r="F679" s="28"/>
      <c r="G679" s="31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spans="1:22" ht="18" customHeight="1">
      <c r="A680" s="28"/>
      <c r="B680" s="28"/>
      <c r="C680" s="31"/>
      <c r="D680" s="28"/>
      <c r="E680" s="28"/>
      <c r="F680" s="28"/>
      <c r="G680" s="31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spans="1:22" ht="18" customHeight="1">
      <c r="A681" s="28"/>
      <c r="B681" s="28"/>
      <c r="C681" s="31"/>
      <c r="D681" s="28"/>
      <c r="E681" s="28"/>
      <c r="F681" s="28"/>
      <c r="G681" s="31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spans="1:22" ht="18" customHeight="1">
      <c r="A682" s="28"/>
      <c r="B682" s="28"/>
      <c r="C682" s="31"/>
      <c r="D682" s="28"/>
      <c r="E682" s="28"/>
      <c r="F682" s="28"/>
      <c r="G682" s="31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spans="1:22" ht="18" customHeight="1">
      <c r="A683" s="28"/>
      <c r="B683" s="28"/>
      <c r="C683" s="31"/>
      <c r="D683" s="28"/>
      <c r="E683" s="28"/>
      <c r="F683" s="28"/>
      <c r="G683" s="31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spans="1:22" ht="18" customHeight="1">
      <c r="A684" s="28"/>
      <c r="B684" s="28"/>
      <c r="C684" s="31"/>
      <c r="D684" s="28"/>
      <c r="E684" s="28"/>
      <c r="F684" s="28"/>
      <c r="G684" s="31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spans="1:22" ht="18" customHeight="1">
      <c r="A685" s="28"/>
      <c r="B685" s="28"/>
      <c r="C685" s="31"/>
      <c r="D685" s="28"/>
      <c r="E685" s="28"/>
      <c r="F685" s="28"/>
      <c r="G685" s="31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spans="1:22" ht="18" customHeight="1">
      <c r="A686" s="28"/>
      <c r="B686" s="28"/>
      <c r="C686" s="31"/>
      <c r="D686" s="28"/>
      <c r="E686" s="28"/>
      <c r="F686" s="28"/>
      <c r="G686" s="31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spans="1:22" ht="18" customHeight="1">
      <c r="A687" s="28"/>
      <c r="B687" s="28"/>
      <c r="C687" s="31"/>
      <c r="D687" s="28"/>
      <c r="E687" s="28"/>
      <c r="F687" s="28"/>
      <c r="G687" s="31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spans="1:22" ht="18" customHeight="1">
      <c r="A688" s="28"/>
      <c r="B688" s="28"/>
      <c r="C688" s="31"/>
      <c r="D688" s="28"/>
      <c r="E688" s="28"/>
      <c r="F688" s="28"/>
      <c r="G688" s="31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spans="1:22" ht="18" customHeight="1">
      <c r="A689" s="28"/>
      <c r="B689" s="28"/>
      <c r="C689" s="31"/>
      <c r="D689" s="28"/>
      <c r="E689" s="28"/>
      <c r="F689" s="28"/>
      <c r="G689" s="31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spans="1:22" ht="18" customHeight="1">
      <c r="A690" s="28"/>
      <c r="B690" s="28"/>
      <c r="C690" s="31"/>
      <c r="D690" s="28"/>
      <c r="E690" s="28"/>
      <c r="F690" s="28"/>
      <c r="G690" s="31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spans="1:22" ht="18" customHeight="1">
      <c r="A691" s="28"/>
      <c r="B691" s="28"/>
      <c r="C691" s="31"/>
      <c r="D691" s="28"/>
      <c r="E691" s="28"/>
      <c r="F691" s="28"/>
      <c r="G691" s="31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spans="1:22" ht="18" customHeight="1">
      <c r="A692" s="28"/>
      <c r="B692" s="28"/>
      <c r="C692" s="31"/>
      <c r="D692" s="28"/>
      <c r="E692" s="28"/>
      <c r="F692" s="28"/>
      <c r="G692" s="31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spans="1:22" ht="18" customHeight="1">
      <c r="A693" s="28"/>
      <c r="B693" s="28"/>
      <c r="C693" s="31"/>
      <c r="D693" s="28"/>
      <c r="E693" s="28"/>
      <c r="F693" s="28"/>
      <c r="G693" s="31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spans="1:22" ht="18" customHeight="1">
      <c r="A694" s="28"/>
      <c r="B694" s="28"/>
      <c r="C694" s="31"/>
      <c r="D694" s="28"/>
      <c r="E694" s="28"/>
      <c r="F694" s="28"/>
      <c r="G694" s="31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spans="1:22" ht="18" customHeight="1">
      <c r="A695" s="28"/>
      <c r="B695" s="28"/>
      <c r="C695" s="31"/>
      <c r="D695" s="28"/>
      <c r="E695" s="28"/>
      <c r="F695" s="28"/>
      <c r="G695" s="31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spans="1:22" ht="18" customHeight="1">
      <c r="A696" s="28"/>
      <c r="B696" s="28"/>
      <c r="C696" s="31"/>
      <c r="D696" s="28"/>
      <c r="E696" s="28"/>
      <c r="F696" s="28"/>
      <c r="G696" s="31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spans="1:22" ht="18" customHeight="1">
      <c r="A697" s="28"/>
      <c r="B697" s="28"/>
      <c r="C697" s="31"/>
      <c r="D697" s="28"/>
      <c r="E697" s="28"/>
      <c r="F697" s="28"/>
      <c r="G697" s="31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spans="1:22" ht="18" customHeight="1">
      <c r="A698" s="28"/>
      <c r="B698" s="28"/>
      <c r="C698" s="31"/>
      <c r="D698" s="28"/>
      <c r="E698" s="28"/>
      <c r="F698" s="28"/>
      <c r="G698" s="31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spans="1:22" ht="18" customHeight="1">
      <c r="A699" s="28"/>
      <c r="B699" s="28"/>
      <c r="C699" s="31"/>
      <c r="D699" s="28"/>
      <c r="E699" s="28"/>
      <c r="F699" s="28"/>
      <c r="G699" s="31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spans="1:22" ht="18" customHeight="1">
      <c r="A700" s="28"/>
      <c r="B700" s="28"/>
      <c r="C700" s="31"/>
      <c r="D700" s="28"/>
      <c r="E700" s="28"/>
      <c r="F700" s="28"/>
      <c r="G700" s="31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spans="1:22" ht="18" customHeight="1">
      <c r="A701" s="28"/>
      <c r="B701" s="28"/>
      <c r="C701" s="31"/>
      <c r="D701" s="28"/>
      <c r="E701" s="28"/>
      <c r="F701" s="28"/>
      <c r="G701" s="31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spans="1:22" ht="18" customHeight="1">
      <c r="A702" s="28"/>
      <c r="B702" s="28"/>
      <c r="C702" s="31"/>
      <c r="D702" s="28"/>
      <c r="E702" s="28"/>
      <c r="F702" s="28"/>
      <c r="G702" s="31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spans="1:22" ht="18" customHeight="1">
      <c r="A703" s="28"/>
      <c r="B703" s="28"/>
      <c r="C703" s="31"/>
      <c r="D703" s="28"/>
      <c r="E703" s="28"/>
      <c r="F703" s="28"/>
      <c r="G703" s="31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spans="1:22" ht="18" customHeight="1">
      <c r="A704" s="28"/>
      <c r="B704" s="28"/>
      <c r="C704" s="31"/>
      <c r="D704" s="28"/>
      <c r="E704" s="28"/>
      <c r="F704" s="28"/>
      <c r="G704" s="31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spans="1:22" ht="18" customHeight="1">
      <c r="A705" s="28"/>
      <c r="B705" s="28"/>
      <c r="C705" s="31"/>
      <c r="D705" s="28"/>
      <c r="E705" s="28"/>
      <c r="F705" s="28"/>
      <c r="G705" s="31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spans="1:22" ht="18" customHeight="1">
      <c r="A706" s="28"/>
      <c r="B706" s="28"/>
      <c r="C706" s="31"/>
      <c r="D706" s="28"/>
      <c r="E706" s="28"/>
      <c r="F706" s="28"/>
      <c r="G706" s="31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spans="1:22" ht="18" customHeight="1">
      <c r="A707" s="28"/>
      <c r="B707" s="28"/>
      <c r="C707" s="31"/>
      <c r="D707" s="28"/>
      <c r="E707" s="28"/>
      <c r="F707" s="28"/>
      <c r="G707" s="31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spans="1:22" ht="18" customHeight="1">
      <c r="A708" s="28"/>
      <c r="B708" s="28"/>
      <c r="C708" s="31"/>
      <c r="D708" s="28"/>
      <c r="E708" s="28"/>
      <c r="F708" s="28"/>
      <c r="G708" s="31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spans="1:22" ht="18" customHeight="1">
      <c r="A709" s="28"/>
      <c r="B709" s="28"/>
      <c r="C709" s="31"/>
      <c r="D709" s="28"/>
      <c r="E709" s="28"/>
      <c r="F709" s="28"/>
      <c r="G709" s="31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spans="1:22" ht="18" customHeight="1">
      <c r="A710" s="28"/>
      <c r="B710" s="28"/>
      <c r="C710" s="31"/>
      <c r="D710" s="28"/>
      <c r="E710" s="28"/>
      <c r="F710" s="28"/>
      <c r="G710" s="31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spans="1:22" ht="18" customHeight="1">
      <c r="A711" s="28"/>
      <c r="B711" s="28"/>
      <c r="C711" s="31"/>
      <c r="D711" s="28"/>
      <c r="E711" s="28"/>
      <c r="F711" s="28"/>
      <c r="G711" s="31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spans="1:22" ht="18" customHeight="1">
      <c r="A712" s="28"/>
      <c r="B712" s="28"/>
      <c r="C712" s="31"/>
      <c r="D712" s="28"/>
      <c r="E712" s="28"/>
      <c r="F712" s="28"/>
      <c r="G712" s="31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spans="1:22" ht="18" customHeight="1">
      <c r="A713" s="28"/>
      <c r="B713" s="28"/>
      <c r="C713" s="31"/>
      <c r="D713" s="28"/>
      <c r="E713" s="28"/>
      <c r="F713" s="28"/>
      <c r="G713" s="31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spans="1:22" ht="18" customHeight="1">
      <c r="A714" s="28"/>
      <c r="B714" s="28"/>
      <c r="C714" s="31"/>
      <c r="D714" s="28"/>
      <c r="E714" s="28"/>
      <c r="F714" s="28"/>
      <c r="G714" s="31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spans="1:22" ht="18" customHeight="1">
      <c r="A715" s="28"/>
      <c r="B715" s="28"/>
      <c r="C715" s="31"/>
      <c r="D715" s="28"/>
      <c r="E715" s="28"/>
      <c r="F715" s="28"/>
      <c r="G715" s="31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spans="1:22" ht="18" customHeight="1">
      <c r="A716" s="28"/>
      <c r="B716" s="28"/>
      <c r="C716" s="31"/>
      <c r="D716" s="28"/>
      <c r="E716" s="28"/>
      <c r="F716" s="28"/>
      <c r="G716" s="31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spans="1:22" ht="18" customHeight="1">
      <c r="A717" s="28"/>
      <c r="B717" s="28"/>
      <c r="C717" s="31"/>
      <c r="D717" s="28"/>
      <c r="E717" s="28"/>
      <c r="F717" s="28"/>
      <c r="G717" s="31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spans="1:22" ht="18" customHeight="1">
      <c r="A718" s="28"/>
      <c r="B718" s="28"/>
      <c r="C718" s="31"/>
      <c r="D718" s="28"/>
      <c r="E718" s="28"/>
      <c r="F718" s="28"/>
      <c r="G718" s="31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spans="1:22" ht="18" customHeight="1">
      <c r="A719" s="28"/>
      <c r="B719" s="28"/>
      <c r="C719" s="31"/>
      <c r="D719" s="28"/>
      <c r="E719" s="28"/>
      <c r="F719" s="28"/>
      <c r="G719" s="31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spans="1:22" ht="18" customHeight="1">
      <c r="A720" s="28"/>
      <c r="B720" s="28"/>
      <c r="C720" s="31"/>
      <c r="D720" s="28"/>
      <c r="E720" s="28"/>
      <c r="F720" s="28"/>
      <c r="G720" s="31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spans="1:22" ht="18" customHeight="1">
      <c r="A721" s="28"/>
      <c r="B721" s="28"/>
      <c r="C721" s="31"/>
      <c r="D721" s="28"/>
      <c r="E721" s="28"/>
      <c r="F721" s="28"/>
      <c r="G721" s="31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spans="1:22" ht="18" customHeight="1">
      <c r="A722" s="28"/>
      <c r="B722" s="28"/>
      <c r="C722" s="31"/>
      <c r="D722" s="28"/>
      <c r="E722" s="28"/>
      <c r="F722" s="28"/>
      <c r="G722" s="31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spans="1:22" ht="18" customHeight="1">
      <c r="A723" s="28"/>
      <c r="B723" s="28"/>
      <c r="C723" s="31"/>
      <c r="D723" s="28"/>
      <c r="E723" s="28"/>
      <c r="F723" s="28"/>
      <c r="G723" s="31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spans="1:22" ht="18" customHeight="1">
      <c r="A724" s="28"/>
      <c r="B724" s="28"/>
      <c r="C724" s="31"/>
      <c r="D724" s="28"/>
      <c r="E724" s="28"/>
      <c r="F724" s="28"/>
      <c r="G724" s="31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spans="1:22" ht="18" customHeight="1">
      <c r="A725" s="28"/>
      <c r="B725" s="28"/>
      <c r="C725" s="31"/>
      <c r="D725" s="28"/>
      <c r="E725" s="28"/>
      <c r="F725" s="28"/>
      <c r="G725" s="31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spans="1:22" ht="18" customHeight="1">
      <c r="A726" s="28"/>
      <c r="B726" s="28"/>
      <c r="C726" s="31"/>
      <c r="D726" s="28"/>
      <c r="E726" s="28"/>
      <c r="F726" s="28"/>
      <c r="G726" s="31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spans="1:22" ht="18" customHeight="1">
      <c r="A727" s="28"/>
      <c r="B727" s="28"/>
      <c r="C727" s="31"/>
      <c r="D727" s="28"/>
      <c r="E727" s="28"/>
      <c r="F727" s="28"/>
      <c r="G727" s="31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spans="1:22" ht="18" customHeight="1">
      <c r="A728" s="28"/>
      <c r="B728" s="28"/>
      <c r="C728" s="31"/>
      <c r="D728" s="28"/>
      <c r="E728" s="28"/>
      <c r="F728" s="28"/>
      <c r="G728" s="31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spans="1:22" ht="18" customHeight="1">
      <c r="A729" s="28"/>
      <c r="B729" s="28"/>
      <c r="C729" s="31"/>
      <c r="D729" s="28"/>
      <c r="E729" s="28"/>
      <c r="F729" s="28"/>
      <c r="G729" s="31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spans="1:22" ht="18" customHeight="1">
      <c r="A730" s="28"/>
      <c r="B730" s="28"/>
      <c r="C730" s="31"/>
      <c r="D730" s="28"/>
      <c r="E730" s="28"/>
      <c r="F730" s="28"/>
      <c r="G730" s="31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spans="1:22" ht="18" customHeight="1">
      <c r="A731" s="28"/>
      <c r="B731" s="28"/>
      <c r="C731" s="31"/>
      <c r="D731" s="28"/>
      <c r="E731" s="28"/>
      <c r="F731" s="28"/>
      <c r="G731" s="31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spans="1:22" ht="18" customHeight="1">
      <c r="A732" s="28"/>
      <c r="B732" s="28"/>
      <c r="C732" s="31"/>
      <c r="D732" s="28"/>
      <c r="E732" s="28"/>
      <c r="F732" s="28"/>
      <c r="G732" s="31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spans="1:22" ht="18" customHeight="1">
      <c r="A733" s="28"/>
      <c r="B733" s="28"/>
      <c r="C733" s="31"/>
      <c r="D733" s="28"/>
      <c r="E733" s="28"/>
      <c r="F733" s="28"/>
      <c r="G733" s="31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spans="1:22" ht="18" customHeight="1">
      <c r="A734" s="28"/>
      <c r="B734" s="28"/>
      <c r="C734" s="31"/>
      <c r="D734" s="28"/>
      <c r="E734" s="28"/>
      <c r="F734" s="28"/>
      <c r="G734" s="31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spans="1:22" ht="18" customHeight="1">
      <c r="A735" s="28"/>
      <c r="B735" s="28"/>
      <c r="C735" s="31"/>
      <c r="D735" s="28"/>
      <c r="E735" s="28"/>
      <c r="F735" s="28"/>
      <c r="G735" s="31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spans="1:22" ht="18" customHeight="1">
      <c r="A736" s="28"/>
      <c r="B736" s="28"/>
      <c r="C736" s="31"/>
      <c r="D736" s="28"/>
      <c r="E736" s="28"/>
      <c r="F736" s="28"/>
      <c r="G736" s="31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spans="1:22" ht="18" customHeight="1">
      <c r="A737" s="28"/>
      <c r="B737" s="28"/>
      <c r="C737" s="31"/>
      <c r="D737" s="28"/>
      <c r="E737" s="28"/>
      <c r="F737" s="28"/>
      <c r="G737" s="31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spans="1:22" ht="18" customHeight="1">
      <c r="A738" s="28"/>
      <c r="B738" s="28"/>
      <c r="C738" s="31"/>
      <c r="D738" s="28"/>
      <c r="E738" s="28"/>
      <c r="F738" s="28"/>
      <c r="G738" s="31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spans="1:22" ht="18" customHeight="1">
      <c r="A739" s="28"/>
      <c r="B739" s="28"/>
      <c r="C739" s="31"/>
      <c r="D739" s="28"/>
      <c r="E739" s="28"/>
      <c r="F739" s="28"/>
      <c r="G739" s="31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spans="1:22" ht="18" customHeight="1">
      <c r="A740" s="28"/>
      <c r="B740" s="28"/>
      <c r="C740" s="31"/>
      <c r="D740" s="28"/>
      <c r="E740" s="28"/>
      <c r="F740" s="28"/>
      <c r="G740" s="31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spans="1:22" ht="18" customHeight="1">
      <c r="A741" s="28"/>
      <c r="B741" s="28"/>
      <c r="C741" s="31"/>
      <c r="D741" s="28"/>
      <c r="E741" s="28"/>
      <c r="F741" s="28"/>
      <c r="G741" s="31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spans="1:22" ht="18" customHeight="1">
      <c r="A742" s="28"/>
      <c r="B742" s="28"/>
      <c r="C742" s="31"/>
      <c r="D742" s="28"/>
      <c r="E742" s="28"/>
      <c r="F742" s="28"/>
      <c r="G742" s="31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spans="1:22" ht="18" customHeight="1">
      <c r="A743" s="28"/>
      <c r="B743" s="28"/>
      <c r="C743" s="31"/>
      <c r="D743" s="28"/>
      <c r="E743" s="28"/>
      <c r="F743" s="28"/>
      <c r="G743" s="31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spans="1:22" ht="18" customHeight="1">
      <c r="A744" s="28"/>
      <c r="B744" s="28"/>
      <c r="C744" s="31"/>
      <c r="D744" s="28"/>
      <c r="E744" s="28"/>
      <c r="F744" s="28"/>
      <c r="G744" s="31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spans="1:22" ht="18" customHeight="1">
      <c r="A745" s="28"/>
      <c r="B745" s="28"/>
      <c r="C745" s="31"/>
      <c r="D745" s="28"/>
      <c r="E745" s="28"/>
      <c r="F745" s="28"/>
      <c r="G745" s="31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spans="1:22" ht="18" customHeight="1">
      <c r="A746" s="28"/>
      <c r="B746" s="28"/>
      <c r="C746" s="31"/>
      <c r="D746" s="28"/>
      <c r="E746" s="28"/>
      <c r="F746" s="28"/>
      <c r="G746" s="31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spans="1:22" ht="18" customHeight="1">
      <c r="A747" s="28"/>
      <c r="B747" s="28"/>
      <c r="C747" s="31"/>
      <c r="D747" s="28"/>
      <c r="E747" s="28"/>
      <c r="F747" s="28"/>
      <c r="G747" s="31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spans="1:22" ht="18" customHeight="1">
      <c r="A748" s="28"/>
      <c r="B748" s="28"/>
      <c r="C748" s="31"/>
      <c r="D748" s="28"/>
      <c r="E748" s="28"/>
      <c r="F748" s="28"/>
      <c r="G748" s="31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spans="1:22" ht="18" customHeight="1">
      <c r="A749" s="28"/>
      <c r="B749" s="28"/>
      <c r="C749" s="31"/>
      <c r="D749" s="28"/>
      <c r="E749" s="28"/>
      <c r="F749" s="28"/>
      <c r="G749" s="31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spans="1:22" ht="18" customHeight="1">
      <c r="A750" s="28"/>
      <c r="B750" s="28"/>
      <c r="C750" s="31"/>
      <c r="D750" s="28"/>
      <c r="E750" s="28"/>
      <c r="F750" s="28"/>
      <c r="G750" s="31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spans="1:22" ht="18" customHeight="1">
      <c r="A751" s="28"/>
      <c r="B751" s="28"/>
      <c r="C751" s="31"/>
      <c r="D751" s="28"/>
      <c r="E751" s="28"/>
      <c r="F751" s="28"/>
      <c r="G751" s="31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spans="1:22" ht="18" customHeight="1">
      <c r="A752" s="28"/>
      <c r="B752" s="28"/>
      <c r="C752" s="31"/>
      <c r="D752" s="28"/>
      <c r="E752" s="28"/>
      <c r="F752" s="28"/>
      <c r="G752" s="31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spans="1:22" ht="18" customHeight="1">
      <c r="A753" s="28"/>
      <c r="B753" s="28"/>
      <c r="C753" s="31"/>
      <c r="D753" s="28"/>
      <c r="E753" s="28"/>
      <c r="F753" s="28"/>
      <c r="G753" s="31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spans="1:22" ht="18" customHeight="1">
      <c r="A754" s="28"/>
      <c r="B754" s="28"/>
      <c r="C754" s="31"/>
      <c r="D754" s="28"/>
      <c r="E754" s="28"/>
      <c r="F754" s="28"/>
      <c r="G754" s="31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spans="1:22" ht="18" customHeight="1">
      <c r="A755" s="28"/>
      <c r="B755" s="28"/>
      <c r="C755" s="31"/>
      <c r="D755" s="28"/>
      <c r="E755" s="28"/>
      <c r="F755" s="28"/>
      <c r="G755" s="31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spans="1:22" ht="18" customHeight="1">
      <c r="A756" s="28"/>
      <c r="B756" s="28"/>
      <c r="C756" s="31"/>
      <c r="D756" s="28"/>
      <c r="E756" s="28"/>
      <c r="F756" s="28"/>
      <c r="G756" s="31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spans="1:22" ht="18" customHeight="1">
      <c r="A757" s="28"/>
      <c r="B757" s="28"/>
      <c r="C757" s="31"/>
      <c r="D757" s="28"/>
      <c r="E757" s="28"/>
      <c r="F757" s="28"/>
      <c r="G757" s="31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spans="1:22" ht="18" customHeight="1">
      <c r="A758" s="28"/>
      <c r="B758" s="28"/>
      <c r="C758" s="31"/>
      <c r="D758" s="28"/>
      <c r="E758" s="28"/>
      <c r="F758" s="28"/>
      <c r="G758" s="31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spans="1:22" ht="18" customHeight="1">
      <c r="A759" s="28"/>
      <c r="B759" s="28"/>
      <c r="C759" s="31"/>
      <c r="D759" s="28"/>
      <c r="E759" s="28"/>
      <c r="F759" s="28"/>
      <c r="G759" s="31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spans="1:22" ht="18" customHeight="1">
      <c r="A760" s="28"/>
      <c r="B760" s="28"/>
      <c r="C760" s="31"/>
      <c r="D760" s="28"/>
      <c r="E760" s="28"/>
      <c r="F760" s="28"/>
      <c r="G760" s="31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spans="1:22" ht="18" customHeight="1">
      <c r="A761" s="28"/>
      <c r="B761" s="28"/>
      <c r="C761" s="31"/>
      <c r="D761" s="28"/>
      <c r="E761" s="28"/>
      <c r="F761" s="28"/>
      <c r="G761" s="31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spans="1:22" ht="18" customHeight="1">
      <c r="A762" s="28"/>
      <c r="B762" s="28"/>
      <c r="C762" s="31"/>
      <c r="D762" s="28"/>
      <c r="E762" s="28"/>
      <c r="F762" s="28"/>
      <c r="G762" s="31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spans="1:22" ht="18" customHeight="1">
      <c r="A763" s="28"/>
      <c r="B763" s="28"/>
      <c r="C763" s="31"/>
      <c r="D763" s="28"/>
      <c r="E763" s="28"/>
      <c r="F763" s="28"/>
      <c r="G763" s="31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spans="1:22" ht="18" customHeight="1">
      <c r="A764" s="28"/>
      <c r="B764" s="28"/>
      <c r="C764" s="31"/>
      <c r="D764" s="28"/>
      <c r="E764" s="28"/>
      <c r="F764" s="28"/>
      <c r="G764" s="31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spans="1:22" ht="18" customHeight="1">
      <c r="A765" s="28"/>
      <c r="B765" s="28"/>
      <c r="C765" s="31"/>
      <c r="D765" s="28"/>
      <c r="E765" s="28"/>
      <c r="F765" s="28"/>
      <c r="G765" s="31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spans="1:22" ht="18" customHeight="1">
      <c r="A766" s="28"/>
      <c r="B766" s="28"/>
      <c r="C766" s="31"/>
      <c r="D766" s="28"/>
      <c r="E766" s="28"/>
      <c r="F766" s="28"/>
      <c r="G766" s="31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spans="1:22" ht="18" customHeight="1">
      <c r="A767" s="28"/>
      <c r="B767" s="28"/>
      <c r="C767" s="31"/>
      <c r="D767" s="28"/>
      <c r="E767" s="28"/>
      <c r="F767" s="28"/>
      <c r="G767" s="31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spans="1:22" ht="18" customHeight="1">
      <c r="A768" s="28"/>
      <c r="B768" s="28"/>
      <c r="C768" s="31"/>
      <c r="D768" s="28"/>
      <c r="E768" s="28"/>
      <c r="F768" s="28"/>
      <c r="G768" s="31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spans="1:22" ht="18" customHeight="1">
      <c r="A769" s="28"/>
      <c r="B769" s="28"/>
      <c r="C769" s="31"/>
      <c r="D769" s="28"/>
      <c r="E769" s="28"/>
      <c r="F769" s="28"/>
      <c r="G769" s="31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spans="1:22" ht="18" customHeight="1">
      <c r="A770" s="28"/>
      <c r="B770" s="28"/>
      <c r="C770" s="31"/>
      <c r="D770" s="28"/>
      <c r="E770" s="28"/>
      <c r="F770" s="28"/>
      <c r="G770" s="31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spans="1:22" ht="18" customHeight="1">
      <c r="A771" s="28"/>
      <c r="B771" s="28"/>
      <c r="C771" s="31"/>
      <c r="D771" s="28"/>
      <c r="E771" s="28"/>
      <c r="F771" s="28"/>
      <c r="G771" s="31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spans="1:22" ht="18" customHeight="1">
      <c r="A772" s="28"/>
      <c r="B772" s="28"/>
      <c r="C772" s="31"/>
      <c r="D772" s="28"/>
      <c r="E772" s="28"/>
      <c r="F772" s="28"/>
      <c r="G772" s="31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spans="1:22" ht="18" customHeight="1">
      <c r="A773" s="28"/>
      <c r="B773" s="28"/>
      <c r="C773" s="31"/>
      <c r="D773" s="28"/>
      <c r="E773" s="28"/>
      <c r="F773" s="28"/>
      <c r="G773" s="31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spans="1:22" ht="18" customHeight="1">
      <c r="A774" s="28"/>
      <c r="B774" s="28"/>
      <c r="C774" s="31"/>
      <c r="D774" s="28"/>
      <c r="E774" s="28"/>
      <c r="F774" s="28"/>
      <c r="G774" s="31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spans="1:22" ht="18" customHeight="1">
      <c r="A775" s="28"/>
      <c r="B775" s="28"/>
      <c r="C775" s="31"/>
      <c r="D775" s="28"/>
      <c r="E775" s="28"/>
      <c r="F775" s="28"/>
      <c r="G775" s="31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spans="1:22" ht="18" customHeight="1">
      <c r="A776" s="28"/>
      <c r="B776" s="28"/>
      <c r="C776" s="31"/>
      <c r="D776" s="28"/>
      <c r="E776" s="28"/>
      <c r="F776" s="28"/>
      <c r="G776" s="31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spans="1:22" ht="18" customHeight="1">
      <c r="A777" s="28"/>
      <c r="B777" s="28"/>
      <c r="C777" s="31"/>
      <c r="D777" s="28"/>
      <c r="E777" s="28"/>
      <c r="F777" s="28"/>
      <c r="G777" s="31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spans="1:22" ht="18" customHeight="1">
      <c r="A778" s="28"/>
      <c r="B778" s="28"/>
      <c r="C778" s="31"/>
      <c r="D778" s="28"/>
      <c r="E778" s="28"/>
      <c r="F778" s="28"/>
      <c r="G778" s="31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spans="1:22" ht="18" customHeight="1">
      <c r="A779" s="28"/>
      <c r="B779" s="28"/>
      <c r="C779" s="31"/>
      <c r="D779" s="28"/>
      <c r="E779" s="28"/>
      <c r="F779" s="28"/>
      <c r="G779" s="31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spans="1:22" ht="18" customHeight="1">
      <c r="A780" s="28"/>
      <c r="B780" s="28"/>
      <c r="C780" s="31"/>
      <c r="D780" s="28"/>
      <c r="E780" s="28"/>
      <c r="F780" s="28"/>
      <c r="G780" s="31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spans="1:22" ht="18" customHeight="1">
      <c r="A781" s="28"/>
      <c r="B781" s="28"/>
      <c r="C781" s="31"/>
      <c r="D781" s="28"/>
      <c r="E781" s="28"/>
      <c r="F781" s="28"/>
      <c r="G781" s="31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spans="1:22" ht="18" customHeight="1">
      <c r="A782" s="28"/>
      <c r="B782" s="28"/>
      <c r="C782" s="31"/>
      <c r="D782" s="28"/>
      <c r="E782" s="28"/>
      <c r="F782" s="28"/>
      <c r="G782" s="31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spans="1:22" ht="18" customHeight="1">
      <c r="A783" s="28"/>
      <c r="B783" s="28"/>
      <c r="C783" s="31"/>
      <c r="D783" s="28"/>
      <c r="E783" s="28"/>
      <c r="F783" s="28"/>
      <c r="G783" s="31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spans="1:22" ht="18" customHeight="1">
      <c r="A784" s="28"/>
      <c r="B784" s="28"/>
      <c r="C784" s="31"/>
      <c r="D784" s="28"/>
      <c r="E784" s="28"/>
      <c r="F784" s="28"/>
      <c r="G784" s="31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spans="1:22" ht="18" customHeight="1">
      <c r="A785" s="28"/>
      <c r="B785" s="28"/>
      <c r="C785" s="31"/>
      <c r="D785" s="28"/>
      <c r="E785" s="28"/>
      <c r="F785" s="28"/>
      <c r="G785" s="31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spans="1:22" ht="18" customHeight="1">
      <c r="A786" s="28"/>
      <c r="B786" s="28"/>
      <c r="C786" s="31"/>
      <c r="D786" s="28"/>
      <c r="E786" s="28"/>
      <c r="F786" s="28"/>
      <c r="G786" s="31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spans="1:22" ht="18" customHeight="1">
      <c r="A787" s="28"/>
      <c r="B787" s="28"/>
      <c r="C787" s="31"/>
      <c r="D787" s="28"/>
      <c r="E787" s="28"/>
      <c r="F787" s="28"/>
      <c r="G787" s="31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spans="1:22" ht="18" customHeight="1">
      <c r="A788" s="28"/>
      <c r="B788" s="28"/>
      <c r="C788" s="31"/>
      <c r="D788" s="28"/>
      <c r="E788" s="28"/>
      <c r="F788" s="28"/>
      <c r="G788" s="31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spans="1:22" ht="18" customHeight="1">
      <c r="A789" s="28"/>
      <c r="B789" s="28"/>
      <c r="C789" s="31"/>
      <c r="D789" s="28"/>
      <c r="E789" s="28"/>
      <c r="F789" s="28"/>
      <c r="G789" s="31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spans="1:22" ht="18" customHeight="1">
      <c r="A790" s="28"/>
      <c r="B790" s="28"/>
      <c r="C790" s="31"/>
      <c r="D790" s="28"/>
      <c r="E790" s="28"/>
      <c r="F790" s="28"/>
      <c r="G790" s="31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spans="1:22" ht="18" customHeight="1">
      <c r="A791" s="28"/>
      <c r="B791" s="28"/>
      <c r="C791" s="31"/>
      <c r="D791" s="28"/>
      <c r="E791" s="28"/>
      <c r="F791" s="28"/>
      <c r="G791" s="31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spans="1:22" ht="18" customHeight="1">
      <c r="A792" s="28"/>
      <c r="B792" s="28"/>
      <c r="C792" s="31"/>
      <c r="D792" s="28"/>
      <c r="E792" s="28"/>
      <c r="F792" s="28"/>
      <c r="G792" s="31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spans="1:22" ht="18" customHeight="1">
      <c r="A793" s="28"/>
      <c r="B793" s="28"/>
      <c r="C793" s="31"/>
      <c r="D793" s="28"/>
      <c r="E793" s="28"/>
      <c r="F793" s="28"/>
      <c r="G793" s="31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spans="1:22" ht="18" customHeight="1">
      <c r="A794" s="28"/>
      <c r="B794" s="28"/>
      <c r="C794" s="31"/>
      <c r="D794" s="28"/>
      <c r="E794" s="28"/>
      <c r="F794" s="28"/>
      <c r="G794" s="31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spans="1:22" ht="18" customHeight="1">
      <c r="A795" s="28"/>
      <c r="B795" s="28"/>
      <c r="C795" s="31"/>
      <c r="D795" s="28"/>
      <c r="E795" s="28"/>
      <c r="F795" s="28"/>
      <c r="G795" s="31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spans="1:22" ht="18" customHeight="1">
      <c r="A796" s="28"/>
      <c r="B796" s="28"/>
      <c r="C796" s="31"/>
      <c r="D796" s="28"/>
      <c r="E796" s="28"/>
      <c r="F796" s="28"/>
      <c r="G796" s="31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spans="1:22" ht="18" customHeight="1">
      <c r="A797" s="28"/>
      <c r="B797" s="28"/>
      <c r="C797" s="31"/>
      <c r="D797" s="28"/>
      <c r="E797" s="28"/>
      <c r="F797" s="28"/>
      <c r="G797" s="31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spans="1:22" ht="18" customHeight="1">
      <c r="A798" s="28"/>
      <c r="B798" s="28"/>
      <c r="C798" s="31"/>
      <c r="D798" s="28"/>
      <c r="E798" s="28"/>
      <c r="F798" s="28"/>
      <c r="G798" s="31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spans="1:22" ht="18" customHeight="1">
      <c r="A799" s="28"/>
      <c r="B799" s="28"/>
      <c r="C799" s="31"/>
      <c r="D799" s="28"/>
      <c r="E799" s="28"/>
      <c r="F799" s="28"/>
      <c r="G799" s="31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spans="1:22" ht="18" customHeight="1">
      <c r="A800" s="28"/>
      <c r="B800" s="28"/>
      <c r="C800" s="31"/>
      <c r="D800" s="28"/>
      <c r="E800" s="28"/>
      <c r="F800" s="28"/>
      <c r="G800" s="31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spans="1:22" ht="18" customHeight="1">
      <c r="A801" s="28"/>
      <c r="B801" s="28"/>
      <c r="C801" s="31"/>
      <c r="D801" s="28"/>
      <c r="E801" s="28"/>
      <c r="F801" s="28"/>
      <c r="G801" s="31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spans="1:22" ht="18" customHeight="1">
      <c r="A802" s="28"/>
      <c r="B802" s="28"/>
      <c r="C802" s="31"/>
      <c r="D802" s="28"/>
      <c r="E802" s="28"/>
      <c r="F802" s="28"/>
      <c r="G802" s="31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spans="1:22" ht="18" customHeight="1">
      <c r="A803" s="28"/>
      <c r="B803" s="28"/>
      <c r="C803" s="31"/>
      <c r="D803" s="28"/>
      <c r="E803" s="28"/>
      <c r="F803" s="28"/>
      <c r="G803" s="31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spans="1:22" ht="18" customHeight="1">
      <c r="A804" s="28"/>
      <c r="B804" s="28"/>
      <c r="C804" s="31"/>
      <c r="D804" s="28"/>
      <c r="E804" s="28"/>
      <c r="F804" s="28"/>
      <c r="G804" s="31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spans="1:22" ht="18" customHeight="1">
      <c r="A805" s="28"/>
      <c r="B805" s="28"/>
      <c r="C805" s="31"/>
      <c r="D805" s="28"/>
      <c r="E805" s="28"/>
      <c r="F805" s="28"/>
      <c r="G805" s="31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spans="1:22" ht="18" customHeight="1">
      <c r="A806" s="28"/>
      <c r="B806" s="28"/>
      <c r="C806" s="31"/>
      <c r="D806" s="28"/>
      <c r="E806" s="28"/>
      <c r="F806" s="28"/>
      <c r="G806" s="31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spans="1:22" ht="18" customHeight="1">
      <c r="A807" s="28"/>
      <c r="B807" s="28"/>
      <c r="C807" s="31"/>
      <c r="D807" s="28"/>
      <c r="E807" s="28"/>
      <c r="F807" s="28"/>
      <c r="G807" s="31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spans="1:22" ht="18" customHeight="1">
      <c r="A808" s="28"/>
      <c r="B808" s="28"/>
      <c r="C808" s="31"/>
      <c r="D808" s="28"/>
      <c r="E808" s="28"/>
      <c r="F808" s="28"/>
      <c r="G808" s="31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spans="1:22" ht="18" customHeight="1">
      <c r="A809" s="28"/>
      <c r="B809" s="28"/>
      <c r="C809" s="31"/>
      <c r="D809" s="28"/>
      <c r="E809" s="28"/>
      <c r="F809" s="28"/>
      <c r="G809" s="31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spans="1:22" ht="18" customHeight="1">
      <c r="A810" s="28"/>
      <c r="B810" s="28"/>
      <c r="C810" s="31"/>
      <c r="D810" s="28"/>
      <c r="E810" s="28"/>
      <c r="F810" s="28"/>
      <c r="G810" s="31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spans="1:22" ht="18" customHeight="1">
      <c r="A811" s="28"/>
      <c r="B811" s="28"/>
      <c r="C811" s="31"/>
      <c r="D811" s="28"/>
      <c r="E811" s="28"/>
      <c r="F811" s="28"/>
      <c r="G811" s="31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spans="1:22" ht="18" customHeight="1">
      <c r="A812" s="28"/>
      <c r="B812" s="28"/>
      <c r="C812" s="31"/>
      <c r="D812" s="28"/>
      <c r="E812" s="28"/>
      <c r="F812" s="28"/>
      <c r="G812" s="31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spans="1:22" ht="18" customHeight="1">
      <c r="A813" s="28"/>
      <c r="B813" s="28"/>
      <c r="C813" s="31"/>
      <c r="D813" s="28"/>
      <c r="E813" s="28"/>
      <c r="F813" s="28"/>
      <c r="G813" s="31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spans="1:22" ht="18" customHeight="1">
      <c r="A814" s="28"/>
      <c r="B814" s="28"/>
      <c r="C814" s="31"/>
      <c r="D814" s="28"/>
      <c r="E814" s="28"/>
      <c r="F814" s="28"/>
      <c r="G814" s="31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spans="1:22" ht="18" customHeight="1">
      <c r="A815" s="28"/>
      <c r="B815" s="28"/>
      <c r="C815" s="31"/>
      <c r="D815" s="28"/>
      <c r="E815" s="28"/>
      <c r="F815" s="28"/>
      <c r="G815" s="31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spans="1:22" ht="18" customHeight="1">
      <c r="A816" s="28"/>
      <c r="B816" s="28"/>
      <c r="C816" s="31"/>
      <c r="D816" s="28"/>
      <c r="E816" s="28"/>
      <c r="F816" s="28"/>
      <c r="G816" s="31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spans="1:22" ht="18" customHeight="1">
      <c r="A817" s="28"/>
      <c r="B817" s="28"/>
      <c r="C817" s="31"/>
      <c r="D817" s="28"/>
      <c r="E817" s="28"/>
      <c r="F817" s="28"/>
      <c r="G817" s="31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spans="1:22" ht="18" customHeight="1">
      <c r="A818" s="28"/>
      <c r="B818" s="28"/>
      <c r="C818" s="31"/>
      <c r="D818" s="28"/>
      <c r="E818" s="28"/>
      <c r="F818" s="28"/>
      <c r="G818" s="31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spans="1:22" ht="18" customHeight="1">
      <c r="A819" s="28"/>
      <c r="B819" s="28"/>
      <c r="C819" s="31"/>
      <c r="D819" s="28"/>
      <c r="E819" s="28"/>
      <c r="F819" s="28"/>
      <c r="G819" s="31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spans="1:22" ht="18" customHeight="1">
      <c r="A820" s="28"/>
      <c r="B820" s="28"/>
      <c r="C820" s="31"/>
      <c r="D820" s="28"/>
      <c r="E820" s="28"/>
      <c r="F820" s="28"/>
      <c r="G820" s="31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spans="1:22" ht="18" customHeight="1">
      <c r="A821" s="28"/>
      <c r="B821" s="28"/>
      <c r="C821" s="31"/>
      <c r="D821" s="28"/>
      <c r="E821" s="28"/>
      <c r="F821" s="28"/>
      <c r="G821" s="31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spans="1:22" ht="18" customHeight="1">
      <c r="A822" s="28"/>
      <c r="B822" s="28"/>
      <c r="C822" s="31"/>
      <c r="D822" s="28"/>
      <c r="E822" s="28"/>
      <c r="F822" s="28"/>
      <c r="G822" s="31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spans="1:22" ht="18" customHeight="1">
      <c r="A823" s="28"/>
      <c r="B823" s="28"/>
      <c r="C823" s="31"/>
      <c r="D823" s="28"/>
      <c r="E823" s="28"/>
      <c r="F823" s="28"/>
      <c r="G823" s="31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spans="1:22" ht="18" customHeight="1">
      <c r="A824" s="28"/>
      <c r="B824" s="28"/>
      <c r="C824" s="31"/>
      <c r="D824" s="28"/>
      <c r="E824" s="28"/>
      <c r="F824" s="28"/>
      <c r="G824" s="31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spans="1:22" ht="18" customHeight="1">
      <c r="A825" s="28"/>
      <c r="B825" s="28"/>
      <c r="C825" s="31"/>
      <c r="D825" s="28"/>
      <c r="E825" s="28"/>
      <c r="F825" s="28"/>
      <c r="G825" s="31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spans="1:22" ht="18" customHeight="1">
      <c r="A826" s="28"/>
      <c r="B826" s="28"/>
      <c r="C826" s="31"/>
      <c r="D826" s="28"/>
      <c r="E826" s="28"/>
      <c r="F826" s="28"/>
      <c r="G826" s="31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spans="1:22" ht="18" customHeight="1">
      <c r="A827" s="28"/>
      <c r="B827" s="28"/>
      <c r="C827" s="31"/>
      <c r="D827" s="28"/>
      <c r="E827" s="28"/>
      <c r="F827" s="28"/>
      <c r="G827" s="31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spans="1:22" ht="18" customHeight="1">
      <c r="A828" s="28"/>
      <c r="B828" s="28"/>
      <c r="C828" s="31"/>
      <c r="D828" s="28"/>
      <c r="E828" s="28"/>
      <c r="F828" s="28"/>
      <c r="G828" s="31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spans="1:22" ht="18" customHeight="1">
      <c r="A829" s="28"/>
      <c r="B829" s="28"/>
      <c r="C829" s="31"/>
      <c r="D829" s="28"/>
      <c r="E829" s="28"/>
      <c r="F829" s="28"/>
      <c r="G829" s="31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spans="1:22" ht="18" customHeight="1">
      <c r="A830" s="28"/>
      <c r="B830" s="28"/>
      <c r="C830" s="31"/>
      <c r="D830" s="28"/>
      <c r="E830" s="28"/>
      <c r="F830" s="28"/>
      <c r="G830" s="31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spans="1:22" ht="18" customHeight="1">
      <c r="A831" s="28"/>
      <c r="B831" s="28"/>
      <c r="C831" s="31"/>
      <c r="D831" s="28"/>
      <c r="E831" s="28"/>
      <c r="F831" s="28"/>
      <c r="G831" s="31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spans="1:22" ht="18" customHeight="1">
      <c r="A832" s="28"/>
      <c r="B832" s="28"/>
      <c r="C832" s="31"/>
      <c r="D832" s="28"/>
      <c r="E832" s="28"/>
      <c r="F832" s="28"/>
      <c r="G832" s="31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spans="1:22" ht="18" customHeight="1">
      <c r="A833" s="28"/>
      <c r="B833" s="28"/>
      <c r="C833" s="31"/>
      <c r="D833" s="28"/>
      <c r="E833" s="28"/>
      <c r="F833" s="28"/>
      <c r="G833" s="31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spans="1:22" ht="18" customHeight="1">
      <c r="A834" s="28"/>
      <c r="B834" s="28"/>
      <c r="C834" s="31"/>
      <c r="D834" s="28"/>
      <c r="E834" s="28"/>
      <c r="F834" s="28"/>
      <c r="G834" s="31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spans="1:22" ht="18" customHeight="1">
      <c r="A835" s="28"/>
      <c r="B835" s="28"/>
      <c r="C835" s="31"/>
      <c r="D835" s="28"/>
      <c r="E835" s="28"/>
      <c r="F835" s="28"/>
      <c r="G835" s="31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spans="1:22" ht="18" customHeight="1">
      <c r="A836" s="28"/>
      <c r="B836" s="28"/>
      <c r="C836" s="31"/>
      <c r="D836" s="28"/>
      <c r="E836" s="28"/>
      <c r="F836" s="28"/>
      <c r="G836" s="31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spans="1:22" ht="18" customHeight="1">
      <c r="A837" s="28"/>
      <c r="B837" s="28"/>
      <c r="C837" s="31"/>
      <c r="D837" s="28"/>
      <c r="E837" s="28"/>
      <c r="F837" s="28"/>
      <c r="G837" s="31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spans="1:22" ht="18" customHeight="1">
      <c r="A838" s="28"/>
      <c r="B838" s="28"/>
      <c r="C838" s="31"/>
      <c r="D838" s="28"/>
      <c r="E838" s="28"/>
      <c r="F838" s="28"/>
      <c r="G838" s="31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spans="1:22" ht="18" customHeight="1">
      <c r="A839" s="28"/>
      <c r="B839" s="28"/>
      <c r="C839" s="31"/>
      <c r="D839" s="28"/>
      <c r="E839" s="28"/>
      <c r="F839" s="28"/>
      <c r="G839" s="31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spans="1:22" ht="18" customHeight="1">
      <c r="A840" s="28"/>
      <c r="B840" s="28"/>
      <c r="C840" s="31"/>
      <c r="D840" s="28"/>
      <c r="E840" s="28"/>
      <c r="F840" s="28"/>
      <c r="G840" s="31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spans="1:22" ht="18" customHeight="1">
      <c r="A841" s="28"/>
      <c r="B841" s="28"/>
      <c r="C841" s="31"/>
      <c r="D841" s="28"/>
      <c r="E841" s="28"/>
      <c r="F841" s="28"/>
      <c r="G841" s="31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spans="1:22" ht="18" customHeight="1">
      <c r="A842" s="28"/>
      <c r="B842" s="28"/>
      <c r="C842" s="31"/>
      <c r="D842" s="28"/>
      <c r="E842" s="28"/>
      <c r="F842" s="28"/>
      <c r="G842" s="31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spans="1:22" ht="18" customHeight="1">
      <c r="A843" s="28"/>
      <c r="B843" s="28"/>
      <c r="C843" s="31"/>
      <c r="D843" s="28"/>
      <c r="E843" s="28"/>
      <c r="F843" s="28"/>
      <c r="G843" s="31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spans="1:22" ht="18" customHeight="1">
      <c r="A844" s="28"/>
      <c r="B844" s="28"/>
      <c r="C844" s="31"/>
      <c r="D844" s="28"/>
      <c r="E844" s="28"/>
      <c r="F844" s="28"/>
      <c r="G844" s="31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spans="1:22" ht="18" customHeight="1">
      <c r="A845" s="28"/>
      <c r="B845" s="28"/>
      <c r="C845" s="31"/>
      <c r="D845" s="28"/>
      <c r="E845" s="28"/>
      <c r="F845" s="28"/>
      <c r="G845" s="31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spans="1:22" ht="18" customHeight="1">
      <c r="A846" s="28"/>
      <c r="B846" s="28"/>
      <c r="C846" s="31"/>
      <c r="D846" s="28"/>
      <c r="E846" s="28"/>
      <c r="F846" s="28"/>
      <c r="G846" s="31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spans="1:22" ht="18" customHeight="1">
      <c r="A847" s="28"/>
      <c r="B847" s="28"/>
      <c r="C847" s="31"/>
      <c r="D847" s="28"/>
      <c r="E847" s="28"/>
      <c r="F847" s="28"/>
      <c r="G847" s="31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spans="1:22" ht="18" customHeight="1">
      <c r="A848" s="28"/>
      <c r="B848" s="28"/>
      <c r="C848" s="31"/>
      <c r="D848" s="28"/>
      <c r="E848" s="28"/>
      <c r="F848" s="28"/>
      <c r="G848" s="31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spans="1:22" ht="18" customHeight="1">
      <c r="A849" s="28"/>
      <c r="B849" s="28"/>
      <c r="C849" s="31"/>
      <c r="D849" s="28"/>
      <c r="E849" s="28"/>
      <c r="F849" s="28"/>
      <c r="G849" s="31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spans="1:22" ht="18" customHeight="1">
      <c r="A850" s="28"/>
      <c r="B850" s="28"/>
      <c r="C850" s="31"/>
      <c r="D850" s="28"/>
      <c r="E850" s="28"/>
      <c r="F850" s="28"/>
      <c r="G850" s="31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spans="1:22" ht="18" customHeight="1">
      <c r="A851" s="28"/>
      <c r="B851" s="28"/>
      <c r="C851" s="31"/>
      <c r="D851" s="28"/>
      <c r="E851" s="28"/>
      <c r="F851" s="28"/>
      <c r="G851" s="31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spans="1:22" ht="18" customHeight="1">
      <c r="A852" s="28"/>
      <c r="B852" s="28"/>
      <c r="C852" s="31"/>
      <c r="D852" s="28"/>
      <c r="E852" s="28"/>
      <c r="F852" s="28"/>
      <c r="G852" s="31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spans="1:22" ht="18" customHeight="1">
      <c r="A853" s="28"/>
      <c r="B853" s="28"/>
      <c r="C853" s="31"/>
      <c r="D853" s="28"/>
      <c r="E853" s="28"/>
      <c r="F853" s="28"/>
      <c r="G853" s="31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spans="1:22" ht="18" customHeight="1">
      <c r="A854" s="28"/>
      <c r="B854" s="28"/>
      <c r="C854" s="31"/>
      <c r="D854" s="28"/>
      <c r="E854" s="28"/>
      <c r="F854" s="28"/>
      <c r="G854" s="31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spans="1:22" ht="18" customHeight="1">
      <c r="A855" s="28"/>
      <c r="B855" s="28"/>
      <c r="C855" s="31"/>
      <c r="D855" s="28"/>
      <c r="E855" s="28"/>
      <c r="F855" s="28"/>
      <c r="G855" s="31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spans="1:22" ht="18" customHeight="1">
      <c r="A856" s="28"/>
      <c r="B856" s="28"/>
      <c r="C856" s="31"/>
      <c r="D856" s="28"/>
      <c r="E856" s="28"/>
      <c r="F856" s="28"/>
      <c r="G856" s="31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spans="1:22" ht="18" customHeight="1">
      <c r="A857" s="28"/>
      <c r="B857" s="28"/>
      <c r="C857" s="31"/>
      <c r="D857" s="28"/>
      <c r="E857" s="28"/>
      <c r="F857" s="28"/>
      <c r="G857" s="31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spans="1:22" ht="18" customHeight="1">
      <c r="A858" s="28"/>
      <c r="B858" s="28"/>
      <c r="C858" s="31"/>
      <c r="D858" s="28"/>
      <c r="E858" s="28"/>
      <c r="F858" s="28"/>
      <c r="G858" s="31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spans="1:22" ht="18" customHeight="1">
      <c r="A859" s="28"/>
      <c r="B859" s="28"/>
      <c r="C859" s="31"/>
      <c r="D859" s="28"/>
      <c r="E859" s="28"/>
      <c r="F859" s="28"/>
      <c r="G859" s="31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spans="1:22" ht="18" customHeight="1">
      <c r="A860" s="28"/>
      <c r="B860" s="28"/>
      <c r="C860" s="31"/>
      <c r="D860" s="28"/>
      <c r="E860" s="28"/>
      <c r="F860" s="28"/>
      <c r="G860" s="31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spans="1:22" ht="18" customHeight="1">
      <c r="A861" s="28"/>
      <c r="B861" s="28"/>
      <c r="C861" s="31"/>
      <c r="D861" s="28"/>
      <c r="E861" s="28"/>
      <c r="F861" s="28"/>
      <c r="G861" s="31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spans="1:22" ht="18" customHeight="1">
      <c r="A862" s="28"/>
      <c r="B862" s="28"/>
      <c r="C862" s="31"/>
      <c r="D862" s="28"/>
      <c r="E862" s="28"/>
      <c r="F862" s="28"/>
      <c r="G862" s="31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spans="1:22" ht="18" customHeight="1">
      <c r="A863" s="28"/>
      <c r="B863" s="28"/>
      <c r="C863" s="31"/>
      <c r="D863" s="28"/>
      <c r="E863" s="28"/>
      <c r="F863" s="28"/>
      <c r="G863" s="31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spans="1:22" ht="18" customHeight="1">
      <c r="A864" s="28"/>
      <c r="B864" s="28"/>
      <c r="C864" s="31"/>
      <c r="D864" s="28"/>
      <c r="E864" s="28"/>
      <c r="F864" s="28"/>
      <c r="G864" s="31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spans="1:22" ht="18" customHeight="1">
      <c r="A865" s="28"/>
      <c r="B865" s="28"/>
      <c r="C865" s="31"/>
      <c r="D865" s="28"/>
      <c r="E865" s="28"/>
      <c r="F865" s="28"/>
      <c r="G865" s="31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spans="1:22" ht="18" customHeight="1">
      <c r="A866" s="28"/>
      <c r="B866" s="28"/>
      <c r="C866" s="31"/>
      <c r="D866" s="28"/>
      <c r="E866" s="28"/>
      <c r="F866" s="28"/>
      <c r="G866" s="31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spans="1:22" ht="18" customHeight="1">
      <c r="A867" s="28"/>
      <c r="B867" s="28"/>
      <c r="C867" s="31"/>
      <c r="D867" s="28"/>
      <c r="E867" s="28"/>
      <c r="F867" s="28"/>
      <c r="G867" s="31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spans="1:22" ht="18" customHeight="1">
      <c r="A868" s="28"/>
      <c r="B868" s="28"/>
      <c r="C868" s="31"/>
      <c r="D868" s="28"/>
      <c r="E868" s="28"/>
      <c r="F868" s="28"/>
      <c r="G868" s="31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spans="1:22" ht="18" customHeight="1">
      <c r="A869" s="28"/>
      <c r="B869" s="28"/>
      <c r="C869" s="31"/>
      <c r="D869" s="28"/>
      <c r="E869" s="28"/>
      <c r="F869" s="28"/>
      <c r="G869" s="31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spans="1:22" ht="18" customHeight="1">
      <c r="A870" s="28"/>
      <c r="B870" s="28"/>
      <c r="C870" s="31"/>
      <c r="D870" s="28"/>
      <c r="E870" s="28"/>
      <c r="F870" s="28"/>
      <c r="G870" s="31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spans="1:22" ht="18" customHeight="1">
      <c r="A871" s="28"/>
      <c r="B871" s="28"/>
      <c r="C871" s="31"/>
      <c r="D871" s="28"/>
      <c r="E871" s="28"/>
      <c r="F871" s="28"/>
      <c r="G871" s="31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spans="1:22" ht="18" customHeight="1">
      <c r="A872" s="28"/>
      <c r="B872" s="28"/>
      <c r="C872" s="31"/>
      <c r="D872" s="28"/>
      <c r="E872" s="28"/>
      <c r="F872" s="28"/>
      <c r="G872" s="31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spans="1:22" ht="18" customHeight="1">
      <c r="A873" s="28"/>
      <c r="B873" s="28"/>
      <c r="C873" s="31"/>
      <c r="D873" s="28"/>
      <c r="E873" s="28"/>
      <c r="F873" s="28"/>
      <c r="G873" s="31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spans="1:22" ht="18" customHeight="1">
      <c r="A874" s="28"/>
      <c r="B874" s="28"/>
      <c r="C874" s="31"/>
      <c r="D874" s="28"/>
      <c r="E874" s="28"/>
      <c r="F874" s="28"/>
      <c r="G874" s="31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spans="1:22" ht="18" customHeight="1">
      <c r="A875" s="28"/>
      <c r="B875" s="28"/>
      <c r="C875" s="31"/>
      <c r="D875" s="28"/>
      <c r="E875" s="28"/>
      <c r="F875" s="28"/>
      <c r="G875" s="31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spans="1:22" ht="18" customHeight="1">
      <c r="A876" s="28"/>
      <c r="B876" s="28"/>
      <c r="C876" s="31"/>
      <c r="D876" s="28"/>
      <c r="E876" s="28"/>
      <c r="F876" s="28"/>
      <c r="G876" s="31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spans="1:22" ht="18" customHeight="1">
      <c r="A877" s="28"/>
      <c r="B877" s="28"/>
      <c r="C877" s="31"/>
      <c r="D877" s="28"/>
      <c r="E877" s="28"/>
      <c r="F877" s="28"/>
      <c r="G877" s="31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spans="1:22" ht="18" customHeight="1">
      <c r="A878" s="28"/>
      <c r="B878" s="28"/>
      <c r="C878" s="31"/>
      <c r="D878" s="28"/>
      <c r="E878" s="28"/>
      <c r="F878" s="28"/>
      <c r="G878" s="31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spans="1:22" ht="18" customHeight="1">
      <c r="A879" s="28"/>
      <c r="B879" s="28"/>
      <c r="C879" s="31"/>
      <c r="D879" s="28"/>
      <c r="E879" s="28"/>
      <c r="F879" s="28"/>
      <c r="G879" s="31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spans="1:22" ht="18" customHeight="1">
      <c r="A880" s="28"/>
      <c r="B880" s="28"/>
      <c r="C880" s="31"/>
      <c r="D880" s="28"/>
      <c r="E880" s="28"/>
      <c r="F880" s="28"/>
      <c r="G880" s="31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spans="1:22" ht="18" customHeight="1">
      <c r="A881" s="28"/>
      <c r="B881" s="28"/>
      <c r="C881" s="31"/>
      <c r="D881" s="28"/>
      <c r="E881" s="28"/>
      <c r="F881" s="28"/>
      <c r="G881" s="31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spans="1:22" ht="18" customHeight="1">
      <c r="A882" s="28"/>
      <c r="B882" s="28"/>
      <c r="C882" s="31"/>
      <c r="D882" s="28"/>
      <c r="E882" s="28"/>
      <c r="F882" s="28"/>
      <c r="G882" s="31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spans="1:22" ht="18" customHeight="1">
      <c r="A883" s="28"/>
      <c r="B883" s="28"/>
      <c r="C883" s="31"/>
      <c r="D883" s="28"/>
      <c r="E883" s="28"/>
      <c r="F883" s="28"/>
      <c r="G883" s="31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spans="1:22" ht="18" customHeight="1">
      <c r="A884" s="28"/>
      <c r="B884" s="28"/>
      <c r="C884" s="31"/>
      <c r="D884" s="28"/>
      <c r="E884" s="28"/>
      <c r="F884" s="28"/>
      <c r="G884" s="31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spans="1:22" ht="18" customHeight="1">
      <c r="A885" s="28"/>
      <c r="B885" s="28"/>
      <c r="C885" s="31"/>
      <c r="D885" s="28"/>
      <c r="E885" s="28"/>
      <c r="F885" s="28"/>
      <c r="G885" s="31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spans="1:22" ht="18" customHeight="1">
      <c r="A886" s="28"/>
      <c r="B886" s="28"/>
      <c r="C886" s="31"/>
      <c r="D886" s="28"/>
      <c r="E886" s="28"/>
      <c r="F886" s="28"/>
      <c r="G886" s="31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spans="1:22" ht="18" customHeight="1">
      <c r="A887" s="28"/>
      <c r="B887" s="28"/>
      <c r="C887" s="31"/>
      <c r="D887" s="28"/>
      <c r="E887" s="28"/>
      <c r="F887" s="28"/>
      <c r="G887" s="31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spans="1:22" ht="18" customHeight="1">
      <c r="A888" s="28"/>
      <c r="B888" s="28"/>
      <c r="C888" s="31"/>
      <c r="D888" s="28"/>
      <c r="E888" s="28"/>
      <c r="F888" s="28"/>
      <c r="G888" s="31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spans="1:22" ht="18" customHeight="1">
      <c r="A889" s="28"/>
      <c r="B889" s="28"/>
      <c r="C889" s="31"/>
      <c r="D889" s="28"/>
      <c r="E889" s="28"/>
      <c r="F889" s="28"/>
      <c r="G889" s="31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spans="1:22" ht="18" customHeight="1">
      <c r="A890" s="28"/>
      <c r="B890" s="28"/>
      <c r="C890" s="31"/>
      <c r="D890" s="28"/>
      <c r="E890" s="28"/>
      <c r="F890" s="28"/>
      <c r="G890" s="31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spans="1:22" ht="18" customHeight="1">
      <c r="A891" s="28"/>
      <c r="B891" s="28"/>
      <c r="C891" s="31"/>
      <c r="D891" s="28"/>
      <c r="E891" s="28"/>
      <c r="F891" s="28"/>
      <c r="G891" s="31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spans="1:22" ht="18" customHeight="1">
      <c r="A892" s="28"/>
      <c r="B892" s="28"/>
      <c r="C892" s="31"/>
      <c r="D892" s="28"/>
      <c r="E892" s="28"/>
      <c r="F892" s="28"/>
      <c r="G892" s="31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spans="1:22" ht="18" customHeight="1">
      <c r="A893" s="28"/>
      <c r="B893" s="28"/>
      <c r="C893" s="31"/>
      <c r="D893" s="28"/>
      <c r="E893" s="28"/>
      <c r="F893" s="28"/>
      <c r="G893" s="31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spans="1:22" ht="18" customHeight="1">
      <c r="A894" s="28"/>
      <c r="B894" s="28"/>
      <c r="C894" s="31"/>
      <c r="D894" s="28"/>
      <c r="E894" s="28"/>
      <c r="F894" s="28"/>
      <c r="G894" s="31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spans="1:22" ht="18" customHeight="1">
      <c r="A895" s="28"/>
      <c r="B895" s="28"/>
      <c r="C895" s="31"/>
      <c r="D895" s="28"/>
      <c r="E895" s="28"/>
      <c r="F895" s="28"/>
      <c r="G895" s="31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spans="1:22" ht="18" customHeight="1">
      <c r="A896" s="28"/>
      <c r="B896" s="28"/>
      <c r="C896" s="31"/>
      <c r="D896" s="28"/>
      <c r="E896" s="28"/>
      <c r="F896" s="28"/>
      <c r="G896" s="31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spans="1:22" ht="18" customHeight="1">
      <c r="A897" s="28"/>
      <c r="B897" s="28"/>
      <c r="C897" s="31"/>
      <c r="D897" s="28"/>
      <c r="E897" s="28"/>
      <c r="F897" s="28"/>
      <c r="G897" s="31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spans="1:22" ht="18" customHeight="1">
      <c r="A898" s="28"/>
      <c r="B898" s="28"/>
      <c r="C898" s="31"/>
      <c r="D898" s="28"/>
      <c r="E898" s="28"/>
      <c r="F898" s="28"/>
      <c r="G898" s="31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spans="1:22" ht="18" customHeight="1">
      <c r="A899" s="28"/>
      <c r="B899" s="28"/>
      <c r="C899" s="31"/>
      <c r="D899" s="28"/>
      <c r="E899" s="28"/>
      <c r="F899" s="28"/>
      <c r="G899" s="31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spans="1:22" ht="18" customHeight="1">
      <c r="A900" s="28"/>
      <c r="B900" s="28"/>
      <c r="C900" s="31"/>
      <c r="D900" s="28"/>
      <c r="E900" s="28"/>
      <c r="F900" s="28"/>
      <c r="G900" s="31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spans="1:22" ht="18" customHeight="1">
      <c r="A901" s="28"/>
      <c r="B901" s="28"/>
      <c r="C901" s="31"/>
      <c r="D901" s="28"/>
      <c r="E901" s="28"/>
      <c r="F901" s="28"/>
      <c r="G901" s="31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spans="1:22" ht="18" customHeight="1">
      <c r="A902" s="28"/>
      <c r="B902" s="28"/>
      <c r="C902" s="31"/>
      <c r="D902" s="28"/>
      <c r="E902" s="28"/>
      <c r="F902" s="28"/>
      <c r="G902" s="31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spans="1:22" ht="18" customHeight="1">
      <c r="A903" s="28"/>
      <c r="B903" s="28"/>
      <c r="C903" s="31"/>
      <c r="D903" s="28"/>
      <c r="E903" s="28"/>
      <c r="F903" s="28"/>
      <c r="G903" s="31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spans="1:22" ht="18" customHeight="1">
      <c r="A904" s="28"/>
      <c r="B904" s="28"/>
      <c r="C904" s="31"/>
      <c r="D904" s="28"/>
      <c r="E904" s="28"/>
      <c r="F904" s="28"/>
      <c r="G904" s="31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spans="1:22" ht="18" customHeight="1">
      <c r="A905" s="28"/>
      <c r="B905" s="28"/>
      <c r="C905" s="31"/>
      <c r="D905" s="28"/>
      <c r="E905" s="28"/>
      <c r="F905" s="28"/>
      <c r="G905" s="31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spans="1:22" ht="18" customHeight="1">
      <c r="A906" s="28"/>
      <c r="B906" s="28"/>
      <c r="C906" s="31"/>
      <c r="D906" s="28"/>
      <c r="E906" s="28"/>
      <c r="F906" s="28"/>
      <c r="G906" s="31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spans="1:22" ht="18" customHeight="1">
      <c r="A907" s="28"/>
      <c r="B907" s="28"/>
      <c r="C907" s="31"/>
      <c r="D907" s="28"/>
      <c r="E907" s="28"/>
      <c r="F907" s="28"/>
      <c r="G907" s="31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spans="1:22" ht="18" customHeight="1">
      <c r="A908" s="28"/>
      <c r="B908" s="28"/>
      <c r="C908" s="31"/>
      <c r="D908" s="28"/>
      <c r="E908" s="28"/>
      <c r="F908" s="28"/>
      <c r="G908" s="31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spans="1:22" ht="18" customHeight="1">
      <c r="A909" s="28"/>
      <c r="B909" s="28"/>
      <c r="C909" s="31"/>
      <c r="D909" s="28"/>
      <c r="E909" s="28"/>
      <c r="F909" s="28"/>
      <c r="G909" s="31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spans="1:22" ht="18" customHeight="1">
      <c r="A910" s="28"/>
      <c r="B910" s="28"/>
      <c r="C910" s="31"/>
      <c r="D910" s="28"/>
      <c r="E910" s="28"/>
      <c r="F910" s="28"/>
      <c r="G910" s="31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spans="1:22" ht="18" customHeight="1">
      <c r="A911" s="28"/>
      <c r="B911" s="28"/>
      <c r="C911" s="31"/>
      <c r="D911" s="28"/>
      <c r="E911" s="28"/>
      <c r="F911" s="28"/>
      <c r="G911" s="31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spans="1:22" ht="18" customHeight="1">
      <c r="A912" s="28"/>
      <c r="B912" s="28"/>
      <c r="C912" s="31"/>
      <c r="D912" s="28"/>
      <c r="E912" s="28"/>
      <c r="F912" s="28"/>
      <c r="G912" s="31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spans="1:22" ht="18" customHeight="1">
      <c r="A913" s="28"/>
      <c r="B913" s="28"/>
      <c r="C913" s="31"/>
      <c r="D913" s="28"/>
      <c r="E913" s="28"/>
      <c r="F913" s="28"/>
      <c r="G913" s="31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spans="1:22" ht="18" customHeight="1">
      <c r="A914" s="28"/>
      <c r="B914" s="28"/>
      <c r="C914" s="31"/>
      <c r="D914" s="28"/>
      <c r="E914" s="28"/>
      <c r="F914" s="28"/>
      <c r="G914" s="31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spans="1:22" ht="18" customHeight="1">
      <c r="A915" s="28"/>
      <c r="B915" s="28"/>
      <c r="C915" s="31"/>
      <c r="D915" s="28"/>
      <c r="E915" s="28"/>
      <c r="F915" s="28"/>
      <c r="G915" s="31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spans="1:22" ht="18" customHeight="1">
      <c r="A916" s="28"/>
      <c r="B916" s="28"/>
      <c r="C916" s="31"/>
      <c r="D916" s="28"/>
      <c r="E916" s="28"/>
      <c r="F916" s="28"/>
      <c r="G916" s="31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spans="1:22" ht="18" customHeight="1">
      <c r="A917" s="28"/>
      <c r="B917" s="28"/>
      <c r="C917" s="31"/>
      <c r="D917" s="28"/>
      <c r="E917" s="28"/>
      <c r="F917" s="28"/>
      <c r="G917" s="31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spans="1:22" ht="18" customHeight="1">
      <c r="A918" s="28"/>
      <c r="B918" s="28"/>
      <c r="C918" s="31"/>
      <c r="D918" s="28"/>
      <c r="E918" s="28"/>
      <c r="F918" s="28"/>
      <c r="G918" s="31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spans="1:22" ht="18" customHeight="1">
      <c r="A919" s="28"/>
      <c r="B919" s="28"/>
      <c r="C919" s="31"/>
      <c r="D919" s="28"/>
      <c r="E919" s="28"/>
      <c r="F919" s="28"/>
      <c r="G919" s="31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spans="1:22" ht="18" customHeight="1">
      <c r="A920" s="28"/>
      <c r="B920" s="28"/>
      <c r="C920" s="31"/>
      <c r="D920" s="28"/>
      <c r="E920" s="28"/>
      <c r="F920" s="28"/>
      <c r="G920" s="31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spans="1:22" ht="18" customHeight="1">
      <c r="A921" s="28"/>
      <c r="B921" s="28"/>
      <c r="C921" s="31"/>
      <c r="D921" s="28"/>
      <c r="E921" s="28"/>
      <c r="F921" s="28"/>
      <c r="G921" s="31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spans="1:22" ht="18" customHeight="1">
      <c r="A922" s="28"/>
      <c r="B922" s="28"/>
      <c r="C922" s="31"/>
      <c r="D922" s="28"/>
      <c r="E922" s="28"/>
      <c r="F922" s="28"/>
      <c r="G922" s="31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spans="1:22" ht="18" customHeight="1">
      <c r="A923" s="28"/>
      <c r="B923" s="28"/>
      <c r="C923" s="31"/>
      <c r="D923" s="28"/>
      <c r="E923" s="28"/>
      <c r="F923" s="28"/>
      <c r="G923" s="31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spans="1:22" ht="18" customHeight="1">
      <c r="A924" s="28"/>
      <c r="B924" s="28"/>
      <c r="C924" s="31"/>
      <c r="D924" s="28"/>
      <c r="E924" s="28"/>
      <c r="F924" s="28"/>
      <c r="G924" s="31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spans="1:22" ht="18" customHeight="1">
      <c r="A925" s="28"/>
      <c r="B925" s="28"/>
      <c r="C925" s="31"/>
      <c r="D925" s="28"/>
      <c r="E925" s="28"/>
      <c r="F925" s="28"/>
      <c r="G925" s="31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spans="1:22" ht="18" customHeight="1">
      <c r="A926" s="28"/>
      <c r="B926" s="28"/>
      <c r="C926" s="31"/>
      <c r="D926" s="28"/>
      <c r="E926" s="28"/>
      <c r="F926" s="28"/>
      <c r="G926" s="31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spans="1:22" ht="18" customHeight="1">
      <c r="A927" s="28"/>
      <c r="B927" s="28"/>
      <c r="C927" s="31"/>
      <c r="D927" s="28"/>
      <c r="E927" s="28"/>
      <c r="F927" s="28"/>
      <c r="G927" s="31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spans="1:22" ht="18" customHeight="1">
      <c r="A928" s="28"/>
      <c r="B928" s="28"/>
      <c r="C928" s="31"/>
      <c r="D928" s="28"/>
      <c r="E928" s="28"/>
      <c r="F928" s="28"/>
      <c r="G928" s="31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spans="1:22" ht="18" customHeight="1">
      <c r="A929" s="28"/>
      <c r="B929" s="28"/>
      <c r="C929" s="31"/>
      <c r="D929" s="28"/>
      <c r="E929" s="28"/>
      <c r="F929" s="28"/>
      <c r="G929" s="31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spans="1:22" ht="18" customHeight="1">
      <c r="A930" s="28"/>
      <c r="B930" s="28"/>
      <c r="C930" s="31"/>
      <c r="D930" s="28"/>
      <c r="E930" s="28"/>
      <c r="F930" s="28"/>
      <c r="G930" s="31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spans="1:22" ht="18" customHeight="1">
      <c r="A931" s="28"/>
      <c r="B931" s="28"/>
      <c r="C931" s="31"/>
      <c r="D931" s="28"/>
      <c r="E931" s="28"/>
      <c r="F931" s="28"/>
      <c r="G931" s="31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spans="1:22" ht="18" customHeight="1">
      <c r="A932" s="28"/>
      <c r="B932" s="28"/>
      <c r="C932" s="31"/>
      <c r="D932" s="28"/>
      <c r="E932" s="28"/>
      <c r="F932" s="28"/>
      <c r="G932" s="31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spans="1:22" ht="18" customHeight="1">
      <c r="A933" s="28"/>
      <c r="B933" s="28"/>
      <c r="C933" s="31"/>
      <c r="D933" s="28"/>
      <c r="E933" s="28"/>
      <c r="F933" s="28"/>
      <c r="G933" s="31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spans="1:22" ht="18" customHeight="1">
      <c r="A934" s="28"/>
      <c r="B934" s="28"/>
      <c r="C934" s="31"/>
      <c r="D934" s="28"/>
      <c r="E934" s="28"/>
      <c r="F934" s="28"/>
      <c r="G934" s="31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spans="1:22" ht="18" customHeight="1">
      <c r="A935" s="28"/>
      <c r="B935" s="28"/>
      <c r="C935" s="31"/>
      <c r="D935" s="28"/>
      <c r="E935" s="28"/>
      <c r="F935" s="28"/>
      <c r="G935" s="31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spans="1:22" ht="18" customHeight="1">
      <c r="A936" s="28"/>
      <c r="B936" s="28"/>
      <c r="C936" s="31"/>
      <c r="D936" s="28"/>
      <c r="E936" s="28"/>
      <c r="F936" s="28"/>
      <c r="G936" s="31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spans="1:22" ht="18" customHeight="1">
      <c r="A937" s="28"/>
      <c r="B937" s="28"/>
      <c r="C937" s="31"/>
      <c r="D937" s="28"/>
      <c r="E937" s="28"/>
      <c r="F937" s="28"/>
      <c r="G937" s="31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spans="1:22" ht="18" customHeight="1">
      <c r="A938" s="28"/>
      <c r="B938" s="28"/>
      <c r="C938" s="31"/>
      <c r="D938" s="28"/>
      <c r="E938" s="28"/>
      <c r="F938" s="28"/>
      <c r="G938" s="31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spans="1:22" ht="18" customHeight="1">
      <c r="A939" s="28"/>
      <c r="B939" s="28"/>
      <c r="C939" s="31"/>
      <c r="D939" s="28"/>
      <c r="E939" s="28"/>
      <c r="F939" s="28"/>
      <c r="G939" s="31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spans="1:22" ht="18" customHeight="1">
      <c r="A940" s="28"/>
      <c r="B940" s="28"/>
      <c r="C940" s="31"/>
      <c r="D940" s="28"/>
      <c r="E940" s="28"/>
      <c r="F940" s="28"/>
      <c r="G940" s="31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spans="1:22" ht="18" customHeight="1">
      <c r="A941" s="28"/>
      <c r="B941" s="28"/>
      <c r="C941" s="31"/>
      <c r="D941" s="28"/>
      <c r="E941" s="28"/>
      <c r="F941" s="28"/>
      <c r="G941" s="31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spans="1:22" ht="18" customHeight="1">
      <c r="A942" s="28"/>
      <c r="B942" s="28"/>
      <c r="C942" s="31"/>
      <c r="D942" s="28"/>
      <c r="E942" s="28"/>
      <c r="F942" s="28"/>
      <c r="G942" s="31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spans="1:22" ht="18" customHeight="1">
      <c r="A943" s="28"/>
      <c r="B943" s="28"/>
      <c r="C943" s="31"/>
      <c r="D943" s="28"/>
      <c r="E943" s="28"/>
      <c r="F943" s="28"/>
      <c r="G943" s="31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spans="1:22" ht="18" customHeight="1">
      <c r="A944" s="28"/>
      <c r="B944" s="28"/>
      <c r="C944" s="31"/>
      <c r="D944" s="28"/>
      <c r="E944" s="28"/>
      <c r="F944" s="28"/>
      <c r="G944" s="31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spans="1:22" ht="18" customHeight="1">
      <c r="A945" s="28"/>
      <c r="B945" s="28"/>
      <c r="C945" s="31"/>
      <c r="D945" s="28"/>
      <c r="E945" s="28"/>
      <c r="F945" s="28"/>
      <c r="G945" s="31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spans="1:22" ht="18" customHeight="1">
      <c r="A946" s="28"/>
      <c r="B946" s="28"/>
      <c r="C946" s="31"/>
      <c r="D946" s="28"/>
      <c r="E946" s="28"/>
      <c r="F946" s="28"/>
      <c r="G946" s="31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spans="1:22" ht="18" customHeight="1">
      <c r="A947" s="28"/>
      <c r="B947" s="28"/>
      <c r="C947" s="31"/>
      <c r="D947" s="28"/>
      <c r="E947" s="28"/>
      <c r="F947" s="28"/>
      <c r="G947" s="31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spans="1:22" ht="18" customHeight="1">
      <c r="A948" s="28"/>
      <c r="B948" s="28"/>
      <c r="C948" s="31"/>
      <c r="D948" s="28"/>
      <c r="E948" s="28"/>
      <c r="F948" s="28"/>
      <c r="G948" s="31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spans="1:22" ht="18" customHeight="1">
      <c r="A949" s="28"/>
      <c r="B949" s="28"/>
      <c r="C949" s="31"/>
      <c r="D949" s="28"/>
      <c r="E949" s="28"/>
      <c r="F949" s="28"/>
      <c r="G949" s="31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spans="1:22" ht="18" customHeight="1">
      <c r="A950" s="28"/>
      <c r="B950" s="28"/>
      <c r="C950" s="31"/>
      <c r="D950" s="28"/>
      <c r="E950" s="28"/>
      <c r="F950" s="28"/>
      <c r="G950" s="31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spans="1:22" ht="18" customHeight="1">
      <c r="A951" s="28"/>
      <c r="B951" s="28"/>
      <c r="C951" s="31"/>
      <c r="D951" s="28"/>
      <c r="E951" s="28"/>
      <c r="F951" s="28"/>
      <c r="G951" s="31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spans="1:22" ht="18" customHeight="1">
      <c r="A952" s="28"/>
      <c r="B952" s="28"/>
      <c r="C952" s="31"/>
      <c r="D952" s="28"/>
      <c r="E952" s="28"/>
      <c r="F952" s="28"/>
      <c r="G952" s="31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spans="1:22" ht="18" customHeight="1">
      <c r="A953" s="28"/>
      <c r="B953" s="28"/>
      <c r="C953" s="31"/>
      <c r="D953" s="28"/>
      <c r="E953" s="28"/>
      <c r="F953" s="28"/>
      <c r="G953" s="31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spans="1:22" ht="18" customHeight="1">
      <c r="A954" s="28"/>
      <c r="B954" s="28"/>
      <c r="C954" s="31"/>
      <c r="D954" s="28"/>
      <c r="E954" s="28"/>
      <c r="F954" s="28"/>
      <c r="G954" s="31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spans="1:22" ht="18" customHeight="1">
      <c r="A955" s="28"/>
      <c r="B955" s="28"/>
      <c r="C955" s="31"/>
      <c r="D955" s="28"/>
      <c r="E955" s="28"/>
      <c r="F955" s="28"/>
      <c r="G955" s="31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spans="1:22" ht="18" customHeight="1">
      <c r="A956" s="28"/>
      <c r="B956" s="28"/>
      <c r="C956" s="31"/>
      <c r="D956" s="28"/>
      <c r="E956" s="28"/>
      <c r="F956" s="28"/>
      <c r="G956" s="31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spans="1:22" ht="18" customHeight="1">
      <c r="A957" s="28"/>
      <c r="B957" s="28"/>
      <c r="C957" s="31"/>
      <c r="D957" s="28"/>
      <c r="E957" s="28"/>
      <c r="F957" s="28"/>
      <c r="G957" s="31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spans="1:22" ht="18" customHeight="1">
      <c r="A958" s="28"/>
      <c r="B958" s="28"/>
      <c r="C958" s="31"/>
      <c r="D958" s="28"/>
      <c r="E958" s="28"/>
      <c r="F958" s="28"/>
      <c r="G958" s="31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spans="1:22" ht="18" customHeight="1">
      <c r="A959" s="28"/>
      <c r="B959" s="28"/>
      <c r="C959" s="31"/>
      <c r="D959" s="28"/>
      <c r="E959" s="28"/>
      <c r="F959" s="28"/>
      <c r="G959" s="31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spans="1:22" ht="18" customHeight="1">
      <c r="A960" s="28"/>
      <c r="B960" s="28"/>
      <c r="C960" s="31"/>
      <c r="D960" s="28"/>
      <c r="E960" s="28"/>
      <c r="F960" s="28"/>
      <c r="G960" s="31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spans="1:22" ht="18" customHeight="1">
      <c r="A961" s="28"/>
      <c r="B961" s="28"/>
      <c r="C961" s="31"/>
      <c r="D961" s="28"/>
      <c r="E961" s="28"/>
      <c r="F961" s="28"/>
      <c r="G961" s="31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spans="1:22" ht="18" customHeight="1">
      <c r="A962" s="28"/>
      <c r="B962" s="28"/>
      <c r="C962" s="31"/>
      <c r="D962" s="28"/>
      <c r="E962" s="28"/>
      <c r="F962" s="28"/>
      <c r="G962" s="31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spans="1:22" ht="18" customHeight="1">
      <c r="A963" s="28"/>
      <c r="B963" s="28"/>
      <c r="C963" s="31"/>
      <c r="D963" s="28"/>
      <c r="E963" s="28"/>
      <c r="F963" s="28"/>
      <c r="G963" s="31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spans="1:22" ht="18" customHeight="1">
      <c r="A964" s="28"/>
      <c r="B964" s="28"/>
      <c r="C964" s="31"/>
      <c r="D964" s="28"/>
      <c r="E964" s="28"/>
      <c r="F964" s="28"/>
      <c r="G964" s="31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spans="1:22" ht="18" customHeight="1">
      <c r="A965" s="28"/>
      <c r="B965" s="28"/>
      <c r="C965" s="31"/>
      <c r="D965" s="28"/>
      <c r="E965" s="28"/>
      <c r="F965" s="28"/>
      <c r="G965" s="31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spans="1:22" ht="18" customHeight="1">
      <c r="A966" s="28"/>
      <c r="B966" s="28"/>
      <c r="C966" s="31"/>
      <c r="D966" s="28"/>
      <c r="E966" s="28"/>
      <c r="F966" s="28"/>
      <c r="G966" s="31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spans="1:22" ht="18" customHeight="1">
      <c r="A967" s="28"/>
      <c r="B967" s="28"/>
      <c r="C967" s="31"/>
      <c r="D967" s="28"/>
      <c r="E967" s="28"/>
      <c r="F967" s="28"/>
      <c r="G967" s="31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spans="1:22" ht="18" customHeight="1">
      <c r="A968" s="28"/>
      <c r="B968" s="28"/>
      <c r="C968" s="31"/>
      <c r="D968" s="28"/>
      <c r="E968" s="28"/>
      <c r="F968" s="28"/>
      <c r="G968" s="31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spans="1:22" ht="18" customHeight="1">
      <c r="A969" s="28"/>
      <c r="B969" s="28"/>
      <c r="C969" s="31"/>
      <c r="D969" s="28"/>
      <c r="E969" s="28"/>
      <c r="F969" s="28"/>
      <c r="G969" s="31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spans="1:22" ht="18" customHeight="1">
      <c r="A970" s="28"/>
      <c r="B970" s="28"/>
      <c r="C970" s="31"/>
      <c r="D970" s="28"/>
      <c r="E970" s="28"/>
      <c r="F970" s="28"/>
      <c r="G970" s="31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spans="1:22" ht="18" customHeight="1">
      <c r="A971" s="28"/>
      <c r="B971" s="28"/>
      <c r="C971" s="31"/>
      <c r="D971" s="28"/>
      <c r="E971" s="28"/>
      <c r="F971" s="28"/>
      <c r="G971" s="31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spans="1:22" ht="18" customHeight="1">
      <c r="A972" s="28"/>
      <c r="B972" s="28"/>
      <c r="C972" s="31"/>
      <c r="D972" s="28"/>
      <c r="E972" s="28"/>
      <c r="F972" s="28"/>
      <c r="G972" s="31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spans="1:22" ht="18" customHeight="1">
      <c r="A973" s="28"/>
      <c r="B973" s="28"/>
      <c r="C973" s="31"/>
      <c r="D973" s="28"/>
      <c r="E973" s="28"/>
      <c r="F973" s="28"/>
      <c r="G973" s="31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spans="1:22" ht="18" customHeight="1">
      <c r="A974" s="28"/>
      <c r="B974" s="28"/>
      <c r="C974" s="31"/>
      <c r="D974" s="28"/>
      <c r="E974" s="28"/>
      <c r="F974" s="28"/>
      <c r="G974" s="31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spans="1:22" ht="18" customHeight="1">
      <c r="A975" s="28"/>
      <c r="B975" s="28"/>
      <c r="C975" s="31"/>
      <c r="D975" s="28"/>
      <c r="E975" s="28"/>
      <c r="F975" s="28"/>
      <c r="G975" s="31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spans="1:22" ht="18" customHeight="1">
      <c r="A976" s="28"/>
      <c r="B976" s="28"/>
      <c r="C976" s="31"/>
      <c r="D976" s="28"/>
      <c r="E976" s="28"/>
      <c r="F976" s="28"/>
      <c r="G976" s="31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spans="1:22" ht="18" customHeight="1">
      <c r="A977" s="28"/>
      <c r="B977" s="28"/>
      <c r="C977" s="31"/>
      <c r="D977" s="28"/>
      <c r="E977" s="28"/>
      <c r="F977" s="28"/>
      <c r="G977" s="31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spans="1:22" ht="18" customHeight="1">
      <c r="A978" s="28"/>
      <c r="B978" s="28"/>
      <c r="C978" s="31"/>
      <c r="D978" s="28"/>
      <c r="E978" s="28"/>
      <c r="F978" s="28"/>
      <c r="G978" s="31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spans="1:22" ht="18" customHeight="1">
      <c r="A979" s="28"/>
      <c r="B979" s="28"/>
      <c r="C979" s="31"/>
      <c r="D979" s="28"/>
      <c r="E979" s="28"/>
      <c r="F979" s="28"/>
      <c r="G979" s="31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spans="1:22" ht="18" customHeight="1">
      <c r="A980" s="28"/>
      <c r="B980" s="28"/>
      <c r="C980" s="31"/>
      <c r="D980" s="28"/>
      <c r="E980" s="28"/>
      <c r="F980" s="28"/>
      <c r="G980" s="31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spans="1:22" ht="18" customHeight="1">
      <c r="A981" s="28"/>
      <c r="B981" s="28"/>
      <c r="C981" s="31"/>
      <c r="D981" s="28"/>
      <c r="E981" s="28"/>
      <c r="F981" s="28"/>
      <c r="G981" s="31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spans="1:22" ht="18" customHeight="1">
      <c r="A982" s="28"/>
      <c r="B982" s="28"/>
      <c r="C982" s="31"/>
      <c r="D982" s="28"/>
      <c r="E982" s="28"/>
      <c r="F982" s="28"/>
      <c r="G982" s="31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spans="1:22" ht="18" customHeight="1">
      <c r="A983" s="28"/>
      <c r="B983" s="28"/>
      <c r="C983" s="31"/>
      <c r="D983" s="28"/>
      <c r="E983" s="28"/>
      <c r="F983" s="28"/>
      <c r="G983" s="31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spans="1:22" ht="18" customHeight="1">
      <c r="A984" s="28"/>
      <c r="B984" s="28"/>
      <c r="C984" s="31"/>
      <c r="D984" s="28"/>
      <c r="E984" s="28"/>
      <c r="F984" s="28"/>
      <c r="G984" s="31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spans="1:22" ht="18" customHeight="1">
      <c r="A985" s="28"/>
      <c r="B985" s="28"/>
      <c r="C985" s="31"/>
      <c r="D985" s="28"/>
      <c r="E985" s="28"/>
      <c r="F985" s="28"/>
      <c r="G985" s="31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spans="1:22" ht="18" customHeight="1">
      <c r="A986" s="28"/>
      <c r="B986" s="28"/>
      <c r="C986" s="31"/>
      <c r="D986" s="28"/>
      <c r="E986" s="28"/>
      <c r="F986" s="28"/>
      <c r="G986" s="31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spans="1:22" ht="18" customHeight="1">
      <c r="A987" s="28"/>
      <c r="B987" s="28"/>
      <c r="C987" s="31"/>
      <c r="D987" s="28"/>
      <c r="E987" s="28"/>
      <c r="F987" s="28"/>
      <c r="G987" s="31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spans="1:22" ht="18" customHeight="1">
      <c r="A988" s="28"/>
      <c r="B988" s="28"/>
      <c r="C988" s="31"/>
      <c r="D988" s="28"/>
      <c r="E988" s="28"/>
      <c r="F988" s="28"/>
      <c r="G988" s="31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spans="1:22" ht="18" customHeight="1">
      <c r="A989" s="28"/>
      <c r="B989" s="28"/>
      <c r="C989" s="31"/>
      <c r="D989" s="28"/>
      <c r="E989" s="28"/>
      <c r="F989" s="28"/>
      <c r="G989" s="31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 spans="1:22" ht="18" customHeight="1">
      <c r="A990" s="28"/>
      <c r="B990" s="28"/>
      <c r="C990" s="31"/>
      <c r="D990" s="28"/>
      <c r="E990" s="28"/>
      <c r="F990" s="28"/>
      <c r="G990" s="31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 spans="1:22" ht="18" customHeight="1">
      <c r="A991" s="28"/>
      <c r="B991" s="28"/>
      <c r="C991" s="31"/>
      <c r="D991" s="28"/>
      <c r="E991" s="28"/>
      <c r="F991" s="28"/>
      <c r="G991" s="31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 spans="1:22" ht="18" customHeight="1">
      <c r="A992" s="28"/>
      <c r="B992" s="28"/>
      <c r="C992" s="31"/>
      <c r="D992" s="28"/>
      <c r="E992" s="28"/>
      <c r="F992" s="28"/>
      <c r="G992" s="31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 spans="1:22" ht="18" customHeight="1">
      <c r="A993" s="28"/>
      <c r="B993" s="28"/>
      <c r="C993" s="31"/>
      <c r="D993" s="28"/>
      <c r="E993" s="28"/>
      <c r="F993" s="28"/>
      <c r="G993" s="31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 spans="1:22" ht="18" customHeight="1">
      <c r="A994" s="28"/>
      <c r="B994" s="28"/>
      <c r="C994" s="31"/>
      <c r="D994" s="28"/>
      <c r="E994" s="28"/>
      <c r="F994" s="28"/>
      <c r="G994" s="31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 spans="1:22" ht="18" customHeight="1">
      <c r="A995" s="28"/>
      <c r="B995" s="28"/>
      <c r="C995" s="31"/>
      <c r="D995" s="28"/>
      <c r="E995" s="28"/>
      <c r="F995" s="28"/>
      <c r="G995" s="31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 spans="1:22" ht="18" customHeight="1">
      <c r="A996" s="28"/>
      <c r="B996" s="28"/>
      <c r="C996" s="31"/>
      <c r="D996" s="28"/>
      <c r="E996" s="28"/>
      <c r="F996" s="28"/>
      <c r="G996" s="31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 spans="1:22" ht="18" customHeight="1">
      <c r="A997" s="28"/>
      <c r="B997" s="28"/>
      <c r="C997" s="31"/>
      <c r="D997" s="28"/>
      <c r="E997" s="28"/>
      <c r="F997" s="28"/>
      <c r="G997" s="31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  <row r="998" spans="1:22" ht="18" customHeight="1">
      <c r="A998" s="28"/>
      <c r="B998" s="28"/>
      <c r="C998" s="31"/>
      <c r="D998" s="28"/>
      <c r="E998" s="28"/>
      <c r="F998" s="28"/>
      <c r="G998" s="31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</row>
    <row r="999" spans="1:22" ht="18" customHeight="1">
      <c r="A999" s="28"/>
      <c r="B999" s="28"/>
      <c r="C999" s="31"/>
      <c r="D999" s="28"/>
      <c r="E999" s="28"/>
      <c r="F999" s="28"/>
      <c r="G999" s="31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</row>
    <row r="1000" spans="1:22" ht="18" customHeight="1">
      <c r="A1000" s="28"/>
      <c r="B1000" s="28"/>
      <c r="C1000" s="31"/>
      <c r="D1000" s="28"/>
      <c r="E1000" s="28"/>
      <c r="F1000" s="28"/>
      <c r="G1000" s="31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</row>
  </sheetData>
  <conditionalFormatting sqref="C2:C8">
    <cfRule type="expression" dxfId="0" priority="2">
      <formula>LEN(TRIM(C2))&gt;0</formula>
    </cfRule>
  </conditionalFormatting>
  <pageMargins left="0.78749999999999998" right="0.78749999999999998" top="1.05277777777778" bottom="1.05277777777778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zoomScaleNormal="100" workbookViewId="0">
      <selection activeCell="G28" sqref="G28:K28"/>
    </sheetView>
  </sheetViews>
  <sheetFormatPr defaultColWidth="14.42578125" defaultRowHeight="12.75"/>
  <cols>
    <col min="1" max="1" width="26" customWidth="1"/>
    <col min="2" max="2" width="21.140625" customWidth="1"/>
    <col min="3" max="3" width="20.140625" customWidth="1"/>
    <col min="4" max="4" width="38.85546875" customWidth="1"/>
    <col min="7" max="7" width="20.28515625" customWidth="1"/>
    <col min="8" max="8" width="23.28515625" customWidth="1"/>
    <col min="9" max="9" width="23" customWidth="1"/>
    <col min="10" max="10" width="36.7109375" customWidth="1"/>
  </cols>
  <sheetData>
    <row r="1" spans="1:12" ht="15" customHeight="1">
      <c r="A1" s="1" t="s">
        <v>0</v>
      </c>
      <c r="B1" s="24" t="s">
        <v>42</v>
      </c>
      <c r="C1" s="22" t="s">
        <v>44</v>
      </c>
      <c r="D1" s="47" t="s">
        <v>45</v>
      </c>
      <c r="E1" s="24" t="s">
        <v>46</v>
      </c>
      <c r="F1" s="24"/>
      <c r="G1" s="19" t="s">
        <v>40</v>
      </c>
      <c r="H1" s="24" t="s">
        <v>42</v>
      </c>
      <c r="I1" s="22" t="s">
        <v>44</v>
      </c>
      <c r="J1" s="47" t="s">
        <v>45</v>
      </c>
      <c r="K1" s="24" t="s">
        <v>46</v>
      </c>
    </row>
    <row r="2" spans="1:12" ht="15" customHeight="1">
      <c r="A2" s="25" t="s">
        <v>23</v>
      </c>
      <c r="B2" s="26">
        <v>3.0000000000000001E-6</v>
      </c>
      <c r="C2" s="48">
        <v>0.46363589999999999</v>
      </c>
      <c r="D2" s="49">
        <f t="shared" ref="D2:D15" si="0">C2/B2</f>
        <v>154545.29999999999</v>
      </c>
      <c r="E2" s="28">
        <f t="shared" ref="E2:E15" si="1">C2*B2</f>
        <v>1.3909077000000001E-6</v>
      </c>
      <c r="F2" s="28">
        <f>E3/E2</f>
        <v>1.6039853686912511</v>
      </c>
      <c r="G2" s="25" t="s">
        <v>25</v>
      </c>
      <c r="H2" s="26">
        <v>1.1E-5</v>
      </c>
      <c r="I2" s="48">
        <v>1.2345219999999999</v>
      </c>
      <c r="J2" s="50">
        <f t="shared" ref="J2:J12" si="2">I2/H2</f>
        <v>112229.27272727272</v>
      </c>
      <c r="K2" s="26">
        <f t="shared" ref="K2:K12" si="3">I2*H2</f>
        <v>1.3579741999999998E-5</v>
      </c>
      <c r="L2">
        <f>K3/K2</f>
        <v>9.1023074665188801</v>
      </c>
    </row>
    <row r="3" spans="1:12" ht="15" customHeight="1">
      <c r="A3" s="25" t="s">
        <v>25</v>
      </c>
      <c r="B3" s="26">
        <v>6.0000000000000002E-6</v>
      </c>
      <c r="C3" s="48">
        <v>0.37183260000000001</v>
      </c>
      <c r="D3" s="50">
        <f t="shared" si="0"/>
        <v>61972.1</v>
      </c>
      <c r="E3" s="28">
        <f t="shared" si="1"/>
        <v>2.2309956E-6</v>
      </c>
      <c r="F3" s="28"/>
      <c r="G3" s="25" t="s">
        <v>23</v>
      </c>
      <c r="H3" s="26">
        <v>3.0000000000000001E-5</v>
      </c>
      <c r="I3" s="48">
        <v>4.1202329000000004</v>
      </c>
      <c r="J3" s="50">
        <f t="shared" si="2"/>
        <v>137341.09666666668</v>
      </c>
      <c r="K3" s="26">
        <f t="shared" si="3"/>
        <v>1.2360698700000002E-4</v>
      </c>
    </row>
    <row r="4" spans="1:12" ht="15" customHeight="1">
      <c r="A4" s="25" t="s">
        <v>33</v>
      </c>
      <c r="B4" s="26">
        <v>6.0000000000000002E-6</v>
      </c>
      <c r="C4" s="48">
        <v>0.40541290000000002</v>
      </c>
      <c r="D4" s="50">
        <f t="shared" si="0"/>
        <v>67568.816666666666</v>
      </c>
      <c r="E4" s="28">
        <f t="shared" si="1"/>
        <v>2.4324774000000002E-6</v>
      </c>
      <c r="F4" s="28"/>
      <c r="G4" s="25" t="s">
        <v>24</v>
      </c>
      <c r="H4" s="26">
        <v>5.1E-5</v>
      </c>
      <c r="I4" s="48">
        <v>7.4399103000000002</v>
      </c>
      <c r="J4" s="49">
        <f t="shared" si="2"/>
        <v>145880.59411764707</v>
      </c>
      <c r="K4" s="26">
        <f t="shared" si="3"/>
        <v>3.7943542529999999E-4</v>
      </c>
    </row>
    <row r="5" spans="1:12" ht="15" customHeight="1">
      <c r="A5" s="25" t="s">
        <v>28</v>
      </c>
      <c r="B5" s="26">
        <v>6.0000000000000002E-6</v>
      </c>
      <c r="C5" s="48">
        <v>0.40643760000000001</v>
      </c>
      <c r="D5" s="50">
        <f t="shared" si="0"/>
        <v>67739.600000000006</v>
      </c>
      <c r="E5" s="28">
        <f t="shared" si="1"/>
        <v>2.4386255999999999E-6</v>
      </c>
      <c r="F5" s="28"/>
      <c r="G5" s="25" t="s">
        <v>33</v>
      </c>
      <c r="H5" s="26">
        <v>1E-4</v>
      </c>
      <c r="I5" s="26">
        <v>13.549726</v>
      </c>
      <c r="J5" s="51">
        <f t="shared" si="2"/>
        <v>135497.25999999998</v>
      </c>
      <c r="K5" s="26">
        <f t="shared" si="3"/>
        <v>1.3549726000000001E-3</v>
      </c>
    </row>
    <row r="6" spans="1:12" ht="15" customHeight="1">
      <c r="A6" s="25" t="s">
        <v>30</v>
      </c>
      <c r="B6" s="26">
        <v>6.0000000000000002E-6</v>
      </c>
      <c r="C6" s="48">
        <v>0.40647240000000001</v>
      </c>
      <c r="D6" s="50">
        <f t="shared" si="0"/>
        <v>67745.399999999994</v>
      </c>
      <c r="E6" s="28">
        <f t="shared" si="1"/>
        <v>2.4388344000000001E-6</v>
      </c>
      <c r="F6" s="28"/>
      <c r="G6" s="25" t="s">
        <v>29</v>
      </c>
      <c r="H6" s="26">
        <v>1E-4</v>
      </c>
      <c r="I6" s="26">
        <v>14.404493</v>
      </c>
      <c r="J6" s="51">
        <f t="shared" si="2"/>
        <v>144044.93</v>
      </c>
      <c r="K6" s="26">
        <f t="shared" si="3"/>
        <v>1.4404493000000002E-3</v>
      </c>
    </row>
    <row r="7" spans="1:12" ht="15" customHeight="1">
      <c r="A7" s="25" t="s">
        <v>27</v>
      </c>
      <c r="B7" s="26">
        <v>6.9999999999999999E-6</v>
      </c>
      <c r="C7" s="48">
        <v>0.4074624</v>
      </c>
      <c r="D7" s="50">
        <f t="shared" si="0"/>
        <v>58208.914285714287</v>
      </c>
      <c r="E7" s="28">
        <f t="shared" si="1"/>
        <v>2.8522368000000001E-6</v>
      </c>
      <c r="F7" s="28"/>
      <c r="G7" s="25" t="s">
        <v>32</v>
      </c>
      <c r="H7" s="26">
        <v>1.1E-4</v>
      </c>
      <c r="I7" s="26">
        <v>15.152295000000001</v>
      </c>
      <c r="J7" s="51">
        <f t="shared" si="2"/>
        <v>137748.13636363635</v>
      </c>
      <c r="K7" s="26">
        <f t="shared" si="3"/>
        <v>1.66675245E-3</v>
      </c>
    </row>
    <row r="8" spans="1:12" ht="15" customHeight="1">
      <c r="A8" s="25" t="s">
        <v>24</v>
      </c>
      <c r="B8" s="26">
        <v>4.5000000000000003E-5</v>
      </c>
      <c r="C8" s="26">
        <v>6.6016599999999999</v>
      </c>
      <c r="D8" s="51">
        <f t="shared" si="0"/>
        <v>146703.55555555553</v>
      </c>
      <c r="E8" s="28">
        <f t="shared" si="1"/>
        <v>2.970747E-4</v>
      </c>
      <c r="F8" s="28"/>
      <c r="G8" s="25" t="s">
        <v>35</v>
      </c>
      <c r="H8" s="26">
        <v>1.1E-4</v>
      </c>
      <c r="I8" s="26">
        <v>16.016680999999998</v>
      </c>
      <c r="J8" s="51">
        <f t="shared" si="2"/>
        <v>145606.19090909089</v>
      </c>
      <c r="K8" s="26">
        <f t="shared" si="3"/>
        <v>1.7618349099999999E-3</v>
      </c>
    </row>
    <row r="9" spans="1:12" ht="15" customHeight="1">
      <c r="A9" s="25" t="s">
        <v>36</v>
      </c>
      <c r="B9" s="26">
        <v>5.8E-5</v>
      </c>
      <c r="C9" s="26">
        <v>8.3800428</v>
      </c>
      <c r="D9" s="51">
        <f t="shared" si="0"/>
        <v>144483.49655172415</v>
      </c>
      <c r="E9" s="28">
        <f t="shared" si="1"/>
        <v>4.860424824E-4</v>
      </c>
      <c r="F9" s="28"/>
      <c r="G9" s="25" t="s">
        <v>37</v>
      </c>
      <c r="H9" s="26">
        <v>1.2999999999999999E-4</v>
      </c>
      <c r="I9" s="32">
        <v>18.975586</v>
      </c>
      <c r="J9" s="49">
        <f t="shared" si="2"/>
        <v>145966.04615384617</v>
      </c>
      <c r="K9" s="26">
        <f t="shared" si="3"/>
        <v>2.4668261799999998E-3</v>
      </c>
    </row>
    <row r="10" spans="1:12" ht="15" customHeight="1">
      <c r="A10" s="25" t="s">
        <v>29</v>
      </c>
      <c r="B10" s="26">
        <v>7.7999999999999999E-5</v>
      </c>
      <c r="C10" s="26">
        <v>10.986726000000001</v>
      </c>
      <c r="D10" s="51">
        <f t="shared" si="0"/>
        <v>140855.46153846156</v>
      </c>
      <c r="E10" s="28">
        <f t="shared" si="1"/>
        <v>8.5696462800000008E-4</v>
      </c>
      <c r="F10" s="28"/>
      <c r="G10" s="25" t="s">
        <v>34</v>
      </c>
      <c r="H10" s="26">
        <v>2.2000000000000001E-4</v>
      </c>
      <c r="I10" s="32">
        <v>32.439498999999998</v>
      </c>
      <c r="J10" s="51">
        <f t="shared" si="2"/>
        <v>147452.26818181816</v>
      </c>
      <c r="K10" s="26">
        <f t="shared" si="3"/>
        <v>7.1366897799999994E-3</v>
      </c>
    </row>
    <row r="11" spans="1:12" ht="15" customHeight="1">
      <c r="A11" s="25" t="s">
        <v>32</v>
      </c>
      <c r="B11" s="26">
        <v>7.7999999999999999E-5</v>
      </c>
      <c r="C11" s="26">
        <v>11.205378100000001</v>
      </c>
      <c r="D11" s="51">
        <f t="shared" si="0"/>
        <v>143658.69358974361</v>
      </c>
      <c r="E11" s="28">
        <f t="shared" si="1"/>
        <v>8.740194918E-4</v>
      </c>
      <c r="F11" s="28"/>
      <c r="G11" s="25" t="s">
        <v>31</v>
      </c>
      <c r="H11" s="26">
        <v>2.3000000000000001E-4</v>
      </c>
      <c r="I11" s="26">
        <v>33.101447</v>
      </c>
      <c r="J11" s="51">
        <f t="shared" si="2"/>
        <v>143919.3347826087</v>
      </c>
      <c r="K11" s="26">
        <f t="shared" si="3"/>
        <v>7.6133328100000007E-3</v>
      </c>
    </row>
    <row r="12" spans="1:12" ht="15" customHeight="1">
      <c r="A12" s="25" t="s">
        <v>35</v>
      </c>
      <c r="B12" s="26">
        <v>9.2999999999999997E-5</v>
      </c>
      <c r="C12" s="26">
        <v>12.928528999999999</v>
      </c>
      <c r="D12" s="51">
        <f t="shared" si="0"/>
        <v>139016.44086021505</v>
      </c>
      <c r="E12" s="28">
        <f t="shared" si="1"/>
        <v>1.2023531969999998E-3</v>
      </c>
      <c r="F12" s="28"/>
      <c r="G12" s="25" t="s">
        <v>36</v>
      </c>
      <c r="H12" s="26">
        <v>3.2000000000000003E-4</v>
      </c>
      <c r="I12" s="32">
        <v>49.507607999999998</v>
      </c>
      <c r="J12" s="51">
        <f t="shared" si="2"/>
        <v>154711.27499999999</v>
      </c>
      <c r="K12" s="26">
        <f t="shared" si="3"/>
        <v>1.584243456E-2</v>
      </c>
    </row>
    <row r="13" spans="1:12" ht="15" customHeight="1">
      <c r="A13" s="25" t="s">
        <v>37</v>
      </c>
      <c r="B13" s="26">
        <v>1.9599999999999999E-4</v>
      </c>
      <c r="C13" s="26">
        <v>29.298337799999999</v>
      </c>
      <c r="D13" s="51">
        <f t="shared" si="0"/>
        <v>149481.31530612244</v>
      </c>
      <c r="E13" s="28">
        <f t="shared" si="1"/>
        <v>5.7424742087999999E-3</v>
      </c>
      <c r="F13" s="28"/>
      <c r="G13" s="25" t="s">
        <v>30</v>
      </c>
      <c r="H13" s="26"/>
      <c r="I13" s="26">
        <v>2294.533191</v>
      </c>
      <c r="J13" s="52"/>
      <c r="K13" s="26"/>
    </row>
    <row r="14" spans="1:12" ht="15" customHeight="1">
      <c r="A14" s="25" t="s">
        <v>34</v>
      </c>
      <c r="B14" s="26">
        <v>2.33E-4</v>
      </c>
      <c r="C14" s="26">
        <v>29.310648499999999</v>
      </c>
      <c r="D14" s="51">
        <f t="shared" si="0"/>
        <v>125796.77467811159</v>
      </c>
      <c r="E14" s="28">
        <f t="shared" si="1"/>
        <v>6.8293811004999996E-3</v>
      </c>
      <c r="F14" s="28"/>
      <c r="G14" s="25" t="s">
        <v>28</v>
      </c>
      <c r="H14" s="26"/>
      <c r="I14" s="26">
        <v>2285.5696250000001</v>
      </c>
      <c r="J14" s="52"/>
      <c r="K14" s="26"/>
    </row>
    <row r="15" spans="1:12" ht="15" customHeight="1">
      <c r="A15" s="25" t="s">
        <v>31</v>
      </c>
      <c r="B15" s="26">
        <v>2.1499999999999999E-4</v>
      </c>
      <c r="C15" s="26">
        <v>33.226521099999999</v>
      </c>
      <c r="D15" s="51">
        <f t="shared" si="0"/>
        <v>154541.95860465115</v>
      </c>
      <c r="E15" s="28">
        <f t="shared" si="1"/>
        <v>7.1437020365000001E-3</v>
      </c>
      <c r="F15" s="28"/>
      <c r="G15" s="25" t="s">
        <v>27</v>
      </c>
      <c r="H15" s="26"/>
      <c r="I15" s="26">
        <v>3252.9572840000001</v>
      </c>
      <c r="J15" s="52"/>
      <c r="K15" s="26"/>
    </row>
    <row r="16" spans="1:12" ht="15" customHeight="1">
      <c r="A16" s="25" t="s">
        <v>26</v>
      </c>
      <c r="B16" s="26"/>
      <c r="C16" s="26">
        <v>30254.451128000001</v>
      </c>
      <c r="D16" s="52"/>
      <c r="E16" s="28"/>
      <c r="F16" s="28"/>
      <c r="G16" s="25" t="s">
        <v>26</v>
      </c>
      <c r="H16" s="26"/>
      <c r="I16" s="26">
        <v>2745.2538020000002</v>
      </c>
      <c r="J16" s="52"/>
      <c r="K16" s="26"/>
    </row>
    <row r="17" spans="1:12" ht="15" customHeight="1">
      <c r="A17" s="25" t="s">
        <v>38</v>
      </c>
      <c r="B17" s="26"/>
      <c r="C17" s="26">
        <v>30887.322617000002</v>
      </c>
      <c r="D17" s="52"/>
      <c r="E17" s="28"/>
      <c r="F17" s="28"/>
      <c r="G17" s="25" t="s">
        <v>38</v>
      </c>
      <c r="H17" s="26"/>
      <c r="I17" s="28">
        <v>4088.7714270000001</v>
      </c>
      <c r="J17" s="52"/>
      <c r="K17" s="26"/>
    </row>
    <row r="18" spans="1:12" ht="15" customHeight="1">
      <c r="A18" s="26"/>
      <c r="B18" s="26"/>
      <c r="C18" s="26"/>
      <c r="D18" s="52"/>
      <c r="E18" s="26"/>
      <c r="F18" s="26"/>
      <c r="G18" s="26"/>
      <c r="H18" s="26"/>
      <c r="I18" s="26"/>
      <c r="J18" s="53"/>
      <c r="K18" s="26"/>
    </row>
    <row r="19" spans="1:12" ht="15" customHeight="1">
      <c r="A19" s="39" t="s">
        <v>39</v>
      </c>
      <c r="B19" s="22" t="s">
        <v>42</v>
      </c>
      <c r="C19" s="22" t="s">
        <v>44</v>
      </c>
      <c r="D19" s="47" t="s">
        <v>45</v>
      </c>
      <c r="E19" s="47" t="s">
        <v>46</v>
      </c>
      <c r="F19" s="26"/>
      <c r="G19" s="37" t="s">
        <v>41</v>
      </c>
      <c r="H19" s="22" t="s">
        <v>42</v>
      </c>
      <c r="I19" s="22" t="s">
        <v>44</v>
      </c>
      <c r="J19" s="47" t="s">
        <v>45</v>
      </c>
      <c r="K19" s="24" t="s">
        <v>46</v>
      </c>
    </row>
    <row r="20" spans="1:12" ht="15" customHeight="1">
      <c r="A20" s="25" t="s">
        <v>23</v>
      </c>
      <c r="B20" s="26">
        <v>1.16E-4</v>
      </c>
      <c r="C20" s="48">
        <v>17.055362899999999</v>
      </c>
      <c r="D20" s="49">
        <f t="shared" ref="D20:D30" si="4">C20/B20</f>
        <v>147028.99051724136</v>
      </c>
      <c r="E20" s="28">
        <f t="shared" ref="E20:E30" si="5">C20*B20</f>
        <v>1.9784220964E-3</v>
      </c>
      <c r="F20" s="28">
        <f>E21/E20</f>
        <v>1.3962900864414343</v>
      </c>
      <c r="G20" s="25" t="s">
        <v>23</v>
      </c>
      <c r="H20" s="26">
        <v>3.0000000000000001E-6</v>
      </c>
      <c r="I20" s="48">
        <v>0.46606399999999998</v>
      </c>
      <c r="J20" s="49">
        <f t="shared" ref="J20:J33" si="6">I20/H20</f>
        <v>155354.66666666666</v>
      </c>
      <c r="K20" s="26">
        <f t="shared" ref="K20:K33" si="7">I20*H20</f>
        <v>1.398192E-6</v>
      </c>
    </row>
    <row r="21" spans="1:12" ht="15" customHeight="1">
      <c r="A21" s="25" t="s">
        <v>24</v>
      </c>
      <c r="B21" s="26">
        <v>1.3999999999999999E-4</v>
      </c>
      <c r="C21" s="48">
        <v>19.731794000000001</v>
      </c>
      <c r="D21" s="49">
        <f t="shared" si="4"/>
        <v>140941.38571428575</v>
      </c>
      <c r="E21" s="28">
        <f t="shared" si="5"/>
        <v>2.7624511599999998E-3</v>
      </c>
      <c r="F21" s="28"/>
      <c r="G21" s="25" t="s">
        <v>25</v>
      </c>
      <c r="H21" s="26">
        <v>6.0000000000000002E-6</v>
      </c>
      <c r="I21" s="48">
        <v>0.372645</v>
      </c>
      <c r="J21" s="50">
        <f t="shared" si="6"/>
        <v>62107.5</v>
      </c>
      <c r="K21" s="26">
        <f t="shared" si="7"/>
        <v>2.2358700000000001E-6</v>
      </c>
      <c r="L21">
        <f>K21/K20</f>
        <v>1.5991151429846546</v>
      </c>
    </row>
    <row r="22" spans="1:12" ht="15" customHeight="1">
      <c r="A22" s="25" t="s">
        <v>33</v>
      </c>
      <c r="B22" s="26">
        <v>1.3999999999999999E-4</v>
      </c>
      <c r="C22" s="48">
        <v>21.682987000000001</v>
      </c>
      <c r="D22" s="49">
        <f t="shared" si="4"/>
        <v>154878.4785714286</v>
      </c>
      <c r="E22" s="28">
        <f t="shared" si="5"/>
        <v>3.0356181799999996E-3</v>
      </c>
      <c r="F22" s="28">
        <f>E25/E20</f>
        <v>2.6316581681300311</v>
      </c>
      <c r="G22" s="25" t="s">
        <v>28</v>
      </c>
      <c r="H22" s="26">
        <v>6.0000000000000002E-6</v>
      </c>
      <c r="I22" s="48">
        <v>0.40689500000000001</v>
      </c>
      <c r="J22" s="50">
        <f t="shared" si="6"/>
        <v>67815.833333333328</v>
      </c>
      <c r="K22" s="26">
        <f t="shared" si="7"/>
        <v>2.4413700000000001E-6</v>
      </c>
    </row>
    <row r="23" spans="1:12" ht="15" customHeight="1">
      <c r="A23" s="25" t="s">
        <v>29</v>
      </c>
      <c r="B23" s="26">
        <v>1.8000000000000001E-4</v>
      </c>
      <c r="C23" s="26">
        <v>24.552488</v>
      </c>
      <c r="D23" s="51">
        <f t="shared" si="4"/>
        <v>136402.7111111111</v>
      </c>
      <c r="E23" s="28">
        <f t="shared" si="5"/>
        <v>4.4194478400000001E-3</v>
      </c>
      <c r="F23" s="28"/>
      <c r="G23" s="25" t="s">
        <v>30</v>
      </c>
      <c r="H23" s="26">
        <v>6.0000000000000002E-6</v>
      </c>
      <c r="I23" s="48">
        <v>0.409553</v>
      </c>
      <c r="J23" s="50">
        <f t="shared" si="6"/>
        <v>68258.833333333328</v>
      </c>
      <c r="K23" s="26">
        <f t="shared" si="7"/>
        <v>2.4573180000000002E-6</v>
      </c>
      <c r="L23">
        <f>K28/K20</f>
        <v>212.55222458718117</v>
      </c>
    </row>
    <row r="24" spans="1:12" ht="15" customHeight="1">
      <c r="A24" s="25" t="s">
        <v>32</v>
      </c>
      <c r="B24" s="26">
        <v>1.8000000000000001E-4</v>
      </c>
      <c r="C24" s="26">
        <v>26.002818000000001</v>
      </c>
      <c r="D24" s="51">
        <f t="shared" si="4"/>
        <v>144460.1</v>
      </c>
      <c r="E24" s="28">
        <f t="shared" si="5"/>
        <v>4.6805072400000003E-3</v>
      </c>
      <c r="F24" s="28"/>
      <c r="G24" s="25" t="s">
        <v>33</v>
      </c>
      <c r="H24" s="26">
        <v>6.0000000000000002E-6</v>
      </c>
      <c r="I24" s="48">
        <v>0.410742</v>
      </c>
      <c r="J24" s="50">
        <f t="shared" si="6"/>
        <v>68457</v>
      </c>
      <c r="K24" s="26">
        <f t="shared" si="7"/>
        <v>2.4644520000000002E-6</v>
      </c>
    </row>
    <row r="25" spans="1:12" ht="15" customHeight="1">
      <c r="A25" s="25" t="s">
        <v>25</v>
      </c>
      <c r="B25" s="26">
        <v>1.9000000000000001E-4</v>
      </c>
      <c r="C25" s="26">
        <v>27.402792999999999</v>
      </c>
      <c r="D25" s="51">
        <f t="shared" si="4"/>
        <v>144225.22631578945</v>
      </c>
      <c r="E25" s="28">
        <f t="shared" si="5"/>
        <v>5.2065306699999999E-3</v>
      </c>
      <c r="F25" s="28"/>
      <c r="G25" s="25" t="s">
        <v>27</v>
      </c>
      <c r="H25" s="26">
        <v>6.9999999999999999E-6</v>
      </c>
      <c r="I25" s="48">
        <v>0.40787299999999999</v>
      </c>
      <c r="J25" s="50">
        <f t="shared" si="6"/>
        <v>58267.571428571428</v>
      </c>
      <c r="K25" s="26">
        <f t="shared" si="7"/>
        <v>2.8551109999999997E-6</v>
      </c>
    </row>
    <row r="26" spans="1:12" ht="15" customHeight="1">
      <c r="A26" s="25" t="s">
        <v>35</v>
      </c>
      <c r="B26" s="26">
        <v>2.2000000000000001E-4</v>
      </c>
      <c r="C26" s="32">
        <v>33.730983999999999</v>
      </c>
      <c r="D26" s="51">
        <f t="shared" si="4"/>
        <v>153322.65454545454</v>
      </c>
      <c r="E26" s="28">
        <f t="shared" si="5"/>
        <v>7.42081648E-3</v>
      </c>
      <c r="F26" s="28"/>
      <c r="G26" s="25" t="s">
        <v>31</v>
      </c>
      <c r="H26" s="26">
        <v>3.0000000000000001E-5</v>
      </c>
      <c r="I26" s="26">
        <v>1.8345340000000001</v>
      </c>
      <c r="J26" s="51">
        <f t="shared" si="6"/>
        <v>61151.133333333339</v>
      </c>
      <c r="K26" s="26">
        <f t="shared" si="7"/>
        <v>5.5036020000000008E-5</v>
      </c>
    </row>
    <row r="27" spans="1:12" ht="15" customHeight="1">
      <c r="A27" s="25" t="s">
        <v>31</v>
      </c>
      <c r="B27" s="26">
        <v>2.5999999999999998E-4</v>
      </c>
      <c r="C27" s="32">
        <v>39.290401000000003</v>
      </c>
      <c r="D27" s="51">
        <f t="shared" si="4"/>
        <v>151116.92692307694</v>
      </c>
      <c r="E27" s="28">
        <f t="shared" si="5"/>
        <v>1.0215504259999999E-2</v>
      </c>
      <c r="F27" s="28"/>
      <c r="G27" s="25" t="s">
        <v>36</v>
      </c>
      <c r="H27" s="26">
        <v>4.0000000000000003E-5</v>
      </c>
      <c r="I27" s="26">
        <v>4.4797450000000003</v>
      </c>
      <c r="J27" s="51">
        <f t="shared" si="6"/>
        <v>111993.625</v>
      </c>
      <c r="K27" s="26">
        <f t="shared" si="7"/>
        <v>1.7918980000000004E-4</v>
      </c>
    </row>
    <row r="28" spans="1:12" ht="15" customHeight="1">
      <c r="A28" s="25" t="s">
        <v>37</v>
      </c>
      <c r="B28" s="26">
        <v>4.0999999999999999E-4</v>
      </c>
      <c r="C28" s="26">
        <v>61.638004000000002</v>
      </c>
      <c r="D28" s="51">
        <f t="shared" si="4"/>
        <v>150336.59512195122</v>
      </c>
      <c r="E28" s="28">
        <f t="shared" si="5"/>
        <v>2.5271581639999999E-2</v>
      </c>
      <c r="F28" s="28"/>
      <c r="G28" s="25" t="s">
        <v>24</v>
      </c>
      <c r="H28" s="26">
        <v>4.5000000000000003E-5</v>
      </c>
      <c r="I28" s="26">
        <v>6.604196</v>
      </c>
      <c r="J28" s="51">
        <f t="shared" si="6"/>
        <v>146759.91111111111</v>
      </c>
      <c r="K28" s="26">
        <f t="shared" si="7"/>
        <v>2.9718882000000002E-4</v>
      </c>
    </row>
    <row r="29" spans="1:12" ht="15" customHeight="1">
      <c r="A29" s="25" t="s">
        <v>34</v>
      </c>
      <c r="B29" s="26">
        <v>4.2999999999999999E-4</v>
      </c>
      <c r="C29" s="26">
        <v>64.199427999999997</v>
      </c>
      <c r="D29" s="51">
        <f t="shared" si="4"/>
        <v>149300.9953488372</v>
      </c>
      <c r="E29" s="28">
        <f t="shared" si="5"/>
        <v>2.760575404E-2</v>
      </c>
      <c r="F29" s="28"/>
      <c r="G29" s="25" t="s">
        <v>37</v>
      </c>
      <c r="H29" s="26">
        <v>5.0000000000000002E-5</v>
      </c>
      <c r="I29" s="26">
        <v>7.3589580000000003</v>
      </c>
      <c r="J29" s="51">
        <f t="shared" si="6"/>
        <v>147179.16</v>
      </c>
      <c r="K29" s="26">
        <f t="shared" si="7"/>
        <v>3.6794790000000001E-4</v>
      </c>
    </row>
    <row r="30" spans="1:12" ht="15" customHeight="1">
      <c r="A30" s="25" t="s">
        <v>36</v>
      </c>
      <c r="B30" s="26">
        <v>6.8999999999999997E-4</v>
      </c>
      <c r="C30" s="32">
        <v>105.21240899999999</v>
      </c>
      <c r="D30" s="51">
        <f t="shared" si="4"/>
        <v>152481.75217391303</v>
      </c>
      <c r="E30" s="28">
        <f t="shared" si="5"/>
        <v>7.2596562209999993E-2</v>
      </c>
      <c r="F30" s="28"/>
      <c r="G30" s="25" t="s">
        <v>34</v>
      </c>
      <c r="H30" s="26">
        <v>6.0000000000000002E-5</v>
      </c>
      <c r="I30" s="26">
        <v>7.3744019999999999</v>
      </c>
      <c r="J30" s="51">
        <f t="shared" si="6"/>
        <v>122906.7</v>
      </c>
      <c r="K30" s="26">
        <f t="shared" si="7"/>
        <v>4.4246412000000001E-4</v>
      </c>
    </row>
    <row r="31" spans="1:12" ht="15" customHeight="1">
      <c r="A31" s="25" t="s">
        <v>38</v>
      </c>
      <c r="B31" s="26"/>
      <c r="C31" s="26">
        <v>397.86304899999999</v>
      </c>
      <c r="D31" s="52"/>
      <c r="E31" s="28"/>
      <c r="F31" s="28"/>
      <c r="G31" s="25" t="s">
        <v>29</v>
      </c>
      <c r="H31" s="26">
        <v>8.0000000000000007E-5</v>
      </c>
      <c r="I31" s="26">
        <v>11.186991000000001</v>
      </c>
      <c r="J31" s="51">
        <f t="shared" si="6"/>
        <v>139837.38750000001</v>
      </c>
      <c r="K31" s="26">
        <f t="shared" si="7"/>
        <v>8.9495928000000015E-4</v>
      </c>
    </row>
    <row r="32" spans="1:12" ht="15" customHeight="1">
      <c r="A32" s="25" t="s">
        <v>27</v>
      </c>
      <c r="B32" s="26"/>
      <c r="C32" s="26">
        <v>439.22141299999998</v>
      </c>
      <c r="D32" s="52"/>
      <c r="E32" s="28"/>
      <c r="F32" s="28"/>
      <c r="G32" s="25" t="s">
        <v>32</v>
      </c>
      <c r="H32" s="26">
        <v>7.8999999999999996E-5</v>
      </c>
      <c r="I32" s="26">
        <v>11.531727999999999</v>
      </c>
      <c r="J32" s="51">
        <f t="shared" si="6"/>
        <v>145971.24050632911</v>
      </c>
      <c r="K32" s="26">
        <f t="shared" si="7"/>
        <v>9.1100651199999992E-4</v>
      </c>
    </row>
    <row r="33" spans="1:11" ht="15" customHeight="1">
      <c r="A33" s="25" t="s">
        <v>28</v>
      </c>
      <c r="B33" s="26"/>
      <c r="C33" s="26">
        <v>1124.510297</v>
      </c>
      <c r="D33" s="52"/>
      <c r="E33" s="28"/>
      <c r="F33" s="28"/>
      <c r="G33" s="25" t="s">
        <v>35</v>
      </c>
      <c r="H33" s="26">
        <v>9.6000000000000002E-5</v>
      </c>
      <c r="I33" s="26">
        <v>13.735905000000001</v>
      </c>
      <c r="J33" s="51">
        <f t="shared" si="6"/>
        <v>143082.34375</v>
      </c>
      <c r="K33" s="26">
        <f t="shared" si="7"/>
        <v>1.3186468800000001E-3</v>
      </c>
    </row>
    <row r="34" spans="1:11" ht="15" customHeight="1">
      <c r="A34" s="25" t="s">
        <v>30</v>
      </c>
      <c r="B34" s="26"/>
      <c r="C34" s="26">
        <v>1125.0858519999999</v>
      </c>
      <c r="D34" s="52"/>
      <c r="E34" s="28"/>
      <c r="F34" s="28"/>
      <c r="G34" s="25" t="s">
        <v>26</v>
      </c>
      <c r="H34" s="26"/>
      <c r="I34" s="26">
        <v>1915.2851370000001</v>
      </c>
      <c r="J34" s="52"/>
      <c r="K34" s="26"/>
    </row>
    <row r="35" spans="1:11" ht="15" customHeight="1">
      <c r="A35" s="25" t="s">
        <v>26</v>
      </c>
      <c r="B35" s="26"/>
      <c r="C35" s="26">
        <v>1913.4532039999999</v>
      </c>
      <c r="D35" s="52"/>
      <c r="E35" s="28"/>
      <c r="F35" s="28"/>
      <c r="G35" s="25" t="s">
        <v>38</v>
      </c>
      <c r="H35" s="26"/>
      <c r="I35" s="26">
        <v>1961.010511</v>
      </c>
      <c r="J35" s="52"/>
      <c r="K35" s="26"/>
    </row>
    <row r="36" spans="1:11" ht="15" customHeight="1">
      <c r="C36" s="20"/>
      <c r="D36" s="53"/>
      <c r="J36" s="53"/>
      <c r="K36" s="26"/>
    </row>
    <row r="37" spans="1:11" ht="15" customHeight="1">
      <c r="C37" s="21"/>
      <c r="D37" s="53"/>
      <c r="J37" s="53"/>
      <c r="K37" s="26"/>
    </row>
    <row r="38" spans="1:11" ht="15" customHeight="1">
      <c r="C38" s="21"/>
      <c r="D38" s="53"/>
      <c r="J38" s="53"/>
    </row>
    <row r="39" spans="1:11" ht="15" customHeight="1">
      <c r="C39" s="21"/>
      <c r="D39" s="53"/>
      <c r="J39" s="53"/>
    </row>
    <row r="40" spans="1:11" ht="15" customHeight="1">
      <c r="C40" s="21"/>
      <c r="D40" s="53"/>
      <c r="J40" s="53"/>
    </row>
    <row r="41" spans="1:11" ht="15" customHeight="1">
      <c r="C41" s="21"/>
      <c r="D41" s="53"/>
      <c r="J41" s="53"/>
    </row>
    <row r="42" spans="1:11" ht="15" customHeight="1">
      <c r="C42" s="21"/>
      <c r="D42" s="53"/>
      <c r="J42" s="53"/>
    </row>
    <row r="43" spans="1:11" ht="15" customHeight="1">
      <c r="C43" s="21"/>
      <c r="D43" s="53"/>
      <c r="J43" s="53"/>
    </row>
    <row r="44" spans="1:11" ht="15" customHeight="1">
      <c r="C44" s="21"/>
      <c r="D44" s="53"/>
      <c r="J44" s="53"/>
    </row>
    <row r="45" spans="1:11" ht="15" customHeight="1">
      <c r="C45" s="21"/>
      <c r="D45" s="53"/>
      <c r="J45" s="53"/>
    </row>
    <row r="46" spans="1:11" ht="15" customHeight="1">
      <c r="C46" s="21"/>
      <c r="D46" s="53"/>
      <c r="J46" s="53"/>
    </row>
    <row r="47" spans="1:11" ht="15" customHeight="1">
      <c r="C47" s="21"/>
      <c r="D47" s="53"/>
      <c r="J47" s="53"/>
    </row>
    <row r="48" spans="1:11" ht="15" customHeight="1">
      <c r="C48" s="20"/>
      <c r="D48" s="53"/>
      <c r="J48" s="53"/>
    </row>
    <row r="49" spans="3:10" ht="15" customHeight="1">
      <c r="C49" s="21"/>
      <c r="D49" s="53"/>
      <c r="J49" s="53"/>
    </row>
    <row r="50" spans="3:10" ht="15" customHeight="1">
      <c r="C50" s="21"/>
      <c r="D50" s="53"/>
      <c r="J50" s="53"/>
    </row>
    <row r="51" spans="3:10" ht="15" customHeight="1">
      <c r="C51" s="21"/>
      <c r="D51" s="53"/>
      <c r="J51" s="53"/>
    </row>
    <row r="52" spans="3:10" ht="15" customHeight="1">
      <c r="C52" s="20"/>
      <c r="D52" s="53"/>
      <c r="J52" s="53"/>
    </row>
    <row r="53" spans="3:10" ht="15" customHeight="1">
      <c r="C53" s="21"/>
      <c r="D53" s="53"/>
      <c r="J53" s="53"/>
    </row>
    <row r="54" spans="3:10" ht="15" customHeight="1">
      <c r="C54" s="21"/>
      <c r="D54" s="53"/>
      <c r="J54" s="53"/>
    </row>
    <row r="55" spans="3:10" ht="15" customHeight="1">
      <c r="C55" s="21"/>
      <c r="D55" s="53"/>
      <c r="J55" s="53"/>
    </row>
    <row r="56" spans="3:10" ht="15" customHeight="1">
      <c r="C56" s="21"/>
      <c r="D56" s="53"/>
      <c r="J56" s="53"/>
    </row>
    <row r="57" spans="3:10" ht="15" customHeight="1">
      <c r="C57" s="21"/>
      <c r="D57" s="53"/>
      <c r="J57" s="53"/>
    </row>
    <row r="58" spans="3:10" ht="15" customHeight="1">
      <c r="C58" s="21"/>
      <c r="D58" s="53"/>
      <c r="J58" s="53"/>
    </row>
    <row r="59" spans="3:10" ht="15" customHeight="1">
      <c r="C59" s="21"/>
      <c r="D59" s="53"/>
      <c r="J59" s="53"/>
    </row>
    <row r="60" spans="3:10" ht="15" customHeight="1">
      <c r="C60" s="21"/>
      <c r="D60" s="53"/>
      <c r="J60" s="53"/>
    </row>
    <row r="61" spans="3:10" ht="15" customHeight="1">
      <c r="C61" s="21"/>
      <c r="D61" s="53"/>
      <c r="J61" s="53"/>
    </row>
    <row r="62" spans="3:10" ht="15" customHeight="1">
      <c r="C62" s="21"/>
      <c r="D62" s="53"/>
      <c r="J62" s="53"/>
    </row>
    <row r="63" spans="3:10" ht="15" customHeight="1">
      <c r="C63" s="21"/>
      <c r="D63" s="53"/>
      <c r="J63" s="53"/>
    </row>
    <row r="64" spans="3:10" ht="15" customHeight="1">
      <c r="C64" s="20"/>
      <c r="D64" s="53"/>
      <c r="J64" s="53"/>
    </row>
    <row r="65" spans="3:10" ht="15" customHeight="1">
      <c r="C65" s="21"/>
      <c r="D65" s="53"/>
      <c r="J65" s="53"/>
    </row>
    <row r="66" spans="3:10" ht="15" customHeight="1">
      <c r="C66" s="21"/>
      <c r="D66" s="53"/>
      <c r="J66" s="53"/>
    </row>
    <row r="67" spans="3:10" ht="15" customHeight="1">
      <c r="C67" s="21"/>
      <c r="D67" s="53"/>
      <c r="J67" s="53"/>
    </row>
    <row r="68" spans="3:10" ht="15" customHeight="1">
      <c r="C68" s="20"/>
      <c r="D68" s="53"/>
      <c r="J68" s="53"/>
    </row>
    <row r="69" spans="3:10" ht="15" customHeight="1">
      <c r="C69" s="21"/>
      <c r="D69" s="53"/>
      <c r="J69" s="53"/>
    </row>
    <row r="70" spans="3:10" ht="15" customHeight="1">
      <c r="C70" s="21"/>
      <c r="D70" s="53"/>
      <c r="J70" s="53"/>
    </row>
    <row r="71" spans="3:10" ht="15" customHeight="1">
      <c r="C71" s="21"/>
      <c r="D71" s="53"/>
      <c r="J71" s="53"/>
    </row>
    <row r="72" spans="3:10" ht="15" customHeight="1">
      <c r="C72" s="21"/>
      <c r="D72" s="53"/>
      <c r="J72" s="53"/>
    </row>
    <row r="73" spans="3:10" ht="15" customHeight="1">
      <c r="C73" s="21"/>
      <c r="D73" s="53"/>
      <c r="J73" s="53"/>
    </row>
    <row r="74" spans="3:10" ht="15" customHeight="1">
      <c r="C74" s="21"/>
      <c r="D74" s="53"/>
      <c r="J74" s="53"/>
    </row>
    <row r="75" spans="3:10" ht="15" customHeight="1">
      <c r="C75" s="21"/>
      <c r="D75" s="53"/>
      <c r="J75" s="53"/>
    </row>
    <row r="76" spans="3:10" ht="15" customHeight="1">
      <c r="C76" s="21"/>
      <c r="D76" s="53"/>
      <c r="J76" s="53"/>
    </row>
    <row r="77" spans="3:10" ht="15" customHeight="1">
      <c r="C77" s="21"/>
      <c r="D77" s="53"/>
      <c r="J77" s="53"/>
    </row>
    <row r="78" spans="3:10" ht="15" customHeight="1">
      <c r="C78" s="21"/>
      <c r="D78" s="53"/>
      <c r="J78" s="53"/>
    </row>
    <row r="79" spans="3:10" ht="15" customHeight="1">
      <c r="C79" s="21"/>
      <c r="D79" s="53"/>
      <c r="J79" s="53"/>
    </row>
    <row r="80" spans="3:10" ht="15" customHeight="1">
      <c r="C80" s="20"/>
      <c r="D80" s="53"/>
      <c r="J80" s="53"/>
    </row>
    <row r="81" spans="3:10" ht="15" customHeight="1">
      <c r="C81" s="21"/>
      <c r="D81" s="53"/>
      <c r="J81" s="53"/>
    </row>
    <row r="82" spans="3:10" ht="15" customHeight="1">
      <c r="C82" s="21"/>
      <c r="D82" s="53"/>
      <c r="J82" s="53"/>
    </row>
    <row r="83" spans="3:10" ht="15" customHeight="1">
      <c r="C83" s="21"/>
      <c r="D83" s="53"/>
      <c r="J83" s="53"/>
    </row>
    <row r="84" spans="3:10" ht="15" customHeight="1">
      <c r="C84" s="20"/>
      <c r="D84" s="53"/>
      <c r="J84" s="53"/>
    </row>
    <row r="85" spans="3:10" ht="15" customHeight="1">
      <c r="C85" s="21"/>
      <c r="D85" s="53"/>
      <c r="J85" s="53"/>
    </row>
    <row r="86" spans="3:10" ht="15" customHeight="1">
      <c r="C86" s="21"/>
      <c r="D86" s="53"/>
      <c r="J86" s="53"/>
    </row>
    <row r="87" spans="3:10" ht="15" customHeight="1">
      <c r="C87" s="21"/>
      <c r="D87" s="53"/>
      <c r="J87" s="53"/>
    </row>
    <row r="88" spans="3:10" ht="15" customHeight="1">
      <c r="C88" s="21"/>
      <c r="D88" s="53"/>
      <c r="J88" s="53"/>
    </row>
    <row r="89" spans="3:10" ht="15" customHeight="1">
      <c r="C89" s="21"/>
      <c r="D89" s="53"/>
      <c r="J89" s="53"/>
    </row>
    <row r="90" spans="3:10" ht="15" customHeight="1">
      <c r="C90" s="21"/>
      <c r="D90" s="53"/>
      <c r="J90" s="53"/>
    </row>
    <row r="91" spans="3:10" ht="15" customHeight="1">
      <c r="C91" s="21"/>
      <c r="D91" s="53"/>
      <c r="J91" s="53"/>
    </row>
    <row r="92" spans="3:10" ht="15" customHeight="1">
      <c r="C92" s="21"/>
      <c r="D92" s="53"/>
      <c r="J92" s="53"/>
    </row>
    <row r="93" spans="3:10" ht="15" customHeight="1">
      <c r="C93" s="21"/>
      <c r="D93" s="53"/>
      <c r="J93" s="53"/>
    </row>
    <row r="94" spans="3:10" ht="15" customHeight="1">
      <c r="C94" s="21"/>
      <c r="D94" s="53"/>
      <c r="J94" s="53"/>
    </row>
    <row r="95" spans="3:10" ht="15" customHeight="1">
      <c r="C95" s="21"/>
      <c r="D95" s="53"/>
      <c r="J95" s="53"/>
    </row>
    <row r="96" spans="3:10" ht="15" customHeight="1">
      <c r="C96" s="20"/>
      <c r="D96" s="53"/>
      <c r="J96" s="53"/>
    </row>
    <row r="97" spans="3:10" ht="15" customHeight="1">
      <c r="C97" s="21"/>
      <c r="D97" s="53"/>
      <c r="J97" s="53"/>
    </row>
    <row r="98" spans="3:10" ht="15" customHeight="1">
      <c r="C98" s="21"/>
      <c r="D98" s="53"/>
      <c r="J98" s="53"/>
    </row>
    <row r="99" spans="3:10" ht="15" customHeight="1">
      <c r="C99" s="21"/>
      <c r="D99" s="53"/>
      <c r="J99" s="53"/>
    </row>
    <row r="100" spans="3:10" ht="15" customHeight="1">
      <c r="C100" s="20"/>
      <c r="D100" s="53"/>
      <c r="J100" s="53"/>
    </row>
    <row r="101" spans="3:10" ht="15" customHeight="1">
      <c r="C101" s="21"/>
      <c r="D101" s="53"/>
      <c r="J101" s="53"/>
    </row>
    <row r="102" spans="3:10" ht="15" customHeight="1">
      <c r="C102" s="21"/>
      <c r="D102" s="53"/>
      <c r="J102" s="53"/>
    </row>
    <row r="103" spans="3:10" ht="15" customHeight="1">
      <c r="C103" s="21"/>
      <c r="D103" s="53"/>
      <c r="J103" s="53"/>
    </row>
    <row r="104" spans="3:10" ht="15" customHeight="1">
      <c r="C104" s="21"/>
      <c r="D104" s="53"/>
      <c r="J104" s="53"/>
    </row>
    <row r="105" spans="3:10" ht="15" customHeight="1">
      <c r="C105" s="21"/>
      <c r="D105" s="53"/>
      <c r="J105" s="53"/>
    </row>
    <row r="106" spans="3:10" ht="15" customHeight="1">
      <c r="C106" s="21"/>
      <c r="D106" s="53"/>
      <c r="J106" s="53"/>
    </row>
    <row r="107" spans="3:10" ht="15" customHeight="1">
      <c r="C107" s="21"/>
      <c r="D107" s="53"/>
      <c r="J107" s="53"/>
    </row>
    <row r="108" spans="3:10" ht="15" customHeight="1">
      <c r="C108" s="21"/>
      <c r="D108" s="53"/>
      <c r="J108" s="53"/>
    </row>
    <row r="109" spans="3:10" ht="15" customHeight="1">
      <c r="C109" s="21"/>
      <c r="D109" s="53"/>
      <c r="J109" s="53"/>
    </row>
    <row r="110" spans="3:10" ht="15" customHeight="1">
      <c r="C110" s="21"/>
      <c r="D110" s="53"/>
      <c r="J110" s="53"/>
    </row>
    <row r="111" spans="3:10" ht="15" customHeight="1">
      <c r="C111" s="21"/>
      <c r="D111" s="53"/>
      <c r="J111" s="53"/>
    </row>
    <row r="112" spans="3:10" ht="15" customHeight="1">
      <c r="C112" s="20"/>
      <c r="D112" s="53"/>
      <c r="J112" s="53"/>
    </row>
    <row r="113" spans="3:10" ht="15" customHeight="1">
      <c r="C113" s="21"/>
      <c r="D113" s="53"/>
      <c r="J113" s="53"/>
    </row>
    <row r="114" spans="3:10" ht="15" customHeight="1">
      <c r="C114" s="21"/>
      <c r="D114" s="53"/>
      <c r="J114" s="53"/>
    </row>
    <row r="115" spans="3:10" ht="15" customHeight="1">
      <c r="C115" s="21"/>
      <c r="D115" s="53"/>
      <c r="J115" s="53"/>
    </row>
    <row r="116" spans="3:10" ht="15" customHeight="1">
      <c r="C116" s="20"/>
      <c r="D116" s="53"/>
      <c r="J116" s="53"/>
    </row>
    <row r="117" spans="3:10" ht="15" customHeight="1">
      <c r="C117" s="21"/>
      <c r="D117" s="53"/>
      <c r="J117" s="53"/>
    </row>
    <row r="118" spans="3:10" ht="15" customHeight="1">
      <c r="C118" s="21"/>
      <c r="D118" s="53"/>
      <c r="J118" s="53"/>
    </row>
    <row r="119" spans="3:10" ht="15" customHeight="1">
      <c r="C119" s="21"/>
      <c r="D119" s="53"/>
      <c r="J119" s="53"/>
    </row>
    <row r="120" spans="3:10" ht="15" customHeight="1">
      <c r="C120" s="21"/>
      <c r="D120" s="53"/>
      <c r="J120" s="53"/>
    </row>
    <row r="121" spans="3:10" ht="15" customHeight="1">
      <c r="C121" s="21"/>
      <c r="D121" s="53"/>
      <c r="J121" s="53"/>
    </row>
    <row r="122" spans="3:10" ht="15" customHeight="1">
      <c r="C122" s="21"/>
      <c r="D122" s="53"/>
      <c r="J122" s="53"/>
    </row>
    <row r="123" spans="3:10" ht="15" customHeight="1">
      <c r="C123" s="21"/>
      <c r="D123" s="53"/>
      <c r="J123" s="53"/>
    </row>
    <row r="124" spans="3:10" ht="15" customHeight="1">
      <c r="C124" s="21"/>
      <c r="D124" s="53"/>
      <c r="J124" s="53"/>
    </row>
    <row r="125" spans="3:10" ht="15" customHeight="1">
      <c r="C125" s="21"/>
      <c r="D125" s="53"/>
      <c r="J125" s="53"/>
    </row>
    <row r="126" spans="3:10" ht="15" customHeight="1">
      <c r="C126" s="21"/>
      <c r="D126" s="53"/>
      <c r="J126" s="53"/>
    </row>
    <row r="127" spans="3:10" ht="15" customHeight="1">
      <c r="C127" s="21"/>
      <c r="D127" s="53"/>
      <c r="J127" s="53"/>
    </row>
    <row r="128" spans="3:10" ht="15" customHeight="1">
      <c r="C128" s="20"/>
      <c r="D128" s="53"/>
      <c r="J128" s="53"/>
    </row>
    <row r="129" spans="3:10" ht="15" customHeight="1">
      <c r="C129" s="21"/>
      <c r="D129" s="53"/>
      <c r="J129" s="53"/>
    </row>
    <row r="130" spans="3:10" ht="15" customHeight="1">
      <c r="C130" s="21"/>
      <c r="D130" s="53"/>
      <c r="J130" s="53"/>
    </row>
    <row r="131" spans="3:10" ht="15" customHeight="1">
      <c r="C131" s="21"/>
      <c r="D131" s="53"/>
      <c r="J131" s="53"/>
    </row>
    <row r="132" spans="3:10" ht="15" customHeight="1">
      <c r="C132" s="20"/>
      <c r="D132" s="53"/>
      <c r="J132" s="53"/>
    </row>
    <row r="133" spans="3:10" ht="15" customHeight="1">
      <c r="C133" s="21"/>
      <c r="D133" s="53"/>
      <c r="J133" s="53"/>
    </row>
    <row r="134" spans="3:10" ht="15" customHeight="1">
      <c r="C134" s="21"/>
      <c r="D134" s="53"/>
      <c r="J134" s="53"/>
    </row>
    <row r="135" spans="3:10" ht="15" customHeight="1">
      <c r="C135" s="21"/>
      <c r="D135" s="53"/>
      <c r="J135" s="53"/>
    </row>
    <row r="136" spans="3:10" ht="15" customHeight="1">
      <c r="C136" s="21"/>
      <c r="D136" s="53"/>
      <c r="J136" s="53"/>
    </row>
    <row r="137" spans="3:10" ht="15" customHeight="1">
      <c r="C137" s="21"/>
      <c r="D137" s="53"/>
      <c r="J137" s="53"/>
    </row>
    <row r="138" spans="3:10" ht="15" customHeight="1">
      <c r="C138" s="21"/>
      <c r="D138" s="53"/>
      <c r="J138" s="53"/>
    </row>
    <row r="139" spans="3:10" ht="15" customHeight="1">
      <c r="C139" s="21"/>
      <c r="D139" s="53"/>
      <c r="J139" s="53"/>
    </row>
    <row r="140" spans="3:10" ht="15" customHeight="1">
      <c r="C140" s="21"/>
      <c r="D140" s="53"/>
      <c r="J140" s="53"/>
    </row>
    <row r="141" spans="3:10" ht="15" customHeight="1">
      <c r="C141" s="21"/>
      <c r="D141" s="53"/>
      <c r="J141" s="53"/>
    </row>
    <row r="142" spans="3:10" ht="15" customHeight="1">
      <c r="C142" s="21"/>
      <c r="D142" s="53"/>
      <c r="J142" s="53"/>
    </row>
    <row r="143" spans="3:10" ht="15" customHeight="1">
      <c r="C143" s="21"/>
      <c r="D143" s="53"/>
      <c r="J143" s="53"/>
    </row>
    <row r="144" spans="3:10" ht="15" customHeight="1">
      <c r="C144" s="20"/>
      <c r="D144" s="53"/>
      <c r="J144" s="53"/>
    </row>
    <row r="145" spans="3:10" ht="15" customHeight="1">
      <c r="C145" s="21"/>
      <c r="D145" s="53"/>
      <c r="J145" s="53"/>
    </row>
    <row r="146" spans="3:10" ht="15" customHeight="1">
      <c r="C146" s="21"/>
      <c r="D146" s="53"/>
      <c r="J146" s="53"/>
    </row>
    <row r="147" spans="3:10" ht="15" customHeight="1">
      <c r="C147" s="21"/>
      <c r="D147" s="53"/>
      <c r="J147" s="53"/>
    </row>
    <row r="148" spans="3:10" ht="15" customHeight="1">
      <c r="C148" s="20"/>
      <c r="D148" s="53"/>
      <c r="J148" s="53"/>
    </row>
    <row r="149" spans="3:10" ht="15" customHeight="1">
      <c r="C149" s="21"/>
      <c r="D149" s="53"/>
      <c r="J149" s="53"/>
    </row>
    <row r="150" spans="3:10" ht="15" customHeight="1">
      <c r="C150" s="21"/>
      <c r="D150" s="53"/>
      <c r="J150" s="53"/>
    </row>
    <row r="151" spans="3:10" ht="15" customHeight="1">
      <c r="C151" s="21"/>
      <c r="D151" s="53"/>
      <c r="J151" s="53"/>
    </row>
    <row r="152" spans="3:10" ht="15" customHeight="1">
      <c r="C152" s="21"/>
      <c r="D152" s="53"/>
      <c r="J152" s="53"/>
    </row>
    <row r="153" spans="3:10" ht="15" customHeight="1">
      <c r="C153" s="21"/>
      <c r="D153" s="53"/>
      <c r="J153" s="53"/>
    </row>
    <row r="154" spans="3:10" ht="15" customHeight="1">
      <c r="C154" s="21"/>
      <c r="D154" s="53"/>
      <c r="J154" s="53"/>
    </row>
    <row r="155" spans="3:10" ht="15" customHeight="1">
      <c r="C155" s="21"/>
      <c r="D155" s="53"/>
      <c r="J155" s="53"/>
    </row>
    <row r="156" spans="3:10" ht="15" customHeight="1">
      <c r="C156" s="21"/>
      <c r="D156" s="53"/>
      <c r="J156" s="53"/>
    </row>
    <row r="157" spans="3:10" ht="15" customHeight="1">
      <c r="C157" s="21"/>
      <c r="D157" s="53"/>
      <c r="J157" s="53"/>
    </row>
    <row r="158" spans="3:10" ht="15" customHeight="1">
      <c r="C158" s="21"/>
      <c r="D158" s="53"/>
      <c r="J158" s="53"/>
    </row>
    <row r="159" spans="3:10" ht="15" customHeight="1">
      <c r="C159" s="21"/>
      <c r="D159" s="53"/>
      <c r="J159" s="53"/>
    </row>
    <row r="160" spans="3:10" ht="15" customHeight="1">
      <c r="C160" s="20"/>
      <c r="D160" s="53"/>
      <c r="J160" s="53"/>
    </row>
    <row r="161" spans="3:10" ht="15" customHeight="1">
      <c r="C161" s="21"/>
      <c r="D161" s="53"/>
      <c r="J161" s="53"/>
    </row>
    <row r="162" spans="3:10" ht="15" customHeight="1">
      <c r="C162" s="21"/>
      <c r="D162" s="53"/>
      <c r="J162" s="53"/>
    </row>
    <row r="163" spans="3:10" ht="15" customHeight="1">
      <c r="C163" s="21"/>
      <c r="D163" s="53"/>
      <c r="J163" s="53"/>
    </row>
    <row r="164" spans="3:10" ht="15" customHeight="1">
      <c r="C164" s="20"/>
      <c r="D164" s="53"/>
      <c r="J164" s="53"/>
    </row>
    <row r="165" spans="3:10" ht="15" customHeight="1">
      <c r="C165" s="21"/>
      <c r="D165" s="53"/>
      <c r="J165" s="53"/>
    </row>
    <row r="166" spans="3:10" ht="15" customHeight="1">
      <c r="C166" s="21"/>
      <c r="D166" s="53"/>
      <c r="J166" s="53"/>
    </row>
    <row r="167" spans="3:10" ht="15" customHeight="1">
      <c r="C167" s="21"/>
      <c r="D167" s="53"/>
      <c r="J167" s="53"/>
    </row>
    <row r="168" spans="3:10" ht="15" customHeight="1">
      <c r="C168" s="21"/>
      <c r="D168" s="53"/>
      <c r="J168" s="53"/>
    </row>
    <row r="169" spans="3:10" ht="15" customHeight="1">
      <c r="C169" s="21"/>
      <c r="D169" s="53"/>
      <c r="J169" s="53"/>
    </row>
    <row r="170" spans="3:10" ht="15" customHeight="1">
      <c r="C170" s="21"/>
      <c r="D170" s="53"/>
      <c r="J170" s="53"/>
    </row>
    <row r="171" spans="3:10" ht="15" customHeight="1">
      <c r="C171" s="21"/>
      <c r="D171" s="53"/>
      <c r="J171" s="53"/>
    </row>
    <row r="172" spans="3:10" ht="15" customHeight="1">
      <c r="C172" s="21"/>
      <c r="D172" s="53"/>
      <c r="J172" s="53"/>
    </row>
    <row r="173" spans="3:10" ht="15" customHeight="1">
      <c r="C173" s="21"/>
      <c r="D173" s="53"/>
      <c r="J173" s="53"/>
    </row>
    <row r="174" spans="3:10" ht="15" customHeight="1">
      <c r="C174" s="21"/>
      <c r="D174" s="53"/>
      <c r="J174" s="53"/>
    </row>
    <row r="175" spans="3:10" ht="15" customHeight="1">
      <c r="C175" s="21"/>
      <c r="D175" s="53"/>
      <c r="J175" s="53"/>
    </row>
    <row r="176" spans="3:10" ht="15" customHeight="1">
      <c r="C176" s="20"/>
      <c r="D176" s="53"/>
      <c r="J176" s="53"/>
    </row>
    <row r="177" spans="3:10" ht="15" customHeight="1">
      <c r="C177" s="21"/>
      <c r="D177" s="53"/>
      <c r="J177" s="53"/>
    </row>
    <row r="178" spans="3:10" ht="15" customHeight="1">
      <c r="C178" s="21"/>
      <c r="D178" s="53"/>
      <c r="J178" s="53"/>
    </row>
    <row r="179" spans="3:10" ht="15" customHeight="1">
      <c r="C179" s="21"/>
      <c r="D179" s="53"/>
      <c r="J179" s="53"/>
    </row>
    <row r="180" spans="3:10" ht="15" customHeight="1">
      <c r="C180" s="20"/>
      <c r="D180" s="53"/>
      <c r="J180" s="53"/>
    </row>
    <row r="181" spans="3:10" ht="15" customHeight="1">
      <c r="C181" s="21"/>
      <c r="D181" s="53"/>
      <c r="J181" s="53"/>
    </row>
    <row r="182" spans="3:10" ht="15" customHeight="1">
      <c r="C182" s="21"/>
      <c r="D182" s="53"/>
      <c r="J182" s="53"/>
    </row>
    <row r="183" spans="3:10" ht="15" customHeight="1">
      <c r="C183" s="21"/>
      <c r="D183" s="53"/>
      <c r="J183" s="53"/>
    </row>
    <row r="184" spans="3:10" ht="15" customHeight="1">
      <c r="C184" s="21"/>
      <c r="D184" s="53"/>
      <c r="J184" s="53"/>
    </row>
    <row r="185" spans="3:10" ht="15" customHeight="1">
      <c r="C185" s="21"/>
      <c r="D185" s="53"/>
      <c r="J185" s="53"/>
    </row>
    <row r="186" spans="3:10" ht="15" customHeight="1">
      <c r="C186" s="21"/>
      <c r="D186" s="53"/>
      <c r="J186" s="53"/>
    </row>
    <row r="187" spans="3:10" ht="15" customHeight="1">
      <c r="C187" s="21"/>
      <c r="D187" s="53"/>
      <c r="J187" s="53"/>
    </row>
    <row r="188" spans="3:10" ht="15" customHeight="1">
      <c r="C188" s="21"/>
      <c r="D188" s="53"/>
      <c r="J188" s="53"/>
    </row>
    <row r="189" spans="3:10" ht="15" customHeight="1">
      <c r="C189" s="21"/>
      <c r="D189" s="53"/>
      <c r="J189" s="53"/>
    </row>
    <row r="190" spans="3:10" ht="15" customHeight="1">
      <c r="C190" s="21"/>
      <c r="D190" s="53"/>
      <c r="J190" s="53"/>
    </row>
    <row r="191" spans="3:10" ht="15" customHeight="1">
      <c r="C191" s="21"/>
      <c r="D191" s="53"/>
      <c r="J191" s="53"/>
    </row>
    <row r="192" spans="3:10" ht="15" customHeight="1">
      <c r="C192" s="20"/>
      <c r="D192" s="53"/>
      <c r="J192" s="53"/>
    </row>
    <row r="193" spans="3:10" ht="15" customHeight="1">
      <c r="C193" s="21"/>
      <c r="D193" s="53"/>
      <c r="J193" s="53"/>
    </row>
    <row r="194" spans="3:10" ht="15" customHeight="1">
      <c r="C194" s="21"/>
      <c r="D194" s="53"/>
      <c r="J194" s="53"/>
    </row>
    <row r="195" spans="3:10" ht="15" customHeight="1">
      <c r="C195" s="21"/>
      <c r="D195" s="53"/>
      <c r="J195" s="53"/>
    </row>
    <row r="196" spans="3:10" ht="15" customHeight="1">
      <c r="C196" s="20"/>
      <c r="D196" s="53"/>
      <c r="J196" s="53"/>
    </row>
    <row r="197" spans="3:10" ht="15" customHeight="1">
      <c r="C197" s="21"/>
      <c r="D197" s="53"/>
      <c r="J197" s="53"/>
    </row>
    <row r="198" spans="3:10" ht="15" customHeight="1">
      <c r="C198" s="21"/>
      <c r="D198" s="53"/>
      <c r="J198" s="53"/>
    </row>
    <row r="199" spans="3:10" ht="15" customHeight="1">
      <c r="C199" s="21"/>
      <c r="D199" s="53"/>
      <c r="J199" s="53"/>
    </row>
    <row r="200" spans="3:10" ht="15" customHeight="1">
      <c r="C200" s="21"/>
      <c r="D200" s="53"/>
      <c r="J200" s="53"/>
    </row>
    <row r="201" spans="3:10" ht="15" customHeight="1">
      <c r="C201" s="21"/>
      <c r="D201" s="53"/>
      <c r="J201" s="53"/>
    </row>
    <row r="202" spans="3:10" ht="15" customHeight="1">
      <c r="C202" s="21"/>
      <c r="D202" s="53"/>
      <c r="J202" s="53"/>
    </row>
    <row r="203" spans="3:10" ht="15" customHeight="1">
      <c r="C203" s="21"/>
      <c r="D203" s="53"/>
      <c r="J203" s="53"/>
    </row>
    <row r="204" spans="3:10" ht="15" customHeight="1">
      <c r="C204" s="21"/>
      <c r="D204" s="53"/>
      <c r="J204" s="53"/>
    </row>
    <row r="205" spans="3:10" ht="15" customHeight="1">
      <c r="C205" s="21"/>
      <c r="D205" s="53"/>
      <c r="J205" s="53"/>
    </row>
    <row r="206" spans="3:10" ht="15" customHeight="1">
      <c r="C206" s="21"/>
      <c r="D206" s="53"/>
      <c r="J206" s="53"/>
    </row>
    <row r="207" spans="3:10" ht="15" customHeight="1">
      <c r="C207" s="21"/>
      <c r="D207" s="53"/>
      <c r="J207" s="53"/>
    </row>
    <row r="208" spans="3:10" ht="15" customHeight="1">
      <c r="C208" s="20"/>
      <c r="D208" s="53"/>
      <c r="J208" s="53"/>
    </row>
    <row r="209" spans="3:10" ht="15" customHeight="1">
      <c r="C209" s="21"/>
      <c r="D209" s="53"/>
      <c r="J209" s="53"/>
    </row>
    <row r="210" spans="3:10" ht="15" customHeight="1">
      <c r="C210" s="21"/>
      <c r="D210" s="53"/>
      <c r="J210" s="53"/>
    </row>
    <row r="211" spans="3:10" ht="15" customHeight="1">
      <c r="C211" s="21"/>
      <c r="D211" s="53"/>
      <c r="J211" s="53"/>
    </row>
    <row r="212" spans="3:10" ht="15" customHeight="1">
      <c r="C212" s="20"/>
      <c r="D212" s="53"/>
      <c r="J212" s="53"/>
    </row>
    <row r="213" spans="3:10" ht="15" customHeight="1">
      <c r="C213" s="21"/>
      <c r="D213" s="53"/>
      <c r="J213" s="53"/>
    </row>
    <row r="214" spans="3:10" ht="15" customHeight="1">
      <c r="C214" s="21"/>
      <c r="D214" s="53"/>
      <c r="J214" s="53"/>
    </row>
    <row r="215" spans="3:10" ht="15" customHeight="1">
      <c r="C215" s="21"/>
      <c r="D215" s="53"/>
      <c r="J215" s="53"/>
    </row>
    <row r="216" spans="3:10" ht="15" customHeight="1">
      <c r="C216" s="21"/>
      <c r="D216" s="53"/>
      <c r="J216" s="53"/>
    </row>
    <row r="217" spans="3:10" ht="15" customHeight="1">
      <c r="C217" s="21"/>
      <c r="D217" s="53"/>
      <c r="J217" s="53"/>
    </row>
    <row r="218" spans="3:10" ht="15" customHeight="1">
      <c r="C218" s="21"/>
      <c r="D218" s="53"/>
      <c r="J218" s="53"/>
    </row>
    <row r="219" spans="3:10" ht="15" customHeight="1">
      <c r="C219" s="21"/>
      <c r="D219" s="53"/>
      <c r="J219" s="53"/>
    </row>
    <row r="220" spans="3:10" ht="15" customHeight="1">
      <c r="C220" s="21"/>
      <c r="D220" s="53"/>
      <c r="J220" s="53"/>
    </row>
    <row r="221" spans="3:10" ht="15" customHeight="1">
      <c r="C221" s="21"/>
      <c r="D221" s="53"/>
      <c r="J221" s="53"/>
    </row>
    <row r="222" spans="3:10" ht="15" customHeight="1">
      <c r="C222" s="21"/>
      <c r="D222" s="53"/>
      <c r="J222" s="53"/>
    </row>
    <row r="223" spans="3:10" ht="15" customHeight="1">
      <c r="C223" s="21"/>
      <c r="D223" s="53"/>
      <c r="J223" s="53"/>
    </row>
    <row r="224" spans="3:10" ht="15" customHeight="1">
      <c r="C224" s="20"/>
      <c r="D224" s="53"/>
      <c r="J224" s="53"/>
    </row>
    <row r="225" spans="3:10" ht="15" customHeight="1">
      <c r="C225" s="21"/>
      <c r="D225" s="53"/>
      <c r="J225" s="53"/>
    </row>
    <row r="226" spans="3:10" ht="15" customHeight="1">
      <c r="C226" s="21"/>
      <c r="D226" s="53"/>
      <c r="J226" s="53"/>
    </row>
    <row r="227" spans="3:10" ht="15" customHeight="1">
      <c r="C227" s="21"/>
      <c r="D227" s="53"/>
      <c r="J227" s="53"/>
    </row>
    <row r="228" spans="3:10" ht="15" customHeight="1">
      <c r="C228" s="20"/>
      <c r="D228" s="53"/>
      <c r="J228" s="53"/>
    </row>
    <row r="229" spans="3:10" ht="15" customHeight="1">
      <c r="C229" s="21"/>
      <c r="D229" s="53"/>
      <c r="J229" s="53"/>
    </row>
    <row r="230" spans="3:10" ht="15" customHeight="1">
      <c r="C230" s="21"/>
      <c r="D230" s="53"/>
      <c r="J230" s="53"/>
    </row>
    <row r="231" spans="3:10" ht="15" customHeight="1">
      <c r="C231" s="21"/>
      <c r="D231" s="53"/>
      <c r="J231" s="53"/>
    </row>
    <row r="232" spans="3:10" ht="15" customHeight="1">
      <c r="C232" s="21"/>
      <c r="D232" s="53"/>
      <c r="J232" s="53"/>
    </row>
    <row r="233" spans="3:10" ht="15" customHeight="1">
      <c r="C233" s="21"/>
      <c r="D233" s="53"/>
      <c r="J233" s="53"/>
    </row>
    <row r="234" spans="3:10" ht="15" customHeight="1">
      <c r="C234" s="21"/>
      <c r="D234" s="53"/>
      <c r="J234" s="53"/>
    </row>
    <row r="235" spans="3:10" ht="15" customHeight="1">
      <c r="C235" s="21"/>
      <c r="D235" s="53"/>
      <c r="J235" s="53"/>
    </row>
    <row r="236" spans="3:10" ht="15" customHeight="1">
      <c r="C236" s="21"/>
      <c r="D236" s="53"/>
      <c r="J236" s="53"/>
    </row>
    <row r="237" spans="3:10" ht="15" customHeight="1">
      <c r="C237" s="21"/>
      <c r="D237" s="53"/>
      <c r="J237" s="53"/>
    </row>
    <row r="238" spans="3:10" ht="15" customHeight="1">
      <c r="C238" s="21"/>
      <c r="D238" s="53"/>
      <c r="J238" s="53"/>
    </row>
    <row r="239" spans="3:10" ht="15" customHeight="1">
      <c r="C239" s="21"/>
      <c r="D239" s="53"/>
      <c r="J239" s="53"/>
    </row>
    <row r="240" spans="3:10" ht="15" customHeight="1">
      <c r="C240" s="20"/>
      <c r="D240" s="53"/>
      <c r="J240" s="53"/>
    </row>
    <row r="241" spans="3:10" ht="15" customHeight="1">
      <c r="C241" s="21"/>
      <c r="D241" s="53"/>
      <c r="J241" s="53"/>
    </row>
    <row r="242" spans="3:10" ht="15" customHeight="1">
      <c r="C242" s="21"/>
      <c r="D242" s="53"/>
      <c r="J242" s="53"/>
    </row>
    <row r="243" spans="3:10" ht="15" customHeight="1">
      <c r="C243" s="21"/>
      <c r="D243" s="53"/>
      <c r="J243" s="53"/>
    </row>
    <row r="244" spans="3:10" ht="15" customHeight="1">
      <c r="C244" s="20"/>
      <c r="D244" s="53"/>
      <c r="J244" s="53"/>
    </row>
    <row r="245" spans="3:10" ht="15" customHeight="1">
      <c r="C245" s="21"/>
      <c r="D245" s="53"/>
      <c r="J245" s="53"/>
    </row>
    <row r="246" spans="3:10" ht="15" customHeight="1">
      <c r="C246" s="21"/>
      <c r="D246" s="53"/>
      <c r="J246" s="53"/>
    </row>
    <row r="247" spans="3:10" ht="15" customHeight="1">
      <c r="C247" s="21"/>
      <c r="D247" s="53"/>
      <c r="J247" s="53"/>
    </row>
    <row r="248" spans="3:10" ht="15" customHeight="1">
      <c r="C248" s="21"/>
      <c r="D248" s="53"/>
      <c r="J248" s="53"/>
    </row>
    <row r="249" spans="3:10" ht="15" customHeight="1">
      <c r="C249" s="21"/>
      <c r="D249" s="53"/>
      <c r="J249" s="53"/>
    </row>
    <row r="250" spans="3:10" ht="15" customHeight="1">
      <c r="C250" s="21"/>
      <c r="D250" s="53"/>
      <c r="J250" s="53"/>
    </row>
    <row r="251" spans="3:10" ht="15" customHeight="1">
      <c r="C251" s="21"/>
      <c r="D251" s="53"/>
      <c r="J251" s="53"/>
    </row>
    <row r="252" spans="3:10" ht="15" customHeight="1">
      <c r="C252" s="21"/>
      <c r="D252" s="53"/>
      <c r="J252" s="53"/>
    </row>
    <row r="253" spans="3:10" ht="15" customHeight="1">
      <c r="C253" s="21"/>
      <c r="D253" s="53"/>
      <c r="J253" s="53"/>
    </row>
    <row r="254" spans="3:10" ht="15" customHeight="1">
      <c r="C254" s="21"/>
      <c r="D254" s="53"/>
      <c r="J254" s="53"/>
    </row>
    <row r="255" spans="3:10" ht="15" customHeight="1">
      <c r="C255" s="21"/>
      <c r="D255" s="53"/>
      <c r="J255" s="53"/>
    </row>
    <row r="256" spans="3:10" ht="15" customHeight="1">
      <c r="C256" s="20"/>
      <c r="D256" s="53"/>
      <c r="J256" s="53"/>
    </row>
    <row r="257" spans="3:10" ht="15" customHeight="1">
      <c r="C257" s="21"/>
      <c r="D257" s="53"/>
      <c r="J257" s="53"/>
    </row>
    <row r="258" spans="3:10" ht="15" customHeight="1">
      <c r="C258" s="21"/>
      <c r="D258" s="53"/>
      <c r="J258" s="53"/>
    </row>
    <row r="259" spans="3:10" ht="15" customHeight="1">
      <c r="C259" s="21"/>
      <c r="D259" s="53"/>
      <c r="J259" s="53"/>
    </row>
    <row r="260" spans="3:10" ht="15" customHeight="1">
      <c r="C260" s="20"/>
      <c r="D260" s="53"/>
      <c r="J260" s="53"/>
    </row>
    <row r="261" spans="3:10" ht="15" customHeight="1">
      <c r="C261" s="21"/>
      <c r="D261" s="53"/>
      <c r="J261" s="53"/>
    </row>
    <row r="262" spans="3:10" ht="15" customHeight="1">
      <c r="C262" s="21"/>
      <c r="D262" s="53"/>
      <c r="J262" s="53"/>
    </row>
    <row r="263" spans="3:10" ht="15" customHeight="1">
      <c r="C263" s="21"/>
      <c r="D263" s="53"/>
      <c r="J263" s="53"/>
    </row>
    <row r="264" spans="3:10" ht="15" customHeight="1">
      <c r="C264" s="21"/>
      <c r="D264" s="53"/>
      <c r="J264" s="53"/>
    </row>
    <row r="265" spans="3:10" ht="15" customHeight="1">
      <c r="C265" s="21"/>
      <c r="D265" s="53"/>
      <c r="J265" s="53"/>
    </row>
    <row r="266" spans="3:10" ht="15" customHeight="1">
      <c r="C266" s="21"/>
      <c r="D266" s="53"/>
      <c r="J266" s="53"/>
    </row>
    <row r="267" spans="3:10" ht="15" customHeight="1">
      <c r="C267" s="21"/>
      <c r="D267" s="53"/>
      <c r="J267" s="53"/>
    </row>
    <row r="268" spans="3:10" ht="15" customHeight="1">
      <c r="C268" s="21"/>
      <c r="D268" s="53"/>
      <c r="J268" s="53"/>
    </row>
    <row r="269" spans="3:10" ht="15" customHeight="1">
      <c r="C269" s="21"/>
      <c r="D269" s="53"/>
      <c r="J269" s="53"/>
    </row>
    <row r="270" spans="3:10" ht="15" customHeight="1">
      <c r="C270" s="21"/>
      <c r="D270" s="53"/>
      <c r="J270" s="53"/>
    </row>
    <row r="271" spans="3:10" ht="15" customHeight="1">
      <c r="C271" s="21"/>
      <c r="D271" s="53"/>
      <c r="J271" s="53"/>
    </row>
    <row r="272" spans="3:10" ht="15" customHeight="1">
      <c r="C272" s="20"/>
      <c r="D272" s="53"/>
      <c r="J272" s="53"/>
    </row>
    <row r="273" spans="3:10" ht="15" customHeight="1">
      <c r="C273" s="21"/>
      <c r="D273" s="53"/>
      <c r="J273" s="53"/>
    </row>
    <row r="274" spans="3:10" ht="15" customHeight="1">
      <c r="C274" s="21"/>
      <c r="D274" s="53"/>
      <c r="J274" s="53"/>
    </row>
    <row r="275" spans="3:10" ht="15" customHeight="1">
      <c r="C275" s="21"/>
      <c r="D275" s="53"/>
      <c r="J275" s="53"/>
    </row>
    <row r="276" spans="3:10" ht="15" customHeight="1">
      <c r="C276" s="20"/>
      <c r="D276" s="53"/>
      <c r="J276" s="53"/>
    </row>
    <row r="277" spans="3:10" ht="15" customHeight="1">
      <c r="C277" s="21"/>
      <c r="D277" s="53"/>
      <c r="J277" s="53"/>
    </row>
    <row r="278" spans="3:10" ht="15" customHeight="1">
      <c r="C278" s="21"/>
      <c r="D278" s="53"/>
      <c r="J278" s="53"/>
    </row>
    <row r="279" spans="3:10" ht="15" customHeight="1">
      <c r="C279" s="21"/>
      <c r="D279" s="53"/>
      <c r="J279" s="53"/>
    </row>
    <row r="280" spans="3:10" ht="15" customHeight="1">
      <c r="C280" s="21"/>
      <c r="D280" s="53"/>
      <c r="J280" s="53"/>
    </row>
    <row r="281" spans="3:10" ht="15" customHeight="1">
      <c r="C281" s="21"/>
      <c r="D281" s="53"/>
      <c r="J281" s="53"/>
    </row>
    <row r="282" spans="3:10" ht="15" customHeight="1">
      <c r="C282" s="21"/>
      <c r="D282" s="53"/>
      <c r="J282" s="53"/>
    </row>
    <row r="283" spans="3:10" ht="15" customHeight="1">
      <c r="C283" s="21"/>
      <c r="D283" s="53"/>
      <c r="J283" s="53"/>
    </row>
    <row r="284" spans="3:10" ht="15" customHeight="1">
      <c r="C284" s="21"/>
      <c r="D284" s="53"/>
      <c r="J284" s="53"/>
    </row>
    <row r="285" spans="3:10" ht="15" customHeight="1">
      <c r="C285" s="21"/>
      <c r="D285" s="53"/>
      <c r="J285" s="53"/>
    </row>
    <row r="286" spans="3:10" ht="15" customHeight="1">
      <c r="C286" s="21"/>
      <c r="D286" s="53"/>
      <c r="J286" s="53"/>
    </row>
    <row r="287" spans="3:10" ht="15" customHeight="1">
      <c r="C287" s="21"/>
      <c r="D287" s="53"/>
      <c r="J287" s="53"/>
    </row>
    <row r="288" spans="3:10" ht="15" customHeight="1">
      <c r="C288" s="20"/>
      <c r="D288" s="53"/>
      <c r="J288" s="53"/>
    </row>
    <row r="289" spans="3:10" ht="15" customHeight="1">
      <c r="C289" s="21"/>
      <c r="D289" s="53"/>
      <c r="J289" s="53"/>
    </row>
    <row r="290" spans="3:10" ht="15" customHeight="1">
      <c r="C290" s="21"/>
      <c r="D290" s="53"/>
      <c r="J290" s="53"/>
    </row>
    <row r="291" spans="3:10" ht="15" customHeight="1">
      <c r="C291" s="21"/>
      <c r="D291" s="53"/>
      <c r="J291" s="53"/>
    </row>
    <row r="292" spans="3:10" ht="15" customHeight="1">
      <c r="C292" s="20"/>
      <c r="D292" s="53"/>
      <c r="J292" s="53"/>
    </row>
    <row r="293" spans="3:10" ht="15" customHeight="1">
      <c r="C293" s="21"/>
      <c r="D293" s="53"/>
      <c r="J293" s="53"/>
    </row>
    <row r="294" spans="3:10" ht="15" customHeight="1">
      <c r="C294" s="21"/>
      <c r="D294" s="53"/>
      <c r="J294" s="53"/>
    </row>
    <row r="295" spans="3:10" ht="15" customHeight="1">
      <c r="C295" s="21"/>
      <c r="D295" s="53"/>
      <c r="J295" s="53"/>
    </row>
    <row r="296" spans="3:10" ht="15" customHeight="1">
      <c r="C296" s="21"/>
      <c r="D296" s="53"/>
      <c r="J296" s="53"/>
    </row>
    <row r="297" spans="3:10" ht="15" customHeight="1">
      <c r="C297" s="21"/>
      <c r="D297" s="53"/>
      <c r="J297" s="53"/>
    </row>
    <row r="298" spans="3:10" ht="15" customHeight="1">
      <c r="C298" s="21"/>
      <c r="D298" s="53"/>
      <c r="J298" s="53"/>
    </row>
    <row r="299" spans="3:10" ht="15" customHeight="1">
      <c r="C299" s="21"/>
      <c r="D299" s="53"/>
      <c r="J299" s="53"/>
    </row>
    <row r="300" spans="3:10" ht="15" customHeight="1">
      <c r="C300" s="21"/>
      <c r="D300" s="53"/>
      <c r="J300" s="53"/>
    </row>
    <row r="301" spans="3:10" ht="15" customHeight="1">
      <c r="C301" s="21"/>
      <c r="D301" s="53"/>
      <c r="J301" s="53"/>
    </row>
    <row r="302" spans="3:10" ht="15" customHeight="1">
      <c r="C302" s="21"/>
      <c r="D302" s="53"/>
      <c r="J302" s="53"/>
    </row>
    <row r="303" spans="3:10" ht="15" customHeight="1">
      <c r="C303" s="21"/>
      <c r="D303" s="53"/>
      <c r="J303" s="53"/>
    </row>
    <row r="304" spans="3:10" ht="15" customHeight="1">
      <c r="C304" s="20"/>
      <c r="D304" s="53"/>
      <c r="J304" s="53"/>
    </row>
    <row r="305" spans="3:10" ht="15" customHeight="1">
      <c r="C305" s="21"/>
      <c r="D305" s="53"/>
      <c r="J305" s="53"/>
    </row>
    <row r="306" spans="3:10" ht="15" customHeight="1">
      <c r="C306" s="21"/>
      <c r="D306" s="53"/>
      <c r="J306" s="53"/>
    </row>
    <row r="307" spans="3:10" ht="15" customHeight="1">
      <c r="C307" s="21"/>
      <c r="D307" s="53"/>
      <c r="J307" s="53"/>
    </row>
    <row r="308" spans="3:10" ht="15" customHeight="1">
      <c r="C308" s="20"/>
      <c r="D308" s="53"/>
      <c r="J308" s="53"/>
    </row>
    <row r="309" spans="3:10" ht="15" customHeight="1">
      <c r="C309" s="21"/>
      <c r="D309" s="53"/>
      <c r="J309" s="53"/>
    </row>
    <row r="310" spans="3:10" ht="15" customHeight="1">
      <c r="C310" s="21"/>
      <c r="D310" s="53"/>
      <c r="J310" s="53"/>
    </row>
    <row r="311" spans="3:10" ht="15" customHeight="1">
      <c r="C311" s="21"/>
      <c r="D311" s="53"/>
      <c r="J311" s="53"/>
    </row>
    <row r="312" spans="3:10" ht="15" customHeight="1">
      <c r="C312" s="21"/>
      <c r="D312" s="53"/>
      <c r="J312" s="53"/>
    </row>
    <row r="313" spans="3:10" ht="15" customHeight="1">
      <c r="C313" s="21"/>
      <c r="D313" s="53"/>
      <c r="J313" s="53"/>
    </row>
    <row r="314" spans="3:10" ht="15" customHeight="1">
      <c r="C314" s="21"/>
      <c r="D314" s="53"/>
      <c r="J314" s="53"/>
    </row>
    <row r="315" spans="3:10" ht="15" customHeight="1">
      <c r="C315" s="21"/>
      <c r="D315" s="53"/>
      <c r="J315" s="53"/>
    </row>
    <row r="316" spans="3:10" ht="15" customHeight="1">
      <c r="C316" s="21"/>
      <c r="D316" s="53"/>
      <c r="J316" s="53"/>
    </row>
    <row r="317" spans="3:10" ht="15" customHeight="1">
      <c r="C317" s="21"/>
      <c r="D317" s="53"/>
      <c r="J317" s="53"/>
    </row>
    <row r="318" spans="3:10" ht="15" customHeight="1">
      <c r="C318" s="21"/>
      <c r="D318" s="53"/>
      <c r="J318" s="53"/>
    </row>
    <row r="319" spans="3:10" ht="15" customHeight="1">
      <c r="C319" s="21"/>
      <c r="D319" s="53"/>
      <c r="J319" s="53"/>
    </row>
    <row r="320" spans="3:10" ht="15" customHeight="1">
      <c r="C320" s="20"/>
      <c r="D320" s="53"/>
      <c r="J320" s="53"/>
    </row>
    <row r="321" spans="3:10" ht="15" customHeight="1">
      <c r="C321" s="21"/>
      <c r="D321" s="53"/>
      <c r="J321" s="53"/>
    </row>
    <row r="322" spans="3:10" ht="15" customHeight="1">
      <c r="C322" s="21"/>
      <c r="D322" s="53"/>
      <c r="J322" s="53"/>
    </row>
    <row r="323" spans="3:10" ht="15" customHeight="1">
      <c r="C323" s="21"/>
      <c r="D323" s="53"/>
      <c r="J323" s="53"/>
    </row>
    <row r="324" spans="3:10" ht="15" customHeight="1">
      <c r="C324" s="20"/>
      <c r="D324" s="53"/>
      <c r="J324" s="53"/>
    </row>
    <row r="325" spans="3:10" ht="15" customHeight="1">
      <c r="C325" s="21"/>
      <c r="D325" s="53"/>
      <c r="J325" s="53"/>
    </row>
    <row r="326" spans="3:10" ht="15" customHeight="1">
      <c r="C326" s="21"/>
      <c r="D326" s="53"/>
      <c r="J326" s="53"/>
    </row>
    <row r="327" spans="3:10" ht="15" customHeight="1">
      <c r="C327" s="21"/>
      <c r="D327" s="53"/>
      <c r="J327" s="53"/>
    </row>
    <row r="328" spans="3:10" ht="15" customHeight="1">
      <c r="C328" s="21"/>
      <c r="D328" s="53"/>
      <c r="J328" s="53"/>
    </row>
    <row r="329" spans="3:10" ht="15" customHeight="1">
      <c r="C329" s="21"/>
      <c r="D329" s="53"/>
      <c r="J329" s="53"/>
    </row>
    <row r="330" spans="3:10" ht="15" customHeight="1">
      <c r="C330" s="21"/>
      <c r="D330" s="53"/>
      <c r="J330" s="53"/>
    </row>
    <row r="331" spans="3:10" ht="15" customHeight="1">
      <c r="C331" s="21"/>
      <c r="D331" s="53"/>
      <c r="J331" s="53"/>
    </row>
    <row r="332" spans="3:10" ht="15" customHeight="1">
      <c r="C332" s="21"/>
      <c r="D332" s="53"/>
      <c r="J332" s="53"/>
    </row>
    <row r="333" spans="3:10" ht="15" customHeight="1">
      <c r="C333" s="21"/>
      <c r="D333" s="53"/>
      <c r="J333" s="53"/>
    </row>
    <row r="334" spans="3:10" ht="15" customHeight="1">
      <c r="C334" s="21"/>
      <c r="D334" s="53"/>
      <c r="J334" s="53"/>
    </row>
    <row r="335" spans="3:10" ht="15" customHeight="1">
      <c r="C335" s="21"/>
      <c r="D335" s="53"/>
      <c r="J335" s="53"/>
    </row>
    <row r="336" spans="3:10" ht="15" customHeight="1">
      <c r="C336" s="20"/>
      <c r="D336" s="53"/>
      <c r="J336" s="53"/>
    </row>
    <row r="337" spans="3:10" ht="15" customHeight="1">
      <c r="C337" s="21"/>
      <c r="D337" s="53"/>
      <c r="J337" s="53"/>
    </row>
    <row r="338" spans="3:10" ht="15" customHeight="1">
      <c r="C338" s="21"/>
      <c r="D338" s="53"/>
      <c r="J338" s="53"/>
    </row>
    <row r="339" spans="3:10" ht="15" customHeight="1">
      <c r="C339" s="21"/>
      <c r="D339" s="53"/>
      <c r="J339" s="53"/>
    </row>
    <row r="340" spans="3:10" ht="15" customHeight="1">
      <c r="C340" s="20"/>
      <c r="D340" s="53"/>
      <c r="J340" s="53"/>
    </row>
    <row r="341" spans="3:10" ht="15" customHeight="1">
      <c r="C341" s="21"/>
      <c r="D341" s="53"/>
      <c r="J341" s="53"/>
    </row>
    <row r="342" spans="3:10" ht="15" customHeight="1">
      <c r="C342" s="21"/>
      <c r="D342" s="53"/>
      <c r="J342" s="53"/>
    </row>
    <row r="343" spans="3:10" ht="15" customHeight="1">
      <c r="C343" s="21"/>
      <c r="D343" s="53"/>
      <c r="J343" s="53"/>
    </row>
    <row r="344" spans="3:10" ht="15" customHeight="1">
      <c r="C344" s="21"/>
      <c r="D344" s="53"/>
      <c r="J344" s="53"/>
    </row>
    <row r="345" spans="3:10" ht="15" customHeight="1">
      <c r="C345" s="21"/>
      <c r="D345" s="53"/>
      <c r="J345" s="53"/>
    </row>
    <row r="346" spans="3:10" ht="15" customHeight="1">
      <c r="C346" s="21"/>
      <c r="D346" s="53"/>
      <c r="J346" s="53"/>
    </row>
    <row r="347" spans="3:10" ht="15" customHeight="1">
      <c r="C347" s="21"/>
      <c r="D347" s="53"/>
      <c r="J347" s="53"/>
    </row>
    <row r="348" spans="3:10" ht="15" customHeight="1">
      <c r="C348" s="21"/>
      <c r="D348" s="53"/>
      <c r="J348" s="53"/>
    </row>
    <row r="349" spans="3:10" ht="15" customHeight="1">
      <c r="C349" s="21"/>
      <c r="D349" s="53"/>
      <c r="J349" s="53"/>
    </row>
    <row r="350" spans="3:10" ht="15" customHeight="1">
      <c r="C350" s="21"/>
      <c r="D350" s="53"/>
      <c r="J350" s="53"/>
    </row>
    <row r="351" spans="3:10" ht="15" customHeight="1">
      <c r="C351" s="21"/>
      <c r="D351" s="53"/>
      <c r="J351" s="53"/>
    </row>
    <row r="352" spans="3:10" ht="15" customHeight="1">
      <c r="C352" s="20"/>
      <c r="D352" s="53"/>
      <c r="J352" s="53"/>
    </row>
    <row r="353" spans="3:10" ht="15" customHeight="1">
      <c r="C353" s="21"/>
      <c r="D353" s="53"/>
      <c r="J353" s="53"/>
    </row>
    <row r="354" spans="3:10" ht="15" customHeight="1">
      <c r="C354" s="21"/>
      <c r="D354" s="53"/>
      <c r="J354" s="53"/>
    </row>
    <row r="355" spans="3:10" ht="15" customHeight="1">
      <c r="C355" s="21"/>
      <c r="D355" s="53"/>
      <c r="J355" s="53"/>
    </row>
    <row r="356" spans="3:10" ht="15" customHeight="1">
      <c r="C356" s="20"/>
      <c r="D356" s="53"/>
      <c r="J356" s="53"/>
    </row>
    <row r="357" spans="3:10" ht="15" customHeight="1">
      <c r="C357" s="21"/>
      <c r="D357" s="53"/>
      <c r="J357" s="53"/>
    </row>
    <row r="358" spans="3:10" ht="15" customHeight="1">
      <c r="C358" s="21"/>
      <c r="D358" s="53"/>
      <c r="J358" s="53"/>
    </row>
    <row r="359" spans="3:10" ht="15" customHeight="1">
      <c r="C359" s="21"/>
      <c r="D359" s="53"/>
      <c r="J359" s="53"/>
    </row>
    <row r="360" spans="3:10" ht="15" customHeight="1">
      <c r="C360" s="21"/>
      <c r="D360" s="53"/>
      <c r="J360" s="53"/>
    </row>
    <row r="361" spans="3:10" ht="15" customHeight="1">
      <c r="C361" s="21"/>
      <c r="D361" s="53"/>
      <c r="J361" s="53"/>
    </row>
    <row r="362" spans="3:10" ht="15" customHeight="1">
      <c r="C362" s="21"/>
      <c r="D362" s="53"/>
      <c r="J362" s="53"/>
    </row>
    <row r="363" spans="3:10" ht="15" customHeight="1">
      <c r="C363" s="21"/>
      <c r="D363" s="53"/>
      <c r="J363" s="53"/>
    </row>
    <row r="364" spans="3:10" ht="15" customHeight="1">
      <c r="C364" s="21"/>
      <c r="D364" s="53"/>
      <c r="J364" s="53"/>
    </row>
    <row r="365" spans="3:10" ht="15" customHeight="1">
      <c r="C365" s="21"/>
      <c r="D365" s="53"/>
      <c r="J365" s="53"/>
    </row>
    <row r="366" spans="3:10" ht="15" customHeight="1">
      <c r="C366" s="21"/>
      <c r="D366" s="53"/>
      <c r="J366" s="53"/>
    </row>
    <row r="367" spans="3:10" ht="15" customHeight="1">
      <c r="C367" s="21"/>
      <c r="D367" s="53"/>
      <c r="J367" s="53"/>
    </row>
    <row r="368" spans="3:10" ht="15" customHeight="1">
      <c r="C368" s="20"/>
      <c r="D368" s="53"/>
      <c r="J368" s="53"/>
    </row>
    <row r="369" spans="3:10" ht="15" customHeight="1">
      <c r="C369" s="21"/>
      <c r="D369" s="53"/>
      <c r="J369" s="53"/>
    </row>
    <row r="370" spans="3:10" ht="15" customHeight="1">
      <c r="C370" s="21"/>
      <c r="D370" s="53"/>
      <c r="J370" s="53"/>
    </row>
    <row r="371" spans="3:10" ht="15" customHeight="1">
      <c r="C371" s="21"/>
      <c r="D371" s="53"/>
      <c r="J371" s="53"/>
    </row>
    <row r="372" spans="3:10" ht="15" customHeight="1">
      <c r="C372" s="20"/>
      <c r="D372" s="53"/>
      <c r="J372" s="53"/>
    </row>
    <row r="373" spans="3:10" ht="15" customHeight="1">
      <c r="C373" s="21"/>
      <c r="D373" s="53"/>
      <c r="J373" s="53"/>
    </row>
    <row r="374" spans="3:10" ht="15" customHeight="1">
      <c r="C374" s="21"/>
      <c r="D374" s="53"/>
      <c r="J374" s="53"/>
    </row>
    <row r="375" spans="3:10" ht="15" customHeight="1">
      <c r="C375" s="21"/>
      <c r="D375" s="53"/>
      <c r="J375" s="53"/>
    </row>
    <row r="376" spans="3:10" ht="15" customHeight="1">
      <c r="C376" s="21"/>
      <c r="D376" s="53"/>
      <c r="J376" s="53"/>
    </row>
    <row r="377" spans="3:10" ht="15" customHeight="1">
      <c r="C377" s="21"/>
      <c r="D377" s="53"/>
      <c r="J377" s="53"/>
    </row>
    <row r="378" spans="3:10" ht="15" customHeight="1">
      <c r="C378" s="21"/>
      <c r="D378" s="53"/>
      <c r="J378" s="53"/>
    </row>
    <row r="379" spans="3:10" ht="15" customHeight="1">
      <c r="C379" s="21"/>
      <c r="D379" s="53"/>
      <c r="J379" s="53"/>
    </row>
    <row r="380" spans="3:10" ht="15" customHeight="1">
      <c r="C380" s="21"/>
      <c r="D380" s="53"/>
      <c r="J380" s="53"/>
    </row>
    <row r="381" spans="3:10" ht="15" customHeight="1">
      <c r="C381" s="21"/>
      <c r="D381" s="53"/>
      <c r="J381" s="53"/>
    </row>
    <row r="382" spans="3:10" ht="15" customHeight="1">
      <c r="C382" s="21"/>
      <c r="D382" s="53"/>
      <c r="J382" s="53"/>
    </row>
    <row r="383" spans="3:10" ht="15" customHeight="1">
      <c r="C383" s="21"/>
      <c r="D383" s="53"/>
      <c r="J383" s="53"/>
    </row>
    <row r="384" spans="3:10" ht="15" customHeight="1">
      <c r="C384" s="20"/>
      <c r="D384" s="53"/>
      <c r="J384" s="53"/>
    </row>
    <row r="385" spans="3:10" ht="15" customHeight="1">
      <c r="C385" s="21"/>
      <c r="D385" s="53"/>
      <c r="J385" s="53"/>
    </row>
    <row r="386" spans="3:10" ht="15" customHeight="1">
      <c r="C386" s="21"/>
      <c r="D386" s="53"/>
      <c r="J386" s="53"/>
    </row>
    <row r="387" spans="3:10" ht="15" customHeight="1">
      <c r="C387" s="21"/>
      <c r="D387" s="53"/>
      <c r="J387" s="53"/>
    </row>
    <row r="388" spans="3:10" ht="15" customHeight="1">
      <c r="C388" s="20"/>
      <c r="D388" s="53"/>
      <c r="J388" s="53"/>
    </row>
    <row r="389" spans="3:10" ht="15" customHeight="1">
      <c r="C389" s="21"/>
      <c r="D389" s="53"/>
      <c r="J389" s="53"/>
    </row>
    <row r="390" spans="3:10" ht="15" customHeight="1">
      <c r="C390" s="21"/>
      <c r="D390" s="53"/>
      <c r="J390" s="53"/>
    </row>
    <row r="391" spans="3:10" ht="15" customHeight="1">
      <c r="C391" s="21"/>
      <c r="D391" s="53"/>
      <c r="J391" s="53"/>
    </row>
    <row r="392" spans="3:10" ht="15" customHeight="1">
      <c r="C392" s="21"/>
      <c r="D392" s="53"/>
      <c r="J392" s="53"/>
    </row>
    <row r="393" spans="3:10" ht="15" customHeight="1">
      <c r="C393" s="21"/>
      <c r="D393" s="53"/>
      <c r="J393" s="53"/>
    </row>
    <row r="394" spans="3:10" ht="15" customHeight="1">
      <c r="C394" s="21"/>
      <c r="D394" s="53"/>
      <c r="J394" s="53"/>
    </row>
    <row r="395" spans="3:10" ht="15" customHeight="1">
      <c r="C395" s="21"/>
      <c r="D395" s="53"/>
      <c r="J395" s="53"/>
    </row>
    <row r="396" spans="3:10" ht="15" customHeight="1">
      <c r="C396" s="21"/>
      <c r="D396" s="53"/>
      <c r="J396" s="53"/>
    </row>
    <row r="397" spans="3:10" ht="15" customHeight="1">
      <c r="C397" s="21"/>
      <c r="D397" s="53"/>
      <c r="J397" s="53"/>
    </row>
    <row r="398" spans="3:10" ht="15" customHeight="1">
      <c r="C398" s="21"/>
      <c r="D398" s="53"/>
      <c r="J398" s="53"/>
    </row>
    <row r="399" spans="3:10" ht="15" customHeight="1">
      <c r="C399" s="21"/>
      <c r="D399" s="53"/>
      <c r="J399" s="53"/>
    </row>
    <row r="400" spans="3:10" ht="15" customHeight="1">
      <c r="C400" s="20"/>
      <c r="D400" s="53"/>
      <c r="J400" s="53"/>
    </row>
    <row r="401" spans="3:10" ht="15" customHeight="1">
      <c r="C401" s="21"/>
      <c r="D401" s="53"/>
      <c r="J401" s="53"/>
    </row>
    <row r="402" spans="3:10" ht="15" customHeight="1">
      <c r="C402" s="21"/>
      <c r="D402" s="53"/>
      <c r="J402" s="53"/>
    </row>
    <row r="403" spans="3:10" ht="15" customHeight="1">
      <c r="C403" s="21"/>
      <c r="D403" s="53"/>
      <c r="J403" s="53"/>
    </row>
    <row r="404" spans="3:10" ht="15" customHeight="1">
      <c r="C404" s="20"/>
      <c r="D404" s="53"/>
      <c r="J404" s="53"/>
    </row>
    <row r="405" spans="3:10" ht="15" customHeight="1">
      <c r="C405" s="21"/>
      <c r="D405" s="53"/>
      <c r="J405" s="53"/>
    </row>
    <row r="406" spans="3:10" ht="15" customHeight="1">
      <c r="C406" s="21"/>
      <c r="D406" s="53"/>
      <c r="J406" s="53"/>
    </row>
    <row r="407" spans="3:10" ht="15" customHeight="1">
      <c r="C407" s="21"/>
      <c r="D407" s="53"/>
      <c r="J407" s="53"/>
    </row>
    <row r="408" spans="3:10" ht="15" customHeight="1">
      <c r="C408" s="21"/>
      <c r="D408" s="53"/>
      <c r="J408" s="53"/>
    </row>
    <row r="409" spans="3:10" ht="15" customHeight="1">
      <c r="C409" s="21"/>
      <c r="D409" s="53"/>
      <c r="J409" s="53"/>
    </row>
    <row r="410" spans="3:10" ht="15" customHeight="1">
      <c r="C410" s="21"/>
      <c r="D410" s="53"/>
      <c r="J410" s="53"/>
    </row>
    <row r="411" spans="3:10" ht="15" customHeight="1">
      <c r="C411" s="21"/>
      <c r="D411" s="53"/>
      <c r="J411" s="53"/>
    </row>
    <row r="412" spans="3:10" ht="15" customHeight="1">
      <c r="C412" s="21"/>
      <c r="D412" s="53"/>
      <c r="J412" s="53"/>
    </row>
    <row r="413" spans="3:10" ht="15" customHeight="1">
      <c r="C413" s="21"/>
      <c r="D413" s="53"/>
      <c r="J413" s="53"/>
    </row>
    <row r="414" spans="3:10" ht="15" customHeight="1">
      <c r="C414" s="21"/>
      <c r="D414" s="53"/>
      <c r="J414" s="53"/>
    </row>
    <row r="415" spans="3:10" ht="15" customHeight="1">
      <c r="C415" s="21"/>
      <c r="D415" s="53"/>
      <c r="J415" s="53"/>
    </row>
    <row r="416" spans="3:10" ht="15" customHeight="1">
      <c r="C416" s="20"/>
      <c r="D416" s="53"/>
      <c r="J416" s="53"/>
    </row>
    <row r="417" spans="3:10" ht="15" customHeight="1">
      <c r="C417" s="21"/>
      <c r="D417" s="53"/>
      <c r="J417" s="53"/>
    </row>
    <row r="418" spans="3:10" ht="15" customHeight="1">
      <c r="C418" s="21"/>
      <c r="D418" s="53"/>
      <c r="J418" s="53"/>
    </row>
    <row r="419" spans="3:10" ht="15" customHeight="1">
      <c r="C419" s="21"/>
      <c r="D419" s="53"/>
      <c r="J419" s="53"/>
    </row>
    <row r="420" spans="3:10" ht="15" customHeight="1">
      <c r="C420" s="20"/>
      <c r="D420" s="53"/>
      <c r="J420" s="53"/>
    </row>
    <row r="421" spans="3:10" ht="15" customHeight="1">
      <c r="C421" s="21"/>
      <c r="D421" s="53"/>
      <c r="J421" s="53"/>
    </row>
    <row r="422" spans="3:10" ht="15" customHeight="1">
      <c r="C422" s="21"/>
      <c r="D422" s="53"/>
      <c r="J422" s="53"/>
    </row>
    <row r="423" spans="3:10" ht="15" customHeight="1">
      <c r="C423" s="21"/>
      <c r="D423" s="53"/>
      <c r="J423" s="53"/>
    </row>
    <row r="424" spans="3:10" ht="15" customHeight="1">
      <c r="C424" s="21"/>
      <c r="D424" s="53"/>
      <c r="J424" s="53"/>
    </row>
    <row r="425" spans="3:10" ht="15" customHeight="1">
      <c r="C425" s="21"/>
      <c r="D425" s="53"/>
      <c r="J425" s="53"/>
    </row>
    <row r="426" spans="3:10" ht="15" customHeight="1">
      <c r="C426" s="21"/>
      <c r="D426" s="53"/>
      <c r="J426" s="53"/>
    </row>
    <row r="427" spans="3:10" ht="15" customHeight="1">
      <c r="C427" s="21"/>
      <c r="D427" s="53"/>
      <c r="J427" s="53"/>
    </row>
    <row r="428" spans="3:10" ht="15" customHeight="1">
      <c r="C428" s="21"/>
      <c r="D428" s="53"/>
      <c r="J428" s="53"/>
    </row>
    <row r="429" spans="3:10" ht="15" customHeight="1">
      <c r="C429" s="21"/>
      <c r="D429" s="53"/>
      <c r="J429" s="53"/>
    </row>
    <row r="430" spans="3:10" ht="15" customHeight="1">
      <c r="C430" s="21"/>
      <c r="D430" s="53"/>
      <c r="J430" s="53"/>
    </row>
    <row r="431" spans="3:10" ht="15" customHeight="1">
      <c r="C431" s="21"/>
      <c r="D431" s="53"/>
      <c r="J431" s="53"/>
    </row>
    <row r="432" spans="3:10" ht="15" customHeight="1">
      <c r="C432" s="20"/>
      <c r="D432" s="53"/>
      <c r="J432" s="53"/>
    </row>
    <row r="433" spans="3:10" ht="15" customHeight="1">
      <c r="C433" s="21"/>
      <c r="D433" s="53"/>
      <c r="J433" s="53"/>
    </row>
    <row r="434" spans="3:10" ht="15" customHeight="1">
      <c r="C434" s="21"/>
      <c r="D434" s="53"/>
      <c r="J434" s="53"/>
    </row>
    <row r="435" spans="3:10" ht="15" customHeight="1">
      <c r="C435" s="21"/>
      <c r="D435" s="53"/>
      <c r="J435" s="53"/>
    </row>
    <row r="436" spans="3:10" ht="15" customHeight="1">
      <c r="C436" s="20"/>
      <c r="D436" s="53"/>
      <c r="J436" s="53"/>
    </row>
    <row r="437" spans="3:10" ht="15" customHeight="1">
      <c r="C437" s="21"/>
      <c r="D437" s="53"/>
      <c r="J437" s="53"/>
    </row>
    <row r="438" spans="3:10" ht="15" customHeight="1">
      <c r="C438" s="21"/>
      <c r="D438" s="53"/>
      <c r="J438" s="53"/>
    </row>
    <row r="439" spans="3:10" ht="15" customHeight="1">
      <c r="C439" s="21"/>
      <c r="D439" s="53"/>
      <c r="J439" s="53"/>
    </row>
    <row r="440" spans="3:10" ht="15" customHeight="1">
      <c r="C440" s="21"/>
      <c r="D440" s="53"/>
      <c r="J440" s="53"/>
    </row>
    <row r="441" spans="3:10" ht="15" customHeight="1">
      <c r="C441" s="21"/>
      <c r="D441" s="53"/>
      <c r="J441" s="53"/>
    </row>
    <row r="442" spans="3:10" ht="15" customHeight="1">
      <c r="C442" s="21"/>
      <c r="D442" s="53"/>
      <c r="J442" s="53"/>
    </row>
    <row r="443" spans="3:10" ht="15" customHeight="1">
      <c r="C443" s="21"/>
      <c r="D443" s="53"/>
      <c r="J443" s="53"/>
    </row>
    <row r="444" spans="3:10" ht="15" customHeight="1">
      <c r="C444" s="21"/>
      <c r="D444" s="53"/>
      <c r="J444" s="53"/>
    </row>
    <row r="445" spans="3:10" ht="15" customHeight="1">
      <c r="C445" s="21"/>
      <c r="D445" s="53"/>
      <c r="J445" s="53"/>
    </row>
    <row r="446" spans="3:10" ht="15" customHeight="1">
      <c r="C446" s="21"/>
      <c r="D446" s="53"/>
      <c r="J446" s="53"/>
    </row>
    <row r="447" spans="3:10" ht="15" customHeight="1">
      <c r="C447" s="21"/>
      <c r="D447" s="53"/>
      <c r="J447" s="53"/>
    </row>
    <row r="448" spans="3:10" ht="15" customHeight="1">
      <c r="C448" s="20"/>
      <c r="D448" s="53"/>
      <c r="J448" s="53"/>
    </row>
    <row r="449" spans="3:10" ht="15" customHeight="1">
      <c r="C449" s="21"/>
      <c r="D449" s="53"/>
      <c r="J449" s="53"/>
    </row>
    <row r="450" spans="3:10" ht="15" customHeight="1">
      <c r="C450" s="21"/>
      <c r="D450" s="53"/>
      <c r="J450" s="53"/>
    </row>
    <row r="451" spans="3:10" ht="15" customHeight="1">
      <c r="C451" s="21"/>
      <c r="D451" s="53"/>
      <c r="J451" s="53"/>
    </row>
    <row r="452" spans="3:10" ht="15" customHeight="1">
      <c r="C452" s="20"/>
      <c r="D452" s="53"/>
      <c r="J452" s="53"/>
    </row>
    <row r="453" spans="3:10" ht="15" customHeight="1">
      <c r="C453" s="21"/>
      <c r="D453" s="53"/>
      <c r="J453" s="53"/>
    </row>
    <row r="454" spans="3:10" ht="15" customHeight="1">
      <c r="C454" s="21"/>
      <c r="D454" s="53"/>
      <c r="J454" s="53"/>
    </row>
    <row r="455" spans="3:10" ht="15" customHeight="1">
      <c r="C455" s="21"/>
      <c r="D455" s="53"/>
      <c r="J455" s="53"/>
    </row>
    <row r="456" spans="3:10" ht="15" customHeight="1">
      <c r="C456" s="21"/>
      <c r="D456" s="53"/>
      <c r="J456" s="53"/>
    </row>
    <row r="457" spans="3:10" ht="15" customHeight="1">
      <c r="C457" s="21"/>
      <c r="D457" s="53"/>
      <c r="J457" s="53"/>
    </row>
    <row r="458" spans="3:10" ht="15" customHeight="1">
      <c r="C458" s="21"/>
      <c r="D458" s="53"/>
      <c r="J458" s="53"/>
    </row>
    <row r="459" spans="3:10" ht="15" customHeight="1">
      <c r="C459" s="21"/>
      <c r="D459" s="53"/>
      <c r="J459" s="53"/>
    </row>
    <row r="460" spans="3:10" ht="15" customHeight="1">
      <c r="C460" s="21"/>
      <c r="D460" s="53"/>
      <c r="J460" s="53"/>
    </row>
    <row r="461" spans="3:10" ht="15" customHeight="1">
      <c r="C461" s="21"/>
      <c r="D461" s="53"/>
      <c r="J461" s="53"/>
    </row>
    <row r="462" spans="3:10" ht="15" customHeight="1">
      <c r="C462" s="21"/>
      <c r="D462" s="53"/>
      <c r="J462" s="53"/>
    </row>
    <row r="463" spans="3:10" ht="15" customHeight="1">
      <c r="C463" s="21"/>
      <c r="D463" s="53"/>
      <c r="J463" s="53"/>
    </row>
    <row r="464" spans="3:10" ht="15" customHeight="1">
      <c r="C464" s="20"/>
      <c r="D464" s="53"/>
      <c r="J464" s="53"/>
    </row>
    <row r="465" spans="3:10" ht="15" customHeight="1">
      <c r="C465" s="21"/>
      <c r="D465" s="53"/>
      <c r="J465" s="53"/>
    </row>
    <row r="466" spans="3:10" ht="15" customHeight="1">
      <c r="C466" s="21"/>
      <c r="D466" s="53"/>
      <c r="J466" s="53"/>
    </row>
    <row r="467" spans="3:10" ht="15" customHeight="1">
      <c r="C467" s="21"/>
      <c r="D467" s="53"/>
      <c r="J467" s="53"/>
    </row>
    <row r="468" spans="3:10" ht="15" customHeight="1">
      <c r="C468" s="20"/>
      <c r="D468" s="53"/>
      <c r="J468" s="53"/>
    </row>
    <row r="469" spans="3:10" ht="15" customHeight="1">
      <c r="C469" s="21"/>
      <c r="D469" s="53"/>
      <c r="J469" s="53"/>
    </row>
    <row r="470" spans="3:10" ht="15" customHeight="1">
      <c r="C470" s="21"/>
      <c r="D470" s="53"/>
      <c r="J470" s="53"/>
    </row>
    <row r="471" spans="3:10" ht="15" customHeight="1">
      <c r="C471" s="21"/>
      <c r="D471" s="53"/>
      <c r="J471" s="53"/>
    </row>
    <row r="472" spans="3:10" ht="15" customHeight="1">
      <c r="C472" s="21"/>
      <c r="D472" s="53"/>
      <c r="J472" s="53"/>
    </row>
    <row r="473" spans="3:10" ht="15" customHeight="1">
      <c r="C473" s="21"/>
      <c r="D473" s="53"/>
      <c r="J473" s="53"/>
    </row>
    <row r="474" spans="3:10" ht="15" customHeight="1">
      <c r="C474" s="21"/>
      <c r="D474" s="53"/>
      <c r="J474" s="53"/>
    </row>
    <row r="475" spans="3:10" ht="15" customHeight="1">
      <c r="C475" s="21"/>
      <c r="D475" s="53"/>
      <c r="J475" s="53"/>
    </row>
    <row r="476" spans="3:10" ht="15" customHeight="1">
      <c r="C476" s="21"/>
      <c r="D476" s="53"/>
      <c r="J476" s="53"/>
    </row>
    <row r="477" spans="3:10" ht="15" customHeight="1">
      <c r="C477" s="21"/>
      <c r="D477" s="53"/>
      <c r="J477" s="53"/>
    </row>
    <row r="478" spans="3:10" ht="15" customHeight="1">
      <c r="C478" s="21"/>
      <c r="D478" s="53"/>
      <c r="J478" s="53"/>
    </row>
    <row r="479" spans="3:10" ht="15" customHeight="1">
      <c r="C479" s="21"/>
      <c r="D479" s="53"/>
      <c r="J479" s="53"/>
    </row>
    <row r="480" spans="3:10" ht="15" customHeight="1">
      <c r="C480" s="20"/>
      <c r="D480" s="53"/>
      <c r="J480" s="53"/>
    </row>
    <row r="481" spans="3:10" ht="15" customHeight="1">
      <c r="C481" s="21"/>
      <c r="D481" s="53"/>
      <c r="J481" s="53"/>
    </row>
    <row r="482" spans="3:10" ht="15" customHeight="1">
      <c r="C482" s="21"/>
      <c r="D482" s="53"/>
      <c r="J482" s="53"/>
    </row>
    <row r="483" spans="3:10" ht="15" customHeight="1">
      <c r="C483" s="21"/>
      <c r="D483" s="53"/>
      <c r="J483" s="53"/>
    </row>
    <row r="484" spans="3:10" ht="15" customHeight="1">
      <c r="C484" s="20"/>
      <c r="D484" s="53"/>
      <c r="J484" s="53"/>
    </row>
    <row r="485" spans="3:10" ht="15" customHeight="1">
      <c r="C485" s="21"/>
      <c r="D485" s="53"/>
      <c r="J485" s="53"/>
    </row>
    <row r="486" spans="3:10" ht="15" customHeight="1">
      <c r="C486" s="21"/>
      <c r="D486" s="53"/>
      <c r="J486" s="53"/>
    </row>
    <row r="487" spans="3:10" ht="15" customHeight="1">
      <c r="C487" s="21"/>
      <c r="D487" s="53"/>
      <c r="J487" s="53"/>
    </row>
    <row r="488" spans="3:10" ht="15" customHeight="1">
      <c r="C488" s="21"/>
      <c r="D488" s="53"/>
      <c r="J488" s="53"/>
    </row>
    <row r="489" spans="3:10" ht="15" customHeight="1">
      <c r="C489" s="21"/>
      <c r="D489" s="53"/>
      <c r="J489" s="53"/>
    </row>
    <row r="490" spans="3:10" ht="15" customHeight="1">
      <c r="C490" s="21"/>
      <c r="D490" s="53"/>
      <c r="J490" s="53"/>
    </row>
    <row r="491" spans="3:10" ht="15" customHeight="1">
      <c r="C491" s="21"/>
      <c r="D491" s="53"/>
      <c r="J491" s="53"/>
    </row>
    <row r="492" spans="3:10" ht="15" customHeight="1">
      <c r="C492" s="21"/>
      <c r="D492" s="53"/>
      <c r="J492" s="53"/>
    </row>
    <row r="493" spans="3:10" ht="15" customHeight="1">
      <c r="C493" s="21"/>
      <c r="D493" s="53"/>
      <c r="J493" s="53"/>
    </row>
    <row r="494" spans="3:10" ht="15" customHeight="1">
      <c r="C494" s="21"/>
      <c r="D494" s="53"/>
      <c r="J494" s="53"/>
    </row>
    <row r="495" spans="3:10" ht="15" customHeight="1">
      <c r="C495" s="21"/>
      <c r="D495" s="53"/>
      <c r="J495" s="53"/>
    </row>
    <row r="496" spans="3:10" ht="15" customHeight="1">
      <c r="C496" s="20"/>
      <c r="D496" s="53"/>
      <c r="J496" s="53"/>
    </row>
    <row r="497" spans="3:10" ht="15" customHeight="1">
      <c r="C497" s="21"/>
      <c r="D497" s="53"/>
      <c r="J497" s="53"/>
    </row>
    <row r="498" spans="3:10" ht="15" customHeight="1">
      <c r="C498" s="21"/>
      <c r="D498" s="53"/>
      <c r="J498" s="53"/>
    </row>
    <row r="499" spans="3:10" ht="15" customHeight="1">
      <c r="C499" s="21"/>
      <c r="D499" s="53"/>
      <c r="J499" s="53"/>
    </row>
    <row r="500" spans="3:10" ht="15" customHeight="1">
      <c r="C500" s="20"/>
      <c r="D500" s="53"/>
      <c r="J500" s="53"/>
    </row>
    <row r="501" spans="3:10" ht="15" customHeight="1">
      <c r="C501" s="21"/>
      <c r="D501" s="53"/>
      <c r="J501" s="53"/>
    </row>
    <row r="502" spans="3:10" ht="15" customHeight="1">
      <c r="C502" s="21"/>
      <c r="D502" s="53"/>
      <c r="J502" s="53"/>
    </row>
    <row r="503" spans="3:10" ht="15" customHeight="1">
      <c r="C503" s="21"/>
      <c r="D503" s="53"/>
      <c r="J503" s="53"/>
    </row>
    <row r="504" spans="3:10" ht="15" customHeight="1">
      <c r="C504" s="21"/>
      <c r="D504" s="53"/>
      <c r="J504" s="53"/>
    </row>
    <row r="505" spans="3:10" ht="15" customHeight="1">
      <c r="C505" s="21"/>
      <c r="D505" s="53"/>
      <c r="J505" s="53"/>
    </row>
    <row r="506" spans="3:10" ht="15" customHeight="1">
      <c r="C506" s="21"/>
      <c r="D506" s="53"/>
      <c r="J506" s="53"/>
    </row>
    <row r="507" spans="3:10" ht="15" customHeight="1">
      <c r="C507" s="21"/>
      <c r="D507" s="53"/>
      <c r="J507" s="53"/>
    </row>
    <row r="508" spans="3:10" ht="15" customHeight="1">
      <c r="C508" s="21"/>
      <c r="D508" s="53"/>
      <c r="J508" s="53"/>
    </row>
    <row r="509" spans="3:10" ht="15" customHeight="1">
      <c r="C509" s="21"/>
      <c r="D509" s="53"/>
      <c r="J509" s="53"/>
    </row>
    <row r="510" spans="3:10" ht="15" customHeight="1">
      <c r="C510" s="21"/>
      <c r="D510" s="53"/>
      <c r="J510" s="53"/>
    </row>
    <row r="511" spans="3:10" ht="15" customHeight="1">
      <c r="C511" s="21"/>
      <c r="D511" s="53"/>
      <c r="J511" s="53"/>
    </row>
    <row r="512" spans="3:10" ht="15" customHeight="1">
      <c r="C512" s="20"/>
      <c r="D512" s="53"/>
      <c r="J512" s="53"/>
    </row>
    <row r="513" spans="3:10" ht="15" customHeight="1">
      <c r="C513" s="21"/>
      <c r="D513" s="53"/>
      <c r="J513" s="53"/>
    </row>
    <row r="514" spans="3:10" ht="15" customHeight="1">
      <c r="C514" s="21"/>
      <c r="D514" s="53"/>
      <c r="J514" s="53"/>
    </row>
    <row r="515" spans="3:10" ht="15" customHeight="1">
      <c r="C515" s="21"/>
      <c r="D515" s="53"/>
      <c r="J515" s="53"/>
    </row>
    <row r="516" spans="3:10" ht="15" customHeight="1">
      <c r="C516" s="20"/>
      <c r="D516" s="53"/>
      <c r="J516" s="53"/>
    </row>
    <row r="517" spans="3:10" ht="15" customHeight="1">
      <c r="C517" s="21"/>
      <c r="D517" s="53"/>
      <c r="J517" s="53"/>
    </row>
    <row r="518" spans="3:10" ht="15" customHeight="1">
      <c r="C518" s="21"/>
      <c r="D518" s="53"/>
      <c r="J518" s="53"/>
    </row>
    <row r="519" spans="3:10" ht="15" customHeight="1">
      <c r="C519" s="21"/>
      <c r="D519" s="53"/>
      <c r="J519" s="53"/>
    </row>
    <row r="520" spans="3:10" ht="15" customHeight="1">
      <c r="C520" s="21"/>
      <c r="D520" s="53"/>
      <c r="J520" s="53"/>
    </row>
    <row r="521" spans="3:10" ht="15" customHeight="1">
      <c r="C521" s="21"/>
      <c r="D521" s="53"/>
      <c r="J521" s="53"/>
    </row>
    <row r="522" spans="3:10" ht="15" customHeight="1">
      <c r="C522" s="21"/>
      <c r="D522" s="53"/>
      <c r="J522" s="53"/>
    </row>
    <row r="523" spans="3:10" ht="15" customHeight="1">
      <c r="C523" s="21"/>
      <c r="D523" s="53"/>
      <c r="J523" s="53"/>
    </row>
    <row r="524" spans="3:10" ht="15" customHeight="1">
      <c r="C524" s="21"/>
      <c r="D524" s="53"/>
      <c r="J524" s="53"/>
    </row>
    <row r="525" spans="3:10" ht="15" customHeight="1">
      <c r="C525" s="21"/>
      <c r="D525" s="53"/>
      <c r="J525" s="53"/>
    </row>
    <row r="526" spans="3:10" ht="15" customHeight="1">
      <c r="C526" s="21"/>
      <c r="D526" s="53"/>
      <c r="J526" s="53"/>
    </row>
    <row r="527" spans="3:10" ht="15" customHeight="1">
      <c r="C527" s="21"/>
      <c r="D527" s="53"/>
      <c r="J527" s="53"/>
    </row>
    <row r="528" spans="3:10" ht="15" customHeight="1">
      <c r="C528" s="20"/>
      <c r="D528" s="53"/>
      <c r="J528" s="53"/>
    </row>
    <row r="529" spans="3:10" ht="15" customHeight="1">
      <c r="C529" s="21"/>
      <c r="D529" s="53"/>
      <c r="J529" s="53"/>
    </row>
    <row r="530" spans="3:10" ht="15" customHeight="1">
      <c r="C530" s="21"/>
      <c r="D530" s="53"/>
      <c r="J530" s="53"/>
    </row>
    <row r="531" spans="3:10" ht="15" customHeight="1">
      <c r="C531" s="21"/>
      <c r="D531" s="53"/>
      <c r="J531" s="53"/>
    </row>
    <row r="532" spans="3:10" ht="15" customHeight="1">
      <c r="C532" s="20"/>
      <c r="D532" s="53"/>
      <c r="J532" s="53"/>
    </row>
    <row r="533" spans="3:10" ht="15" customHeight="1">
      <c r="C533" s="21"/>
      <c r="D533" s="53"/>
      <c r="J533" s="53"/>
    </row>
    <row r="534" spans="3:10" ht="15" customHeight="1">
      <c r="C534" s="21"/>
      <c r="D534" s="53"/>
      <c r="J534" s="53"/>
    </row>
    <row r="535" spans="3:10" ht="15" customHeight="1">
      <c r="C535" s="21"/>
      <c r="D535" s="53"/>
      <c r="J535" s="53"/>
    </row>
    <row r="536" spans="3:10" ht="15" customHeight="1">
      <c r="C536" s="21"/>
      <c r="D536" s="53"/>
      <c r="J536" s="53"/>
    </row>
    <row r="537" spans="3:10" ht="15" customHeight="1">
      <c r="C537" s="21"/>
      <c r="D537" s="53"/>
      <c r="J537" s="53"/>
    </row>
    <row r="538" spans="3:10" ht="15" customHeight="1">
      <c r="C538" s="21"/>
      <c r="D538" s="53"/>
      <c r="J538" s="53"/>
    </row>
    <row r="539" spans="3:10" ht="15" customHeight="1">
      <c r="C539" s="21"/>
      <c r="D539" s="53"/>
      <c r="J539" s="53"/>
    </row>
    <row r="540" spans="3:10" ht="15" customHeight="1">
      <c r="C540" s="21"/>
      <c r="D540" s="53"/>
      <c r="J540" s="53"/>
    </row>
    <row r="541" spans="3:10" ht="15" customHeight="1">
      <c r="C541" s="21"/>
      <c r="D541" s="53"/>
      <c r="J541" s="53"/>
    </row>
    <row r="542" spans="3:10" ht="15" customHeight="1">
      <c r="C542" s="21"/>
      <c r="D542" s="53"/>
      <c r="J542" s="53"/>
    </row>
    <row r="543" spans="3:10" ht="15" customHeight="1">
      <c r="C543" s="21"/>
      <c r="D543" s="53"/>
      <c r="J543" s="53"/>
    </row>
    <row r="544" spans="3:10" ht="15" customHeight="1">
      <c r="C544" s="20"/>
      <c r="D544" s="53"/>
      <c r="J544" s="53"/>
    </row>
    <row r="545" spans="3:10" ht="15" customHeight="1">
      <c r="C545" s="21"/>
      <c r="D545" s="53"/>
      <c r="J545" s="53"/>
    </row>
    <row r="546" spans="3:10" ht="15" customHeight="1">
      <c r="C546" s="21"/>
      <c r="D546" s="53"/>
      <c r="J546" s="53"/>
    </row>
    <row r="547" spans="3:10" ht="15" customHeight="1">
      <c r="C547" s="21"/>
      <c r="D547" s="53"/>
      <c r="J547" s="53"/>
    </row>
    <row r="548" spans="3:10" ht="15" customHeight="1">
      <c r="C548" s="20"/>
      <c r="D548" s="53"/>
      <c r="J548" s="53"/>
    </row>
    <row r="549" spans="3:10" ht="15" customHeight="1">
      <c r="C549" s="21"/>
      <c r="D549" s="53"/>
      <c r="J549" s="53"/>
    </row>
    <row r="550" spans="3:10" ht="15" customHeight="1">
      <c r="C550" s="21"/>
      <c r="D550" s="53"/>
      <c r="J550" s="53"/>
    </row>
    <row r="551" spans="3:10" ht="15" customHeight="1">
      <c r="C551" s="21"/>
      <c r="D551" s="53"/>
      <c r="J551" s="53"/>
    </row>
    <row r="552" spans="3:10" ht="15" customHeight="1">
      <c r="C552" s="21"/>
      <c r="D552" s="53"/>
      <c r="J552" s="53"/>
    </row>
    <row r="553" spans="3:10" ht="15" customHeight="1">
      <c r="C553" s="21"/>
      <c r="D553" s="53"/>
      <c r="J553" s="53"/>
    </row>
    <row r="554" spans="3:10" ht="15" customHeight="1">
      <c r="C554" s="21"/>
      <c r="D554" s="53"/>
      <c r="J554" s="53"/>
    </row>
    <row r="555" spans="3:10" ht="15" customHeight="1">
      <c r="C555" s="21"/>
      <c r="D555" s="53"/>
      <c r="J555" s="53"/>
    </row>
    <row r="556" spans="3:10" ht="15" customHeight="1">
      <c r="C556" s="21"/>
      <c r="D556" s="53"/>
      <c r="J556" s="53"/>
    </row>
    <row r="557" spans="3:10" ht="15" customHeight="1">
      <c r="C557" s="21"/>
      <c r="D557" s="53"/>
      <c r="J557" s="53"/>
    </row>
    <row r="558" spans="3:10" ht="15" customHeight="1">
      <c r="C558" s="21"/>
      <c r="D558" s="53"/>
      <c r="J558" s="53"/>
    </row>
    <row r="559" spans="3:10" ht="15" customHeight="1">
      <c r="C559" s="21"/>
      <c r="D559" s="53"/>
      <c r="J559" s="53"/>
    </row>
    <row r="560" spans="3:10" ht="15" customHeight="1">
      <c r="C560" s="20"/>
      <c r="D560" s="53"/>
      <c r="J560" s="53"/>
    </row>
    <row r="561" spans="3:10" ht="15" customHeight="1">
      <c r="C561" s="21"/>
      <c r="D561" s="53"/>
      <c r="J561" s="53"/>
    </row>
    <row r="562" spans="3:10" ht="15" customHeight="1">
      <c r="C562" s="21"/>
      <c r="D562" s="53"/>
      <c r="J562" s="53"/>
    </row>
    <row r="563" spans="3:10" ht="15" customHeight="1">
      <c r="C563" s="21"/>
      <c r="D563" s="53"/>
      <c r="J563" s="53"/>
    </row>
    <row r="564" spans="3:10" ht="15" customHeight="1">
      <c r="C564" s="20"/>
      <c r="D564" s="53"/>
      <c r="J564" s="53"/>
    </row>
    <row r="565" spans="3:10" ht="15" customHeight="1">
      <c r="C565" s="21"/>
      <c r="D565" s="53"/>
      <c r="J565" s="53"/>
    </row>
    <row r="566" spans="3:10" ht="15" customHeight="1">
      <c r="C566" s="21"/>
      <c r="D566" s="53"/>
      <c r="J566" s="53"/>
    </row>
    <row r="567" spans="3:10" ht="15" customHeight="1">
      <c r="C567" s="21"/>
      <c r="D567" s="53"/>
      <c r="J567" s="53"/>
    </row>
    <row r="568" spans="3:10" ht="15" customHeight="1">
      <c r="C568" s="21"/>
      <c r="D568" s="53"/>
      <c r="J568" s="53"/>
    </row>
    <row r="569" spans="3:10" ht="15" customHeight="1">
      <c r="C569" s="21"/>
      <c r="D569" s="53"/>
      <c r="J569" s="53"/>
    </row>
    <row r="570" spans="3:10" ht="15" customHeight="1">
      <c r="C570" s="21"/>
      <c r="D570" s="53"/>
      <c r="J570" s="53"/>
    </row>
    <row r="571" spans="3:10" ht="15" customHeight="1">
      <c r="C571" s="21"/>
      <c r="D571" s="53"/>
      <c r="J571" s="53"/>
    </row>
    <row r="572" spans="3:10" ht="15" customHeight="1">
      <c r="C572" s="21"/>
      <c r="D572" s="53"/>
      <c r="J572" s="53"/>
    </row>
    <row r="573" spans="3:10" ht="15" customHeight="1">
      <c r="C573" s="21"/>
      <c r="D573" s="53"/>
      <c r="J573" s="53"/>
    </row>
    <row r="574" spans="3:10" ht="15" customHeight="1">
      <c r="C574" s="21"/>
      <c r="D574" s="53"/>
      <c r="J574" s="53"/>
    </row>
    <row r="575" spans="3:10" ht="15" customHeight="1">
      <c r="C575" s="21"/>
      <c r="D575" s="53"/>
      <c r="J575" s="53"/>
    </row>
    <row r="576" spans="3:10" ht="15" customHeight="1">
      <c r="C576" s="20"/>
      <c r="D576" s="53"/>
      <c r="J576" s="53"/>
    </row>
    <row r="577" spans="3:10" ht="15" customHeight="1">
      <c r="C577" s="21"/>
      <c r="D577" s="53"/>
      <c r="J577" s="53"/>
    </row>
    <row r="578" spans="3:10" ht="15" customHeight="1">
      <c r="C578" s="21"/>
      <c r="D578" s="53"/>
      <c r="J578" s="53"/>
    </row>
    <row r="579" spans="3:10" ht="15" customHeight="1">
      <c r="C579" s="21"/>
      <c r="D579" s="53"/>
      <c r="J579" s="53"/>
    </row>
    <row r="580" spans="3:10" ht="15" customHeight="1">
      <c r="C580" s="20"/>
      <c r="D580" s="53"/>
      <c r="J580" s="53"/>
    </row>
    <row r="581" spans="3:10" ht="15" customHeight="1">
      <c r="C581" s="21"/>
      <c r="D581" s="53"/>
      <c r="J581" s="53"/>
    </row>
    <row r="582" spans="3:10" ht="15" customHeight="1">
      <c r="C582" s="21"/>
      <c r="D582" s="53"/>
      <c r="J582" s="53"/>
    </row>
    <row r="583" spans="3:10" ht="15" customHeight="1">
      <c r="C583" s="21"/>
      <c r="D583" s="53"/>
      <c r="J583" s="53"/>
    </row>
    <row r="584" spans="3:10" ht="15" customHeight="1">
      <c r="C584" s="21"/>
      <c r="D584" s="53"/>
      <c r="J584" s="53"/>
    </row>
    <row r="585" spans="3:10" ht="15" customHeight="1">
      <c r="C585" s="21"/>
      <c r="D585" s="53"/>
      <c r="J585" s="53"/>
    </row>
    <row r="586" spans="3:10" ht="15" customHeight="1">
      <c r="C586" s="21"/>
      <c r="D586" s="53"/>
      <c r="J586" s="53"/>
    </row>
    <row r="587" spans="3:10" ht="15" customHeight="1">
      <c r="C587" s="21"/>
      <c r="D587" s="53"/>
      <c r="J587" s="53"/>
    </row>
    <row r="588" spans="3:10" ht="15" customHeight="1">
      <c r="C588" s="21"/>
      <c r="D588" s="53"/>
      <c r="J588" s="53"/>
    </row>
    <row r="589" spans="3:10" ht="15" customHeight="1">
      <c r="C589" s="21"/>
      <c r="D589" s="53"/>
      <c r="J589" s="53"/>
    </row>
    <row r="590" spans="3:10" ht="15" customHeight="1">
      <c r="C590" s="21"/>
      <c r="D590" s="53"/>
      <c r="J590" s="53"/>
    </row>
    <row r="591" spans="3:10" ht="15" customHeight="1">
      <c r="C591" s="21"/>
      <c r="D591" s="53"/>
      <c r="J591" s="53"/>
    </row>
    <row r="592" spans="3:10" ht="15" customHeight="1">
      <c r="C592" s="20"/>
      <c r="D592" s="53"/>
      <c r="J592" s="53"/>
    </row>
    <row r="593" spans="3:10" ht="15" customHeight="1">
      <c r="C593" s="21"/>
      <c r="D593" s="53"/>
      <c r="J593" s="53"/>
    </row>
    <row r="594" spans="3:10" ht="15" customHeight="1">
      <c r="C594" s="21"/>
      <c r="D594" s="53"/>
      <c r="J594" s="53"/>
    </row>
    <row r="595" spans="3:10" ht="15" customHeight="1">
      <c r="C595" s="21"/>
      <c r="D595" s="53"/>
      <c r="J595" s="53"/>
    </row>
    <row r="596" spans="3:10" ht="15" customHeight="1">
      <c r="C596" s="20"/>
      <c r="D596" s="53"/>
      <c r="J596" s="53"/>
    </row>
    <row r="597" spans="3:10" ht="15" customHeight="1">
      <c r="C597" s="21"/>
      <c r="D597" s="53"/>
      <c r="J597" s="53"/>
    </row>
    <row r="598" spans="3:10" ht="15" customHeight="1">
      <c r="C598" s="21"/>
      <c r="D598" s="53"/>
      <c r="J598" s="53"/>
    </row>
    <row r="599" spans="3:10" ht="15" customHeight="1">
      <c r="C599" s="21"/>
      <c r="D599" s="53"/>
      <c r="J599" s="53"/>
    </row>
    <row r="600" spans="3:10" ht="15" customHeight="1">
      <c r="C600" s="21"/>
      <c r="D600" s="53"/>
      <c r="J600" s="53"/>
    </row>
    <row r="601" spans="3:10" ht="15" customHeight="1">
      <c r="C601" s="21"/>
      <c r="D601" s="53"/>
      <c r="J601" s="53"/>
    </row>
    <row r="602" spans="3:10" ht="15" customHeight="1">
      <c r="C602" s="21"/>
      <c r="D602" s="53"/>
      <c r="J602" s="53"/>
    </row>
    <row r="603" spans="3:10" ht="15" customHeight="1">
      <c r="C603" s="21"/>
      <c r="D603" s="53"/>
      <c r="J603" s="53"/>
    </row>
    <row r="604" spans="3:10" ht="15" customHeight="1">
      <c r="C604" s="21"/>
      <c r="D604" s="53"/>
      <c r="J604" s="53"/>
    </row>
    <row r="605" spans="3:10" ht="15" customHeight="1">
      <c r="C605" s="21"/>
      <c r="D605" s="53"/>
      <c r="J605" s="53"/>
    </row>
    <row r="606" spans="3:10" ht="15" customHeight="1">
      <c r="C606" s="21"/>
      <c r="D606" s="53"/>
      <c r="J606" s="53"/>
    </row>
    <row r="607" spans="3:10" ht="15" customHeight="1">
      <c r="C607" s="21"/>
      <c r="D607" s="53"/>
      <c r="J607" s="53"/>
    </row>
    <row r="608" spans="3:10" ht="15" customHeight="1">
      <c r="C608" s="20"/>
      <c r="D608" s="53"/>
      <c r="J608" s="53"/>
    </row>
    <row r="609" spans="3:10" ht="15" customHeight="1">
      <c r="C609" s="21"/>
      <c r="D609" s="53"/>
      <c r="J609" s="53"/>
    </row>
    <row r="610" spans="3:10" ht="15" customHeight="1">
      <c r="C610" s="21"/>
      <c r="D610" s="53"/>
      <c r="J610" s="53"/>
    </row>
    <row r="611" spans="3:10" ht="15" customHeight="1">
      <c r="C611" s="21"/>
      <c r="D611" s="53"/>
      <c r="J611" s="53"/>
    </row>
    <row r="612" spans="3:10" ht="15" customHeight="1">
      <c r="C612" s="20"/>
      <c r="D612" s="53"/>
      <c r="J612" s="53"/>
    </row>
    <row r="613" spans="3:10" ht="15" customHeight="1">
      <c r="C613" s="21"/>
      <c r="D613" s="53"/>
      <c r="J613" s="53"/>
    </row>
    <row r="614" spans="3:10" ht="15" customHeight="1">
      <c r="C614" s="21"/>
      <c r="D614" s="53"/>
      <c r="J614" s="53"/>
    </row>
    <row r="615" spans="3:10" ht="15" customHeight="1">
      <c r="C615" s="21"/>
      <c r="D615" s="53"/>
      <c r="J615" s="53"/>
    </row>
    <row r="616" spans="3:10" ht="15" customHeight="1">
      <c r="C616" s="21"/>
      <c r="D616" s="53"/>
      <c r="J616" s="53"/>
    </row>
    <row r="617" spans="3:10" ht="15" customHeight="1">
      <c r="C617" s="21"/>
      <c r="D617" s="53"/>
      <c r="J617" s="53"/>
    </row>
    <row r="618" spans="3:10" ht="15" customHeight="1">
      <c r="C618" s="21"/>
      <c r="D618" s="53"/>
      <c r="J618" s="53"/>
    </row>
    <row r="619" spans="3:10" ht="15" customHeight="1">
      <c r="C619" s="21"/>
      <c r="D619" s="53"/>
      <c r="J619" s="53"/>
    </row>
    <row r="620" spans="3:10" ht="15" customHeight="1">
      <c r="C620" s="21"/>
      <c r="D620" s="53"/>
      <c r="J620" s="53"/>
    </row>
    <row r="621" spans="3:10" ht="15" customHeight="1">
      <c r="C621" s="21"/>
      <c r="D621" s="53"/>
      <c r="J621" s="53"/>
    </row>
    <row r="622" spans="3:10" ht="15" customHeight="1">
      <c r="C622" s="21"/>
      <c r="D622" s="53"/>
      <c r="J622" s="53"/>
    </row>
    <row r="623" spans="3:10" ht="15" customHeight="1">
      <c r="C623" s="21"/>
      <c r="D623" s="53"/>
      <c r="J623" s="53"/>
    </row>
    <row r="624" spans="3:10" ht="15" customHeight="1">
      <c r="C624" s="20"/>
      <c r="D624" s="53"/>
      <c r="J624" s="53"/>
    </row>
    <row r="625" spans="3:10" ht="15" customHeight="1">
      <c r="C625" s="21"/>
      <c r="D625" s="53"/>
      <c r="J625" s="53"/>
    </row>
    <row r="626" spans="3:10" ht="15" customHeight="1">
      <c r="C626" s="21"/>
      <c r="D626" s="53"/>
      <c r="J626" s="53"/>
    </row>
    <row r="627" spans="3:10" ht="15" customHeight="1">
      <c r="C627" s="21"/>
      <c r="D627" s="53"/>
      <c r="J627" s="53"/>
    </row>
    <row r="628" spans="3:10" ht="15" customHeight="1">
      <c r="C628" s="20"/>
      <c r="D628" s="53"/>
      <c r="J628" s="53"/>
    </row>
    <row r="629" spans="3:10" ht="15" customHeight="1">
      <c r="C629" s="21"/>
      <c r="D629" s="53"/>
      <c r="J629" s="53"/>
    </row>
    <row r="630" spans="3:10" ht="15" customHeight="1">
      <c r="C630" s="21"/>
      <c r="D630" s="53"/>
      <c r="J630" s="53"/>
    </row>
    <row r="631" spans="3:10" ht="15" customHeight="1">
      <c r="C631" s="21"/>
      <c r="D631" s="53"/>
      <c r="J631" s="53"/>
    </row>
    <row r="632" spans="3:10" ht="15" customHeight="1">
      <c r="C632" s="21"/>
      <c r="D632" s="53"/>
      <c r="J632" s="53"/>
    </row>
    <row r="633" spans="3:10" ht="15" customHeight="1">
      <c r="C633" s="21"/>
      <c r="D633" s="53"/>
      <c r="J633" s="53"/>
    </row>
    <row r="634" spans="3:10" ht="15" customHeight="1">
      <c r="C634" s="21"/>
      <c r="D634" s="53"/>
      <c r="J634" s="53"/>
    </row>
    <row r="635" spans="3:10" ht="15" customHeight="1">
      <c r="C635" s="21"/>
      <c r="D635" s="53"/>
      <c r="J635" s="53"/>
    </row>
    <row r="636" spans="3:10" ht="15" customHeight="1">
      <c r="C636" s="21"/>
      <c r="D636" s="53"/>
      <c r="J636" s="53"/>
    </row>
    <row r="637" spans="3:10" ht="15" customHeight="1">
      <c r="C637" s="21"/>
      <c r="D637" s="53"/>
      <c r="J637" s="53"/>
    </row>
    <row r="638" spans="3:10" ht="15" customHeight="1">
      <c r="C638" s="21"/>
      <c r="D638" s="53"/>
      <c r="J638" s="53"/>
    </row>
    <row r="639" spans="3:10" ht="15" customHeight="1">
      <c r="C639" s="21"/>
      <c r="D639" s="53"/>
      <c r="J639" s="53"/>
    </row>
    <row r="640" spans="3:10" ht="15" customHeight="1">
      <c r="C640" s="20"/>
      <c r="D640" s="53"/>
      <c r="J640" s="53"/>
    </row>
    <row r="641" spans="3:10" ht="15" customHeight="1">
      <c r="C641" s="21"/>
      <c r="D641" s="53"/>
      <c r="J641" s="53"/>
    </row>
    <row r="642" spans="3:10" ht="15" customHeight="1">
      <c r="C642" s="21"/>
      <c r="D642" s="53"/>
      <c r="J642" s="53"/>
    </row>
    <row r="643" spans="3:10" ht="15" customHeight="1">
      <c r="C643" s="21"/>
      <c r="D643" s="53"/>
      <c r="J643" s="53"/>
    </row>
    <row r="644" spans="3:10" ht="15" customHeight="1">
      <c r="C644" s="20"/>
      <c r="D644" s="53"/>
      <c r="J644" s="53"/>
    </row>
    <row r="645" spans="3:10" ht="15" customHeight="1">
      <c r="C645" s="21"/>
      <c r="D645" s="53"/>
      <c r="J645" s="53"/>
    </row>
    <row r="646" spans="3:10" ht="15" customHeight="1">
      <c r="C646" s="21"/>
      <c r="D646" s="53"/>
      <c r="J646" s="53"/>
    </row>
    <row r="647" spans="3:10" ht="15" customHeight="1">
      <c r="C647" s="21"/>
      <c r="D647" s="53"/>
      <c r="J647" s="53"/>
    </row>
    <row r="648" spans="3:10" ht="15" customHeight="1">
      <c r="C648" s="21"/>
      <c r="D648" s="53"/>
      <c r="J648" s="53"/>
    </row>
    <row r="649" spans="3:10" ht="15" customHeight="1">
      <c r="C649" s="21"/>
      <c r="D649" s="53"/>
      <c r="J649" s="53"/>
    </row>
    <row r="650" spans="3:10" ht="15" customHeight="1">
      <c r="C650" s="21"/>
      <c r="D650" s="53"/>
      <c r="J650" s="53"/>
    </row>
    <row r="651" spans="3:10" ht="15" customHeight="1">
      <c r="C651" s="21"/>
      <c r="D651" s="53"/>
      <c r="J651" s="53"/>
    </row>
    <row r="652" spans="3:10" ht="15" customHeight="1">
      <c r="C652" s="21"/>
      <c r="D652" s="53"/>
      <c r="J652" s="53"/>
    </row>
    <row r="653" spans="3:10" ht="15" customHeight="1">
      <c r="C653" s="21"/>
      <c r="D653" s="53"/>
      <c r="J653" s="53"/>
    </row>
    <row r="654" spans="3:10" ht="15" customHeight="1">
      <c r="C654" s="21"/>
      <c r="D654" s="53"/>
      <c r="J654" s="53"/>
    </row>
    <row r="655" spans="3:10" ht="15" customHeight="1">
      <c r="C655" s="21"/>
      <c r="D655" s="53"/>
      <c r="J655" s="53"/>
    </row>
    <row r="656" spans="3:10" ht="15" customHeight="1">
      <c r="C656" s="20"/>
      <c r="D656" s="53"/>
      <c r="J656" s="53"/>
    </row>
    <row r="657" spans="3:10" ht="15" customHeight="1">
      <c r="C657" s="21"/>
      <c r="D657" s="53"/>
      <c r="J657" s="53"/>
    </row>
    <row r="658" spans="3:10" ht="15" customHeight="1">
      <c r="C658" s="21"/>
      <c r="D658" s="53"/>
      <c r="J658" s="53"/>
    </row>
    <row r="659" spans="3:10" ht="15" customHeight="1">
      <c r="C659" s="21"/>
      <c r="D659" s="53"/>
      <c r="J659" s="53"/>
    </row>
    <row r="660" spans="3:10" ht="15" customHeight="1">
      <c r="C660" s="20"/>
      <c r="D660" s="53"/>
      <c r="J660" s="53"/>
    </row>
    <row r="661" spans="3:10" ht="15" customHeight="1">
      <c r="C661" s="21"/>
      <c r="D661" s="53"/>
      <c r="J661" s="53"/>
    </row>
    <row r="662" spans="3:10" ht="15" customHeight="1">
      <c r="C662" s="21"/>
      <c r="D662" s="53"/>
      <c r="J662" s="53"/>
    </row>
    <row r="663" spans="3:10" ht="15" customHeight="1">
      <c r="C663" s="21"/>
      <c r="D663" s="53"/>
      <c r="J663" s="53"/>
    </row>
    <row r="664" spans="3:10" ht="15" customHeight="1">
      <c r="C664" s="21"/>
      <c r="D664" s="53"/>
      <c r="J664" s="53"/>
    </row>
    <row r="665" spans="3:10" ht="15" customHeight="1">
      <c r="C665" s="21"/>
      <c r="D665" s="53"/>
      <c r="J665" s="53"/>
    </row>
    <row r="666" spans="3:10" ht="15" customHeight="1">
      <c r="C666" s="21"/>
      <c r="D666" s="53"/>
      <c r="J666" s="53"/>
    </row>
    <row r="667" spans="3:10" ht="15" customHeight="1">
      <c r="C667" s="21"/>
      <c r="D667" s="53"/>
      <c r="J667" s="53"/>
    </row>
    <row r="668" spans="3:10" ht="15" customHeight="1">
      <c r="C668" s="21"/>
      <c r="D668" s="53"/>
      <c r="J668" s="53"/>
    </row>
    <row r="669" spans="3:10" ht="15" customHeight="1">
      <c r="C669" s="21"/>
      <c r="D669" s="53"/>
      <c r="J669" s="53"/>
    </row>
    <row r="670" spans="3:10" ht="15" customHeight="1">
      <c r="C670" s="21"/>
      <c r="D670" s="53"/>
      <c r="J670" s="53"/>
    </row>
    <row r="671" spans="3:10" ht="15" customHeight="1">
      <c r="C671" s="21"/>
      <c r="D671" s="53"/>
      <c r="J671" s="53"/>
    </row>
    <row r="672" spans="3:10" ht="15" customHeight="1">
      <c r="C672" s="20"/>
      <c r="D672" s="53"/>
      <c r="J672" s="53"/>
    </row>
    <row r="673" spans="3:10" ht="15" customHeight="1">
      <c r="C673" s="21"/>
      <c r="D673" s="53"/>
      <c r="J673" s="53"/>
    </row>
    <row r="674" spans="3:10" ht="15" customHeight="1">
      <c r="C674" s="21"/>
      <c r="D674" s="53"/>
      <c r="J674" s="53"/>
    </row>
    <row r="675" spans="3:10" ht="15" customHeight="1">
      <c r="C675" s="21"/>
      <c r="D675" s="53"/>
      <c r="J675" s="53"/>
    </row>
    <row r="676" spans="3:10" ht="15" customHeight="1">
      <c r="C676" s="20"/>
      <c r="D676" s="53"/>
      <c r="J676" s="53"/>
    </row>
    <row r="677" spans="3:10" ht="15" customHeight="1">
      <c r="C677" s="21"/>
      <c r="D677" s="53"/>
      <c r="J677" s="53"/>
    </row>
    <row r="678" spans="3:10" ht="15" customHeight="1">
      <c r="C678" s="21"/>
      <c r="D678" s="53"/>
      <c r="J678" s="53"/>
    </row>
    <row r="679" spans="3:10" ht="15" customHeight="1">
      <c r="C679" s="21"/>
      <c r="D679" s="53"/>
      <c r="J679" s="53"/>
    </row>
    <row r="680" spans="3:10" ht="15" customHeight="1">
      <c r="C680" s="21"/>
      <c r="D680" s="53"/>
      <c r="J680" s="53"/>
    </row>
    <row r="681" spans="3:10" ht="15" customHeight="1">
      <c r="C681" s="21"/>
      <c r="D681" s="53"/>
      <c r="J681" s="53"/>
    </row>
    <row r="682" spans="3:10" ht="15" customHeight="1">
      <c r="C682" s="21"/>
      <c r="D682" s="53"/>
      <c r="J682" s="53"/>
    </row>
    <row r="683" spans="3:10" ht="15" customHeight="1">
      <c r="C683" s="21"/>
      <c r="D683" s="53"/>
      <c r="J683" s="53"/>
    </row>
    <row r="684" spans="3:10" ht="15" customHeight="1">
      <c r="C684" s="21"/>
      <c r="D684" s="53"/>
      <c r="J684" s="53"/>
    </row>
    <row r="685" spans="3:10" ht="15" customHeight="1">
      <c r="C685" s="21"/>
      <c r="D685" s="53"/>
      <c r="J685" s="53"/>
    </row>
    <row r="686" spans="3:10" ht="15" customHeight="1">
      <c r="C686" s="21"/>
      <c r="D686" s="53"/>
      <c r="J686" s="53"/>
    </row>
    <row r="687" spans="3:10" ht="15" customHeight="1">
      <c r="C687" s="21"/>
      <c r="D687" s="53"/>
      <c r="J687" s="53"/>
    </row>
    <row r="688" spans="3:10" ht="15" customHeight="1">
      <c r="C688" s="20"/>
      <c r="D688" s="53"/>
      <c r="J688" s="53"/>
    </row>
    <row r="689" spans="3:10" ht="15" customHeight="1">
      <c r="C689" s="21"/>
      <c r="D689" s="53"/>
      <c r="J689" s="53"/>
    </row>
    <row r="690" spans="3:10" ht="15" customHeight="1">
      <c r="C690" s="21"/>
      <c r="D690" s="53"/>
      <c r="J690" s="53"/>
    </row>
    <row r="691" spans="3:10" ht="15" customHeight="1">
      <c r="C691" s="21"/>
      <c r="D691" s="53"/>
      <c r="J691" s="53"/>
    </row>
    <row r="692" spans="3:10" ht="15" customHeight="1">
      <c r="C692" s="20"/>
      <c r="D692" s="53"/>
      <c r="J692" s="53"/>
    </row>
    <row r="693" spans="3:10" ht="15" customHeight="1">
      <c r="C693" s="21"/>
      <c r="D693" s="53"/>
      <c r="J693" s="53"/>
    </row>
    <row r="694" spans="3:10" ht="15" customHeight="1">
      <c r="C694" s="21"/>
      <c r="D694" s="53"/>
      <c r="J694" s="53"/>
    </row>
    <row r="695" spans="3:10" ht="15" customHeight="1">
      <c r="C695" s="21"/>
      <c r="D695" s="53"/>
      <c r="J695" s="53"/>
    </row>
    <row r="696" spans="3:10" ht="15" customHeight="1">
      <c r="C696" s="21"/>
      <c r="D696" s="53"/>
      <c r="J696" s="53"/>
    </row>
    <row r="697" spans="3:10" ht="15" customHeight="1">
      <c r="C697" s="21"/>
      <c r="D697" s="53"/>
      <c r="J697" s="53"/>
    </row>
    <row r="698" spans="3:10" ht="15" customHeight="1">
      <c r="C698" s="21"/>
      <c r="D698" s="53"/>
      <c r="J698" s="53"/>
    </row>
    <row r="699" spans="3:10" ht="15" customHeight="1">
      <c r="C699" s="21"/>
      <c r="D699" s="53"/>
      <c r="J699" s="53"/>
    </row>
    <row r="700" spans="3:10" ht="15" customHeight="1">
      <c r="C700" s="21"/>
      <c r="D700" s="53"/>
      <c r="J700" s="53"/>
    </row>
    <row r="701" spans="3:10" ht="15" customHeight="1">
      <c r="C701" s="21"/>
      <c r="D701" s="53"/>
      <c r="J701" s="53"/>
    </row>
    <row r="702" spans="3:10" ht="15" customHeight="1">
      <c r="C702" s="21"/>
      <c r="D702" s="53"/>
      <c r="J702" s="53"/>
    </row>
    <row r="703" spans="3:10" ht="15" customHeight="1">
      <c r="C703" s="21"/>
      <c r="D703" s="53"/>
      <c r="J703" s="53"/>
    </row>
    <row r="704" spans="3:10" ht="15" customHeight="1">
      <c r="C704" s="20"/>
      <c r="D704" s="53"/>
      <c r="J704" s="53"/>
    </row>
    <row r="705" spans="3:10" ht="15" customHeight="1">
      <c r="C705" s="21"/>
      <c r="D705" s="53"/>
      <c r="J705" s="53"/>
    </row>
    <row r="706" spans="3:10" ht="15" customHeight="1">
      <c r="C706" s="21"/>
      <c r="D706" s="53"/>
      <c r="J706" s="53"/>
    </row>
    <row r="707" spans="3:10" ht="15" customHeight="1">
      <c r="C707" s="21"/>
      <c r="D707" s="53"/>
      <c r="J707" s="53"/>
    </row>
    <row r="708" spans="3:10" ht="15" customHeight="1">
      <c r="C708" s="20"/>
      <c r="D708" s="53"/>
      <c r="J708" s="53"/>
    </row>
    <row r="709" spans="3:10" ht="15" customHeight="1">
      <c r="C709" s="21"/>
      <c r="D709" s="53"/>
      <c r="J709" s="53"/>
    </row>
    <row r="710" spans="3:10" ht="15" customHeight="1">
      <c r="C710" s="21"/>
      <c r="D710" s="53"/>
      <c r="J710" s="53"/>
    </row>
    <row r="711" spans="3:10" ht="15" customHeight="1">
      <c r="C711" s="21"/>
      <c r="D711" s="53"/>
      <c r="J711" s="53"/>
    </row>
    <row r="712" spans="3:10" ht="15" customHeight="1">
      <c r="C712" s="21"/>
      <c r="D712" s="53"/>
      <c r="J712" s="53"/>
    </row>
    <row r="713" spans="3:10" ht="15" customHeight="1">
      <c r="C713" s="21"/>
      <c r="D713" s="53"/>
      <c r="J713" s="53"/>
    </row>
    <row r="714" spans="3:10" ht="15" customHeight="1">
      <c r="C714" s="21"/>
      <c r="D714" s="53"/>
      <c r="J714" s="53"/>
    </row>
    <row r="715" spans="3:10" ht="15" customHeight="1">
      <c r="C715" s="21"/>
      <c r="D715" s="53"/>
      <c r="J715" s="53"/>
    </row>
    <row r="716" spans="3:10" ht="15" customHeight="1">
      <c r="C716" s="21"/>
      <c r="D716" s="53"/>
      <c r="J716" s="53"/>
    </row>
    <row r="717" spans="3:10" ht="15" customHeight="1">
      <c r="C717" s="21"/>
      <c r="D717" s="53"/>
      <c r="J717" s="53"/>
    </row>
    <row r="718" spans="3:10" ht="15" customHeight="1">
      <c r="C718" s="21"/>
      <c r="D718" s="53"/>
      <c r="J718" s="53"/>
    </row>
    <row r="719" spans="3:10" ht="15" customHeight="1">
      <c r="C719" s="21"/>
      <c r="D719" s="53"/>
      <c r="J719" s="53"/>
    </row>
    <row r="720" spans="3:10" ht="15" customHeight="1">
      <c r="C720" s="20"/>
      <c r="D720" s="53"/>
      <c r="J720" s="53"/>
    </row>
    <row r="721" spans="3:10" ht="15" customHeight="1">
      <c r="C721" s="21"/>
      <c r="D721" s="53"/>
      <c r="J721" s="53"/>
    </row>
    <row r="722" spans="3:10" ht="15" customHeight="1">
      <c r="C722" s="21"/>
      <c r="D722" s="53"/>
      <c r="J722" s="53"/>
    </row>
    <row r="723" spans="3:10" ht="15" customHeight="1">
      <c r="C723" s="21"/>
      <c r="D723" s="53"/>
      <c r="J723" s="53"/>
    </row>
    <row r="724" spans="3:10" ht="15" customHeight="1">
      <c r="C724" s="20"/>
      <c r="D724" s="53"/>
      <c r="J724" s="53"/>
    </row>
    <row r="725" spans="3:10" ht="15" customHeight="1">
      <c r="C725" s="21"/>
      <c r="D725" s="53"/>
      <c r="J725" s="53"/>
    </row>
    <row r="726" spans="3:10" ht="15" customHeight="1">
      <c r="C726" s="21"/>
      <c r="D726" s="53"/>
      <c r="J726" s="53"/>
    </row>
    <row r="727" spans="3:10" ht="15" customHeight="1">
      <c r="C727" s="21"/>
      <c r="D727" s="53"/>
      <c r="J727" s="53"/>
    </row>
    <row r="728" spans="3:10" ht="15" customHeight="1">
      <c r="C728" s="21"/>
      <c r="D728" s="53"/>
      <c r="J728" s="53"/>
    </row>
    <row r="729" spans="3:10" ht="15" customHeight="1">
      <c r="C729" s="21"/>
      <c r="D729" s="53"/>
      <c r="J729" s="53"/>
    </row>
    <row r="730" spans="3:10" ht="15" customHeight="1">
      <c r="C730" s="21"/>
      <c r="D730" s="53"/>
      <c r="J730" s="53"/>
    </row>
    <row r="731" spans="3:10" ht="15" customHeight="1">
      <c r="C731" s="21"/>
      <c r="D731" s="53"/>
      <c r="J731" s="53"/>
    </row>
    <row r="732" spans="3:10" ht="15" customHeight="1">
      <c r="C732" s="21"/>
      <c r="D732" s="53"/>
      <c r="J732" s="53"/>
    </row>
    <row r="733" spans="3:10" ht="15" customHeight="1">
      <c r="C733" s="21"/>
      <c r="D733" s="53"/>
      <c r="J733" s="53"/>
    </row>
    <row r="734" spans="3:10" ht="15" customHeight="1">
      <c r="C734" s="21"/>
      <c r="D734" s="53"/>
      <c r="J734" s="53"/>
    </row>
    <row r="735" spans="3:10" ht="15" customHeight="1">
      <c r="C735" s="21"/>
      <c r="D735" s="53"/>
      <c r="J735" s="53"/>
    </row>
    <row r="736" spans="3:10" ht="15" customHeight="1">
      <c r="C736" s="20"/>
      <c r="D736" s="53"/>
      <c r="J736" s="53"/>
    </row>
    <row r="737" spans="3:10" ht="15" customHeight="1">
      <c r="C737" s="21"/>
      <c r="D737" s="53"/>
      <c r="J737" s="53"/>
    </row>
    <row r="738" spans="3:10" ht="15" customHeight="1">
      <c r="C738" s="21"/>
      <c r="D738" s="53"/>
      <c r="J738" s="53"/>
    </row>
    <row r="739" spans="3:10" ht="15" customHeight="1">
      <c r="C739" s="21"/>
      <c r="D739" s="53"/>
      <c r="J739" s="53"/>
    </row>
    <row r="740" spans="3:10" ht="15" customHeight="1">
      <c r="C740" s="20"/>
      <c r="D740" s="53"/>
      <c r="J740" s="53"/>
    </row>
    <row r="741" spans="3:10" ht="15" customHeight="1">
      <c r="C741" s="21"/>
      <c r="D741" s="53"/>
      <c r="J741" s="53"/>
    </row>
    <row r="742" spans="3:10" ht="15" customHeight="1">
      <c r="C742" s="21"/>
      <c r="D742" s="53"/>
      <c r="J742" s="53"/>
    </row>
    <row r="743" spans="3:10" ht="15" customHeight="1">
      <c r="C743" s="21"/>
      <c r="D743" s="53"/>
      <c r="J743" s="53"/>
    </row>
    <row r="744" spans="3:10" ht="15" customHeight="1">
      <c r="C744" s="21"/>
      <c r="D744" s="53"/>
      <c r="J744" s="53"/>
    </row>
    <row r="745" spans="3:10" ht="15" customHeight="1">
      <c r="C745" s="21"/>
      <c r="D745" s="53"/>
      <c r="J745" s="53"/>
    </row>
    <row r="746" spans="3:10" ht="15" customHeight="1">
      <c r="C746" s="21"/>
      <c r="D746" s="53"/>
      <c r="J746" s="53"/>
    </row>
    <row r="747" spans="3:10" ht="15" customHeight="1">
      <c r="C747" s="21"/>
      <c r="D747" s="53"/>
      <c r="J747" s="53"/>
    </row>
    <row r="748" spans="3:10" ht="15" customHeight="1">
      <c r="C748" s="21"/>
      <c r="D748" s="53"/>
      <c r="J748" s="53"/>
    </row>
    <row r="749" spans="3:10" ht="15" customHeight="1">
      <c r="C749" s="21"/>
      <c r="D749" s="53"/>
      <c r="J749" s="53"/>
    </row>
    <row r="750" spans="3:10" ht="15" customHeight="1">
      <c r="C750" s="21"/>
      <c r="D750" s="53"/>
      <c r="J750" s="53"/>
    </row>
    <row r="751" spans="3:10" ht="15" customHeight="1">
      <c r="C751" s="21"/>
      <c r="D751" s="53"/>
      <c r="J751" s="53"/>
    </row>
    <row r="752" spans="3:10" ht="15" customHeight="1">
      <c r="C752" s="20"/>
      <c r="D752" s="53"/>
      <c r="J752" s="53"/>
    </row>
    <row r="753" spans="3:10" ht="15" customHeight="1">
      <c r="C753" s="21"/>
      <c r="D753" s="53"/>
      <c r="J753" s="53"/>
    </row>
    <row r="754" spans="3:10" ht="15" customHeight="1">
      <c r="C754" s="21"/>
      <c r="D754" s="53"/>
      <c r="J754" s="53"/>
    </row>
    <row r="755" spans="3:10" ht="15" customHeight="1">
      <c r="C755" s="21"/>
      <c r="D755" s="53"/>
      <c r="J755" s="53"/>
    </row>
    <row r="756" spans="3:10" ht="15" customHeight="1">
      <c r="C756" s="20"/>
      <c r="D756" s="53"/>
      <c r="J756" s="53"/>
    </row>
    <row r="757" spans="3:10" ht="15" customHeight="1">
      <c r="C757" s="21"/>
      <c r="D757" s="53"/>
      <c r="J757" s="53"/>
    </row>
    <row r="758" spans="3:10" ht="15" customHeight="1">
      <c r="C758" s="21"/>
      <c r="D758" s="53"/>
      <c r="J758" s="53"/>
    </row>
    <row r="759" spans="3:10" ht="15" customHeight="1">
      <c r="C759" s="21"/>
      <c r="D759" s="53"/>
      <c r="J759" s="53"/>
    </row>
    <row r="760" spans="3:10" ht="15" customHeight="1">
      <c r="C760" s="21"/>
      <c r="D760" s="53"/>
      <c r="J760" s="53"/>
    </row>
    <row r="761" spans="3:10" ht="15" customHeight="1">
      <c r="C761" s="21"/>
      <c r="D761" s="53"/>
      <c r="J761" s="53"/>
    </row>
    <row r="762" spans="3:10" ht="15" customHeight="1">
      <c r="C762" s="21"/>
      <c r="D762" s="53"/>
      <c r="J762" s="53"/>
    </row>
    <row r="763" spans="3:10" ht="15" customHeight="1">
      <c r="C763" s="21"/>
      <c r="D763" s="53"/>
      <c r="J763" s="53"/>
    </row>
    <row r="764" spans="3:10" ht="15" customHeight="1">
      <c r="C764" s="21"/>
      <c r="D764" s="53"/>
      <c r="J764" s="53"/>
    </row>
    <row r="765" spans="3:10" ht="15" customHeight="1">
      <c r="C765" s="21"/>
      <c r="D765" s="53"/>
      <c r="J765" s="53"/>
    </row>
    <row r="766" spans="3:10" ht="15" customHeight="1">
      <c r="C766" s="21"/>
      <c r="D766" s="53"/>
      <c r="J766" s="53"/>
    </row>
    <row r="767" spans="3:10" ht="15" customHeight="1">
      <c r="C767" s="21"/>
      <c r="D767" s="53"/>
      <c r="J767" s="53"/>
    </row>
    <row r="768" spans="3:10" ht="15" customHeight="1">
      <c r="C768" s="20"/>
      <c r="D768" s="53"/>
      <c r="J768" s="53"/>
    </row>
    <row r="769" spans="3:10" ht="15" customHeight="1">
      <c r="C769" s="21"/>
      <c r="D769" s="53"/>
      <c r="J769" s="53"/>
    </row>
    <row r="770" spans="3:10" ht="15" customHeight="1">
      <c r="C770" s="21"/>
      <c r="D770" s="53"/>
      <c r="J770" s="53"/>
    </row>
    <row r="771" spans="3:10" ht="15" customHeight="1">
      <c r="C771" s="21"/>
      <c r="D771" s="53"/>
      <c r="J771" s="53"/>
    </row>
    <row r="772" spans="3:10" ht="15" customHeight="1">
      <c r="C772" s="20"/>
      <c r="D772" s="53"/>
      <c r="J772" s="53"/>
    </row>
    <row r="773" spans="3:10" ht="15" customHeight="1">
      <c r="C773" s="21"/>
      <c r="D773" s="53"/>
      <c r="J773" s="53"/>
    </row>
    <row r="774" spans="3:10" ht="15" customHeight="1">
      <c r="C774" s="21"/>
      <c r="D774" s="53"/>
      <c r="J774" s="53"/>
    </row>
    <row r="775" spans="3:10" ht="15" customHeight="1">
      <c r="C775" s="21"/>
      <c r="D775" s="53"/>
      <c r="J775" s="53"/>
    </row>
    <row r="776" spans="3:10" ht="15" customHeight="1">
      <c r="C776" s="21"/>
      <c r="D776" s="53"/>
      <c r="J776" s="53"/>
    </row>
    <row r="777" spans="3:10" ht="15" customHeight="1">
      <c r="C777" s="21"/>
      <c r="D777" s="53"/>
      <c r="J777" s="53"/>
    </row>
    <row r="778" spans="3:10" ht="15" customHeight="1">
      <c r="C778" s="21"/>
      <c r="D778" s="53"/>
      <c r="J778" s="53"/>
    </row>
    <row r="779" spans="3:10" ht="15" customHeight="1">
      <c r="C779" s="21"/>
      <c r="D779" s="53"/>
      <c r="J779" s="53"/>
    </row>
    <row r="780" spans="3:10" ht="15" customHeight="1">
      <c r="C780" s="21"/>
      <c r="D780" s="53"/>
      <c r="J780" s="53"/>
    </row>
    <row r="781" spans="3:10" ht="15" customHeight="1">
      <c r="C781" s="21"/>
      <c r="D781" s="53"/>
      <c r="J781" s="53"/>
    </row>
    <row r="782" spans="3:10" ht="15" customHeight="1">
      <c r="C782" s="21"/>
      <c r="D782" s="53"/>
      <c r="J782" s="53"/>
    </row>
    <row r="783" spans="3:10" ht="15" customHeight="1">
      <c r="C783" s="21"/>
      <c r="D783" s="53"/>
      <c r="J783" s="53"/>
    </row>
    <row r="784" spans="3:10" ht="15" customHeight="1">
      <c r="C784" s="20"/>
      <c r="D784" s="53"/>
      <c r="J784" s="53"/>
    </row>
    <row r="785" spans="3:10" ht="15" customHeight="1">
      <c r="C785" s="21"/>
      <c r="D785" s="53"/>
      <c r="J785" s="53"/>
    </row>
    <row r="786" spans="3:10" ht="15" customHeight="1">
      <c r="C786" s="21"/>
      <c r="D786" s="53"/>
      <c r="J786" s="53"/>
    </row>
    <row r="787" spans="3:10" ht="15" customHeight="1">
      <c r="C787" s="21"/>
      <c r="D787" s="53"/>
      <c r="J787" s="53"/>
    </row>
    <row r="788" spans="3:10" ht="15" customHeight="1">
      <c r="C788" s="20"/>
      <c r="D788" s="53"/>
      <c r="J788" s="53"/>
    </row>
    <row r="789" spans="3:10" ht="15" customHeight="1">
      <c r="C789" s="21"/>
      <c r="D789" s="53"/>
      <c r="J789" s="53"/>
    </row>
    <row r="790" spans="3:10" ht="15" customHeight="1">
      <c r="C790" s="21"/>
      <c r="D790" s="53"/>
      <c r="J790" s="53"/>
    </row>
    <row r="791" spans="3:10" ht="15" customHeight="1">
      <c r="C791" s="21"/>
      <c r="D791" s="53"/>
      <c r="J791" s="53"/>
    </row>
    <row r="792" spans="3:10" ht="15" customHeight="1">
      <c r="C792" s="21"/>
      <c r="D792" s="53"/>
      <c r="J792" s="53"/>
    </row>
    <row r="793" spans="3:10" ht="15" customHeight="1">
      <c r="C793" s="21"/>
      <c r="D793" s="53"/>
      <c r="J793" s="53"/>
    </row>
    <row r="794" spans="3:10" ht="15" customHeight="1">
      <c r="C794" s="21"/>
      <c r="D794" s="53"/>
      <c r="J794" s="53"/>
    </row>
    <row r="795" spans="3:10" ht="15" customHeight="1">
      <c r="C795" s="21"/>
      <c r="D795" s="53"/>
      <c r="J795" s="53"/>
    </row>
    <row r="796" spans="3:10" ht="15" customHeight="1">
      <c r="C796" s="21"/>
      <c r="D796" s="53"/>
      <c r="J796" s="53"/>
    </row>
    <row r="797" spans="3:10" ht="15" customHeight="1">
      <c r="C797" s="21"/>
      <c r="D797" s="53"/>
      <c r="J797" s="53"/>
    </row>
    <row r="798" spans="3:10" ht="15" customHeight="1">
      <c r="C798" s="21"/>
      <c r="D798" s="53"/>
      <c r="J798" s="53"/>
    </row>
    <row r="799" spans="3:10" ht="15" customHeight="1">
      <c r="C799" s="21"/>
      <c r="D799" s="53"/>
      <c r="J799" s="53"/>
    </row>
    <row r="800" spans="3:10" ht="15" customHeight="1">
      <c r="C800" s="20"/>
      <c r="D800" s="53"/>
      <c r="J800" s="53"/>
    </row>
    <row r="801" spans="3:10" ht="15" customHeight="1">
      <c r="C801" s="21"/>
      <c r="D801" s="53"/>
      <c r="J801" s="53"/>
    </row>
    <row r="802" spans="3:10" ht="15" customHeight="1">
      <c r="C802" s="21"/>
      <c r="D802" s="53"/>
      <c r="J802" s="53"/>
    </row>
    <row r="803" spans="3:10" ht="15" customHeight="1">
      <c r="C803" s="21"/>
      <c r="D803" s="53"/>
      <c r="J803" s="53"/>
    </row>
    <row r="804" spans="3:10" ht="15" customHeight="1">
      <c r="C804" s="20"/>
      <c r="D804" s="53"/>
      <c r="J804" s="53"/>
    </row>
    <row r="805" spans="3:10" ht="15" customHeight="1">
      <c r="C805" s="21"/>
      <c r="D805" s="53"/>
      <c r="J805" s="53"/>
    </row>
    <row r="806" spans="3:10" ht="15" customHeight="1">
      <c r="C806" s="21"/>
      <c r="D806" s="53"/>
      <c r="J806" s="53"/>
    </row>
    <row r="807" spans="3:10" ht="15" customHeight="1">
      <c r="C807" s="21"/>
      <c r="D807" s="53"/>
      <c r="J807" s="53"/>
    </row>
    <row r="808" spans="3:10" ht="15" customHeight="1">
      <c r="C808" s="21"/>
      <c r="D808" s="53"/>
      <c r="J808" s="53"/>
    </row>
    <row r="809" spans="3:10" ht="15" customHeight="1">
      <c r="C809" s="21"/>
      <c r="D809" s="53"/>
      <c r="J809" s="53"/>
    </row>
    <row r="810" spans="3:10" ht="15" customHeight="1">
      <c r="C810" s="21"/>
      <c r="D810" s="53"/>
      <c r="J810" s="53"/>
    </row>
    <row r="811" spans="3:10" ht="15" customHeight="1">
      <c r="C811" s="21"/>
      <c r="D811" s="53"/>
      <c r="J811" s="53"/>
    </row>
    <row r="812" spans="3:10" ht="15" customHeight="1">
      <c r="C812" s="21"/>
      <c r="D812" s="53"/>
      <c r="J812" s="53"/>
    </row>
    <row r="813" spans="3:10" ht="15" customHeight="1">
      <c r="C813" s="21"/>
      <c r="D813" s="53"/>
      <c r="J813" s="53"/>
    </row>
    <row r="814" spans="3:10" ht="15" customHeight="1">
      <c r="C814" s="21"/>
      <c r="D814" s="53"/>
      <c r="J814" s="53"/>
    </row>
    <row r="815" spans="3:10" ht="15" customHeight="1">
      <c r="C815" s="21"/>
      <c r="D815" s="53"/>
      <c r="J815" s="53"/>
    </row>
    <row r="816" spans="3:10" ht="15" customHeight="1">
      <c r="C816" s="20"/>
      <c r="D816" s="53"/>
      <c r="J816" s="53"/>
    </row>
    <row r="817" spans="3:10" ht="15" customHeight="1">
      <c r="C817" s="21"/>
      <c r="D817" s="53"/>
      <c r="J817" s="53"/>
    </row>
    <row r="818" spans="3:10" ht="15" customHeight="1">
      <c r="C818" s="21"/>
      <c r="D818" s="53"/>
      <c r="J818" s="53"/>
    </row>
    <row r="819" spans="3:10" ht="15" customHeight="1">
      <c r="C819" s="21"/>
      <c r="D819" s="53"/>
      <c r="J819" s="53"/>
    </row>
    <row r="820" spans="3:10" ht="15" customHeight="1">
      <c r="C820" s="20"/>
      <c r="D820" s="53"/>
      <c r="J820" s="53"/>
    </row>
    <row r="821" spans="3:10" ht="15" customHeight="1">
      <c r="C821" s="21"/>
      <c r="D821" s="53"/>
      <c r="J821" s="53"/>
    </row>
    <row r="822" spans="3:10" ht="15" customHeight="1">
      <c r="C822" s="21"/>
      <c r="D822" s="53"/>
      <c r="J822" s="53"/>
    </row>
    <row r="823" spans="3:10" ht="15" customHeight="1">
      <c r="C823" s="21"/>
      <c r="D823" s="53"/>
      <c r="J823" s="53"/>
    </row>
    <row r="824" spans="3:10" ht="15" customHeight="1">
      <c r="C824" s="21"/>
      <c r="D824" s="53"/>
      <c r="J824" s="53"/>
    </row>
    <row r="825" spans="3:10" ht="15" customHeight="1">
      <c r="C825" s="21"/>
      <c r="D825" s="53"/>
      <c r="J825" s="53"/>
    </row>
    <row r="826" spans="3:10" ht="15" customHeight="1">
      <c r="C826" s="21"/>
      <c r="D826" s="53"/>
      <c r="J826" s="53"/>
    </row>
    <row r="827" spans="3:10" ht="15" customHeight="1">
      <c r="C827" s="21"/>
      <c r="D827" s="53"/>
      <c r="J827" s="53"/>
    </row>
    <row r="828" spans="3:10" ht="15" customHeight="1">
      <c r="C828" s="21"/>
      <c r="D828" s="53"/>
      <c r="J828" s="53"/>
    </row>
    <row r="829" spans="3:10" ht="15" customHeight="1">
      <c r="C829" s="21"/>
      <c r="D829" s="53"/>
      <c r="J829" s="53"/>
    </row>
    <row r="830" spans="3:10" ht="15" customHeight="1">
      <c r="C830" s="21"/>
      <c r="D830" s="53"/>
      <c r="J830" s="53"/>
    </row>
    <row r="831" spans="3:10" ht="15" customHeight="1">
      <c r="C831" s="21"/>
      <c r="D831" s="53"/>
      <c r="J831" s="53"/>
    </row>
    <row r="832" spans="3:10" ht="15" customHeight="1">
      <c r="C832" s="20"/>
      <c r="D832" s="53"/>
      <c r="J832" s="53"/>
    </row>
    <row r="833" spans="3:10" ht="15" customHeight="1">
      <c r="C833" s="21"/>
      <c r="D833" s="53"/>
      <c r="J833" s="53"/>
    </row>
    <row r="834" spans="3:10" ht="15" customHeight="1">
      <c r="C834" s="21"/>
      <c r="D834" s="53"/>
      <c r="J834" s="53"/>
    </row>
    <row r="835" spans="3:10" ht="15" customHeight="1">
      <c r="C835" s="21"/>
      <c r="D835" s="53"/>
      <c r="J835" s="53"/>
    </row>
    <row r="836" spans="3:10" ht="15" customHeight="1">
      <c r="C836" s="20"/>
      <c r="D836" s="53"/>
      <c r="J836" s="53"/>
    </row>
    <row r="837" spans="3:10" ht="15" customHeight="1">
      <c r="C837" s="21"/>
      <c r="D837" s="53"/>
      <c r="J837" s="53"/>
    </row>
    <row r="838" spans="3:10" ht="15" customHeight="1">
      <c r="C838" s="21"/>
      <c r="D838" s="53"/>
      <c r="J838" s="53"/>
    </row>
    <row r="839" spans="3:10" ht="15" customHeight="1">
      <c r="C839" s="21"/>
      <c r="D839" s="53"/>
      <c r="J839" s="53"/>
    </row>
    <row r="840" spans="3:10" ht="15" customHeight="1">
      <c r="C840" s="21"/>
      <c r="D840" s="53"/>
      <c r="J840" s="53"/>
    </row>
    <row r="841" spans="3:10" ht="15" customHeight="1">
      <c r="C841" s="21"/>
      <c r="D841" s="53"/>
      <c r="J841" s="53"/>
    </row>
    <row r="842" spans="3:10" ht="15" customHeight="1">
      <c r="C842" s="21"/>
      <c r="D842" s="53"/>
      <c r="J842" s="53"/>
    </row>
    <row r="843" spans="3:10" ht="15" customHeight="1">
      <c r="C843" s="21"/>
      <c r="D843" s="53"/>
      <c r="J843" s="53"/>
    </row>
    <row r="844" spans="3:10" ht="15" customHeight="1">
      <c r="C844" s="21"/>
      <c r="D844" s="53"/>
      <c r="J844" s="53"/>
    </row>
    <row r="845" spans="3:10" ht="15" customHeight="1">
      <c r="C845" s="21"/>
      <c r="D845" s="53"/>
      <c r="J845" s="53"/>
    </row>
    <row r="846" spans="3:10" ht="15" customHeight="1">
      <c r="C846" s="21"/>
      <c r="D846" s="53"/>
      <c r="J846" s="53"/>
    </row>
    <row r="847" spans="3:10" ht="15" customHeight="1">
      <c r="C847" s="21"/>
      <c r="D847" s="53"/>
      <c r="J847" s="53"/>
    </row>
    <row r="848" spans="3:10" ht="15" customHeight="1">
      <c r="C848" s="20"/>
      <c r="D848" s="53"/>
      <c r="J848" s="53"/>
    </row>
    <row r="849" spans="3:10" ht="15" customHeight="1">
      <c r="C849" s="21"/>
      <c r="D849" s="53"/>
      <c r="J849" s="53"/>
    </row>
    <row r="850" spans="3:10" ht="15" customHeight="1">
      <c r="C850" s="21"/>
      <c r="D850" s="53"/>
      <c r="J850" s="53"/>
    </row>
    <row r="851" spans="3:10" ht="15" customHeight="1">
      <c r="C851" s="21"/>
      <c r="D851" s="53"/>
      <c r="J851" s="53"/>
    </row>
    <row r="852" spans="3:10" ht="15" customHeight="1">
      <c r="C852" s="20"/>
      <c r="D852" s="53"/>
      <c r="J852" s="53"/>
    </row>
    <row r="853" spans="3:10" ht="15" customHeight="1">
      <c r="C853" s="21"/>
      <c r="D853" s="53"/>
      <c r="J853" s="53"/>
    </row>
    <row r="854" spans="3:10" ht="15" customHeight="1">
      <c r="C854" s="21"/>
      <c r="D854" s="53"/>
      <c r="J854" s="53"/>
    </row>
    <row r="855" spans="3:10" ht="15" customHeight="1">
      <c r="C855" s="21"/>
      <c r="D855" s="53"/>
      <c r="J855" s="53"/>
    </row>
    <row r="856" spans="3:10" ht="15" customHeight="1">
      <c r="C856" s="21"/>
      <c r="D856" s="53"/>
      <c r="J856" s="53"/>
    </row>
    <row r="857" spans="3:10" ht="15" customHeight="1">
      <c r="C857" s="21"/>
      <c r="D857" s="53"/>
      <c r="J857" s="53"/>
    </row>
    <row r="858" spans="3:10" ht="15" customHeight="1">
      <c r="C858" s="21"/>
      <c r="D858" s="53"/>
      <c r="J858" s="53"/>
    </row>
    <row r="859" spans="3:10" ht="15" customHeight="1">
      <c r="C859" s="21"/>
      <c r="D859" s="53"/>
      <c r="J859" s="53"/>
    </row>
    <row r="860" spans="3:10" ht="15" customHeight="1">
      <c r="C860" s="21"/>
      <c r="D860" s="53"/>
      <c r="J860" s="53"/>
    </row>
    <row r="861" spans="3:10" ht="15" customHeight="1">
      <c r="C861" s="21"/>
      <c r="D861" s="53"/>
      <c r="J861" s="53"/>
    </row>
    <row r="862" spans="3:10" ht="15" customHeight="1">
      <c r="C862" s="21"/>
      <c r="D862" s="53"/>
      <c r="J862" s="53"/>
    </row>
    <row r="863" spans="3:10" ht="15" customHeight="1">
      <c r="C863" s="21"/>
      <c r="D863" s="53"/>
      <c r="J863" s="53"/>
    </row>
    <row r="864" spans="3:10" ht="15" customHeight="1">
      <c r="C864" s="20"/>
      <c r="D864" s="53"/>
      <c r="J864" s="53"/>
    </row>
    <row r="865" spans="3:10" ht="15" customHeight="1">
      <c r="C865" s="21"/>
      <c r="D865" s="53"/>
      <c r="J865" s="53"/>
    </row>
    <row r="866" spans="3:10" ht="15" customHeight="1">
      <c r="C866" s="21"/>
      <c r="D866" s="53"/>
      <c r="J866" s="53"/>
    </row>
    <row r="867" spans="3:10" ht="15" customHeight="1">
      <c r="C867" s="21"/>
      <c r="D867" s="53"/>
      <c r="J867" s="53"/>
    </row>
    <row r="868" spans="3:10" ht="15" customHeight="1">
      <c r="C868" s="20"/>
      <c r="D868" s="53"/>
      <c r="J868" s="53"/>
    </row>
    <row r="869" spans="3:10" ht="15" customHeight="1">
      <c r="C869" s="21"/>
      <c r="D869" s="53"/>
      <c r="J869" s="53"/>
    </row>
    <row r="870" spans="3:10" ht="15" customHeight="1">
      <c r="C870" s="21"/>
      <c r="D870" s="53"/>
      <c r="J870" s="53"/>
    </row>
    <row r="871" spans="3:10" ht="15" customHeight="1">
      <c r="C871" s="21"/>
      <c r="D871" s="53"/>
      <c r="J871" s="53"/>
    </row>
    <row r="872" spans="3:10" ht="15" customHeight="1">
      <c r="C872" s="21"/>
      <c r="D872" s="53"/>
      <c r="J872" s="53"/>
    </row>
    <row r="873" spans="3:10" ht="15" customHeight="1">
      <c r="C873" s="21"/>
      <c r="D873" s="53"/>
      <c r="J873" s="53"/>
    </row>
    <row r="874" spans="3:10" ht="15" customHeight="1">
      <c r="C874" s="21"/>
      <c r="D874" s="53"/>
      <c r="J874" s="53"/>
    </row>
    <row r="875" spans="3:10" ht="15" customHeight="1">
      <c r="C875" s="21"/>
      <c r="D875" s="53"/>
      <c r="J875" s="53"/>
    </row>
    <row r="876" spans="3:10" ht="15" customHeight="1">
      <c r="C876" s="21"/>
      <c r="D876" s="53"/>
      <c r="J876" s="53"/>
    </row>
    <row r="877" spans="3:10" ht="15" customHeight="1">
      <c r="C877" s="21"/>
      <c r="D877" s="53"/>
      <c r="J877" s="53"/>
    </row>
    <row r="878" spans="3:10" ht="15" customHeight="1">
      <c r="C878" s="21"/>
      <c r="D878" s="53"/>
      <c r="J878" s="53"/>
    </row>
    <row r="879" spans="3:10" ht="15" customHeight="1">
      <c r="C879" s="21"/>
      <c r="D879" s="53"/>
      <c r="J879" s="53"/>
    </row>
    <row r="880" spans="3:10" ht="15" customHeight="1">
      <c r="C880" s="20"/>
      <c r="D880" s="53"/>
      <c r="J880" s="53"/>
    </row>
    <row r="881" spans="3:10" ht="15" customHeight="1">
      <c r="C881" s="21"/>
      <c r="D881" s="53"/>
      <c r="J881" s="53"/>
    </row>
    <row r="882" spans="3:10" ht="15" customHeight="1">
      <c r="C882" s="21"/>
      <c r="D882" s="53"/>
      <c r="J882" s="53"/>
    </row>
    <row r="883" spans="3:10" ht="15" customHeight="1">
      <c r="C883" s="21"/>
      <c r="D883" s="53"/>
      <c r="J883" s="53"/>
    </row>
    <row r="884" spans="3:10" ht="15" customHeight="1">
      <c r="C884" s="20"/>
      <c r="D884" s="53"/>
      <c r="J884" s="53"/>
    </row>
    <row r="885" spans="3:10" ht="15" customHeight="1">
      <c r="C885" s="21"/>
      <c r="D885" s="53"/>
      <c r="J885" s="53"/>
    </row>
    <row r="886" spans="3:10" ht="15" customHeight="1">
      <c r="C886" s="21"/>
      <c r="D886" s="53"/>
      <c r="J886" s="53"/>
    </row>
    <row r="887" spans="3:10" ht="15" customHeight="1">
      <c r="C887" s="21"/>
      <c r="D887" s="53"/>
      <c r="J887" s="53"/>
    </row>
    <row r="888" spans="3:10" ht="15" customHeight="1">
      <c r="C888" s="21"/>
      <c r="D888" s="53"/>
      <c r="J888" s="53"/>
    </row>
    <row r="889" spans="3:10" ht="15" customHeight="1">
      <c r="C889" s="21"/>
      <c r="D889" s="53"/>
      <c r="J889" s="53"/>
    </row>
    <row r="890" spans="3:10" ht="15" customHeight="1">
      <c r="C890" s="21"/>
      <c r="D890" s="53"/>
      <c r="J890" s="53"/>
    </row>
    <row r="891" spans="3:10" ht="15" customHeight="1">
      <c r="C891" s="21"/>
      <c r="D891" s="53"/>
      <c r="J891" s="53"/>
    </row>
    <row r="892" spans="3:10" ht="15" customHeight="1">
      <c r="C892" s="21"/>
      <c r="D892" s="53"/>
      <c r="J892" s="53"/>
    </row>
    <row r="893" spans="3:10" ht="15" customHeight="1">
      <c r="C893" s="21"/>
      <c r="D893" s="53"/>
      <c r="J893" s="53"/>
    </row>
    <row r="894" spans="3:10" ht="15" customHeight="1">
      <c r="C894" s="21"/>
      <c r="D894" s="53"/>
      <c r="J894" s="53"/>
    </row>
    <row r="895" spans="3:10" ht="15" customHeight="1">
      <c r="C895" s="21"/>
      <c r="D895" s="53"/>
      <c r="J895" s="53"/>
    </row>
    <row r="896" spans="3:10" ht="15" customHeight="1">
      <c r="C896" s="20"/>
      <c r="D896" s="53"/>
      <c r="J896" s="53"/>
    </row>
    <row r="897" spans="3:10" ht="15" customHeight="1">
      <c r="C897" s="21"/>
      <c r="D897" s="53"/>
      <c r="J897" s="53"/>
    </row>
    <row r="898" spans="3:10" ht="15" customHeight="1">
      <c r="C898" s="21"/>
      <c r="D898" s="53"/>
      <c r="J898" s="53"/>
    </row>
    <row r="899" spans="3:10" ht="15" customHeight="1">
      <c r="C899" s="21"/>
      <c r="D899" s="53"/>
      <c r="J899" s="53"/>
    </row>
    <row r="900" spans="3:10" ht="15" customHeight="1">
      <c r="C900" s="20"/>
      <c r="D900" s="53"/>
      <c r="J900" s="53"/>
    </row>
    <row r="901" spans="3:10" ht="15" customHeight="1">
      <c r="C901" s="21"/>
      <c r="D901" s="53"/>
      <c r="J901" s="53"/>
    </row>
    <row r="902" spans="3:10" ht="15" customHeight="1">
      <c r="C902" s="21"/>
      <c r="D902" s="53"/>
      <c r="J902" s="53"/>
    </row>
    <row r="903" spans="3:10" ht="15" customHeight="1">
      <c r="C903" s="21"/>
      <c r="D903" s="53"/>
      <c r="J903" s="53"/>
    </row>
    <row r="904" spans="3:10" ht="15" customHeight="1">
      <c r="C904" s="21"/>
      <c r="D904" s="53"/>
      <c r="J904" s="53"/>
    </row>
    <row r="905" spans="3:10" ht="15" customHeight="1">
      <c r="C905" s="21"/>
      <c r="D905" s="53"/>
      <c r="J905" s="53"/>
    </row>
    <row r="906" spans="3:10" ht="15" customHeight="1">
      <c r="C906" s="21"/>
      <c r="D906" s="53"/>
      <c r="J906" s="53"/>
    </row>
    <row r="907" spans="3:10" ht="15" customHeight="1">
      <c r="C907" s="21"/>
      <c r="D907" s="53"/>
      <c r="J907" s="53"/>
    </row>
    <row r="908" spans="3:10" ht="15" customHeight="1">
      <c r="C908" s="21"/>
      <c r="D908" s="53"/>
      <c r="J908" s="53"/>
    </row>
    <row r="909" spans="3:10" ht="15" customHeight="1">
      <c r="C909" s="21"/>
      <c r="D909" s="53"/>
      <c r="J909" s="53"/>
    </row>
    <row r="910" spans="3:10" ht="15" customHeight="1">
      <c r="C910" s="21"/>
      <c r="D910" s="53"/>
      <c r="J910" s="53"/>
    </row>
    <row r="911" spans="3:10" ht="15" customHeight="1">
      <c r="C911" s="21"/>
      <c r="D911" s="53"/>
      <c r="J911" s="53"/>
    </row>
    <row r="912" spans="3:10" ht="15" customHeight="1">
      <c r="C912" s="20"/>
      <c r="D912" s="53"/>
      <c r="J912" s="53"/>
    </row>
    <row r="913" spans="3:10" ht="15" customHeight="1">
      <c r="C913" s="21"/>
      <c r="D913" s="53"/>
      <c r="J913" s="53"/>
    </row>
    <row r="914" spans="3:10" ht="15" customHeight="1">
      <c r="C914" s="21"/>
      <c r="D914" s="53"/>
      <c r="J914" s="53"/>
    </row>
    <row r="915" spans="3:10" ht="15" customHeight="1">
      <c r="C915" s="21"/>
      <c r="D915" s="53"/>
      <c r="J915" s="53"/>
    </row>
    <row r="916" spans="3:10" ht="15" customHeight="1">
      <c r="C916" s="20"/>
      <c r="D916" s="53"/>
      <c r="J916" s="53"/>
    </row>
    <row r="917" spans="3:10" ht="15" customHeight="1">
      <c r="C917" s="21"/>
      <c r="D917" s="53"/>
      <c r="J917" s="53"/>
    </row>
    <row r="918" spans="3:10" ht="15" customHeight="1">
      <c r="C918" s="21"/>
      <c r="D918" s="53"/>
      <c r="J918" s="53"/>
    </row>
    <row r="919" spans="3:10" ht="15" customHeight="1">
      <c r="C919" s="21"/>
      <c r="D919" s="53"/>
      <c r="J919" s="53"/>
    </row>
    <row r="920" spans="3:10" ht="15" customHeight="1">
      <c r="C920" s="21"/>
      <c r="D920" s="53"/>
      <c r="J920" s="53"/>
    </row>
    <row r="921" spans="3:10" ht="15" customHeight="1">
      <c r="C921" s="21"/>
      <c r="D921" s="53"/>
      <c r="J921" s="53"/>
    </row>
    <row r="922" spans="3:10" ht="15" customHeight="1">
      <c r="C922" s="21"/>
      <c r="D922" s="53"/>
      <c r="J922" s="53"/>
    </row>
    <row r="923" spans="3:10" ht="15" customHeight="1">
      <c r="C923" s="21"/>
      <c r="D923" s="53"/>
      <c r="J923" s="53"/>
    </row>
    <row r="924" spans="3:10" ht="15" customHeight="1">
      <c r="C924" s="21"/>
      <c r="D924" s="53"/>
      <c r="J924" s="53"/>
    </row>
    <row r="925" spans="3:10" ht="15" customHeight="1">
      <c r="C925" s="21"/>
      <c r="D925" s="53"/>
      <c r="J925" s="53"/>
    </row>
    <row r="926" spans="3:10" ht="15" customHeight="1">
      <c r="C926" s="21"/>
      <c r="D926" s="53"/>
      <c r="J926" s="53"/>
    </row>
    <row r="927" spans="3:10" ht="15" customHeight="1">
      <c r="C927" s="21"/>
      <c r="D927" s="53"/>
      <c r="J927" s="53"/>
    </row>
    <row r="928" spans="3:10" ht="15" customHeight="1">
      <c r="C928" s="20"/>
      <c r="D928" s="53"/>
      <c r="J928" s="53"/>
    </row>
    <row r="929" spans="3:10" ht="15" customHeight="1">
      <c r="C929" s="21"/>
      <c r="D929" s="53"/>
      <c r="J929" s="53"/>
    </row>
    <row r="930" spans="3:10" ht="15" customHeight="1">
      <c r="C930" s="21"/>
      <c r="D930" s="53"/>
      <c r="J930" s="53"/>
    </row>
    <row r="931" spans="3:10" ht="15" customHeight="1">
      <c r="C931" s="21"/>
      <c r="D931" s="53"/>
      <c r="J931" s="53"/>
    </row>
    <row r="932" spans="3:10" ht="15" customHeight="1">
      <c r="C932" s="20"/>
      <c r="D932" s="53"/>
      <c r="J932" s="53"/>
    </row>
    <row r="933" spans="3:10" ht="15" customHeight="1">
      <c r="C933" s="21"/>
      <c r="D933" s="53"/>
      <c r="J933" s="53"/>
    </row>
    <row r="934" spans="3:10" ht="15" customHeight="1">
      <c r="C934" s="21"/>
      <c r="D934" s="53"/>
      <c r="J934" s="53"/>
    </row>
    <row r="935" spans="3:10" ht="15" customHeight="1">
      <c r="C935" s="21"/>
      <c r="D935" s="53"/>
      <c r="J935" s="53"/>
    </row>
    <row r="936" spans="3:10" ht="15" customHeight="1">
      <c r="C936" s="21"/>
      <c r="D936" s="53"/>
      <c r="J936" s="53"/>
    </row>
    <row r="937" spans="3:10" ht="15" customHeight="1">
      <c r="C937" s="21"/>
      <c r="D937" s="53"/>
      <c r="J937" s="53"/>
    </row>
    <row r="938" spans="3:10" ht="15" customHeight="1">
      <c r="C938" s="21"/>
      <c r="D938" s="53"/>
      <c r="J938" s="53"/>
    </row>
    <row r="939" spans="3:10" ht="15" customHeight="1">
      <c r="C939" s="21"/>
      <c r="D939" s="53"/>
      <c r="J939" s="53"/>
    </row>
    <row r="940" spans="3:10" ht="15" customHeight="1">
      <c r="C940" s="21"/>
      <c r="D940" s="53"/>
      <c r="J940" s="53"/>
    </row>
    <row r="941" spans="3:10" ht="15" customHeight="1">
      <c r="C941" s="21"/>
      <c r="D941" s="53"/>
      <c r="J941" s="53"/>
    </row>
    <row r="942" spans="3:10" ht="15" customHeight="1">
      <c r="C942" s="21"/>
      <c r="D942" s="53"/>
      <c r="J942" s="53"/>
    </row>
    <row r="943" spans="3:10" ht="15" customHeight="1">
      <c r="C943" s="21"/>
      <c r="D943" s="53"/>
      <c r="J943" s="53"/>
    </row>
    <row r="944" spans="3:10" ht="15" customHeight="1">
      <c r="C944" s="20"/>
      <c r="D944" s="53"/>
      <c r="J944" s="53"/>
    </row>
    <row r="945" spans="3:10" ht="15" customHeight="1">
      <c r="C945" s="21"/>
      <c r="D945" s="53"/>
      <c r="J945" s="53"/>
    </row>
    <row r="946" spans="3:10" ht="15" customHeight="1">
      <c r="C946" s="21"/>
      <c r="D946" s="53"/>
      <c r="J946" s="53"/>
    </row>
    <row r="947" spans="3:10" ht="15" customHeight="1">
      <c r="C947" s="21"/>
      <c r="D947" s="53"/>
      <c r="J947" s="53"/>
    </row>
    <row r="948" spans="3:10" ht="15" customHeight="1">
      <c r="C948" s="20"/>
      <c r="D948" s="53"/>
      <c r="J948" s="53"/>
    </row>
    <row r="949" spans="3:10" ht="15" customHeight="1">
      <c r="C949" s="21"/>
      <c r="D949" s="53"/>
      <c r="J949" s="53"/>
    </row>
    <row r="950" spans="3:10" ht="15" customHeight="1">
      <c r="C950" s="21"/>
      <c r="D950" s="53"/>
      <c r="J950" s="53"/>
    </row>
    <row r="951" spans="3:10" ht="15" customHeight="1">
      <c r="C951" s="21"/>
      <c r="D951" s="53"/>
      <c r="J951" s="53"/>
    </row>
    <row r="952" spans="3:10" ht="15" customHeight="1">
      <c r="C952" s="21"/>
      <c r="D952" s="53"/>
      <c r="J952" s="53"/>
    </row>
    <row r="953" spans="3:10" ht="15" customHeight="1">
      <c r="C953" s="21"/>
      <c r="D953" s="53"/>
      <c r="J953" s="53"/>
    </row>
    <row r="954" spans="3:10" ht="15" customHeight="1">
      <c r="C954" s="21"/>
      <c r="D954" s="53"/>
      <c r="J954" s="53"/>
    </row>
    <row r="955" spans="3:10" ht="15" customHeight="1">
      <c r="C955" s="21"/>
      <c r="D955" s="53"/>
      <c r="J955" s="53"/>
    </row>
    <row r="956" spans="3:10" ht="15" customHeight="1">
      <c r="C956" s="21"/>
      <c r="D956" s="53"/>
      <c r="J956" s="53"/>
    </row>
    <row r="957" spans="3:10" ht="15" customHeight="1">
      <c r="C957" s="21"/>
      <c r="D957" s="53"/>
      <c r="J957" s="53"/>
    </row>
    <row r="958" spans="3:10" ht="15" customHeight="1">
      <c r="C958" s="21"/>
      <c r="D958" s="53"/>
      <c r="J958" s="53"/>
    </row>
    <row r="959" spans="3:10" ht="15" customHeight="1">
      <c r="C959" s="21"/>
      <c r="D959" s="53"/>
      <c r="J959" s="53"/>
    </row>
    <row r="960" spans="3:10" ht="15" customHeight="1">
      <c r="C960" s="20"/>
      <c r="D960" s="53"/>
      <c r="J960" s="53"/>
    </row>
    <row r="961" spans="3:10" ht="15" customHeight="1">
      <c r="C961" s="21"/>
      <c r="D961" s="53"/>
      <c r="J961" s="53"/>
    </row>
    <row r="962" spans="3:10" ht="15" customHeight="1">
      <c r="C962" s="21"/>
      <c r="D962" s="53"/>
      <c r="J962" s="53"/>
    </row>
    <row r="963" spans="3:10" ht="15" customHeight="1">
      <c r="C963" s="21"/>
      <c r="D963" s="53"/>
      <c r="J963" s="53"/>
    </row>
    <row r="964" spans="3:10" ht="15" customHeight="1">
      <c r="C964" s="20"/>
      <c r="D964" s="53"/>
      <c r="J964" s="53"/>
    </row>
    <row r="965" spans="3:10" ht="15" customHeight="1">
      <c r="C965" s="21"/>
      <c r="D965" s="53"/>
      <c r="J965" s="53"/>
    </row>
    <row r="966" spans="3:10" ht="15" customHeight="1">
      <c r="C966" s="21"/>
      <c r="D966" s="53"/>
      <c r="J966" s="53"/>
    </row>
    <row r="967" spans="3:10" ht="15" customHeight="1">
      <c r="C967" s="21"/>
      <c r="D967" s="53"/>
      <c r="J967" s="53"/>
    </row>
    <row r="968" spans="3:10" ht="15" customHeight="1">
      <c r="C968" s="21"/>
      <c r="D968" s="53"/>
      <c r="J968" s="53"/>
    </row>
    <row r="969" spans="3:10" ht="15" customHeight="1">
      <c r="C969" s="21"/>
      <c r="D969" s="53"/>
      <c r="J969" s="53"/>
    </row>
    <row r="970" spans="3:10" ht="15" customHeight="1">
      <c r="C970" s="21"/>
      <c r="D970" s="53"/>
      <c r="J970" s="53"/>
    </row>
    <row r="971" spans="3:10" ht="15" customHeight="1">
      <c r="C971" s="21"/>
      <c r="D971" s="53"/>
      <c r="J971" s="53"/>
    </row>
    <row r="972" spans="3:10" ht="15" customHeight="1">
      <c r="C972" s="21"/>
      <c r="D972" s="53"/>
      <c r="J972" s="53"/>
    </row>
    <row r="973" spans="3:10" ht="15" customHeight="1">
      <c r="C973" s="21"/>
      <c r="D973" s="53"/>
      <c r="J973" s="53"/>
    </row>
    <row r="974" spans="3:10" ht="15" customHeight="1">
      <c r="C974" s="21"/>
      <c r="D974" s="53"/>
      <c r="J974" s="53"/>
    </row>
    <row r="975" spans="3:10" ht="15" customHeight="1">
      <c r="C975" s="21"/>
      <c r="D975" s="53"/>
      <c r="J975" s="53"/>
    </row>
    <row r="976" spans="3:10" ht="15" customHeight="1">
      <c r="C976" s="20"/>
      <c r="D976" s="53"/>
      <c r="J976" s="53"/>
    </row>
    <row r="977" spans="3:10" ht="15" customHeight="1">
      <c r="C977" s="21"/>
      <c r="D977" s="53"/>
      <c r="J977" s="53"/>
    </row>
    <row r="978" spans="3:10" ht="15" customHeight="1">
      <c r="C978" s="21"/>
      <c r="D978" s="53"/>
      <c r="J978" s="53"/>
    </row>
    <row r="979" spans="3:10" ht="15" customHeight="1">
      <c r="C979" s="21"/>
      <c r="D979" s="53"/>
      <c r="J979" s="53"/>
    </row>
    <row r="980" spans="3:10" ht="15" customHeight="1">
      <c r="C980" s="20"/>
      <c r="D980" s="53"/>
      <c r="J980" s="53"/>
    </row>
    <row r="981" spans="3:10" ht="15" customHeight="1">
      <c r="C981" s="21"/>
      <c r="D981" s="53"/>
      <c r="J981" s="53"/>
    </row>
    <row r="982" spans="3:10" ht="15" customHeight="1">
      <c r="C982" s="21"/>
      <c r="D982" s="53"/>
      <c r="J982" s="53"/>
    </row>
    <row r="983" spans="3:10" ht="15" customHeight="1">
      <c r="C983" s="21"/>
      <c r="D983" s="53"/>
      <c r="J983" s="53"/>
    </row>
    <row r="984" spans="3:10" ht="15" customHeight="1">
      <c r="C984" s="21"/>
      <c r="D984" s="53"/>
      <c r="J984" s="53"/>
    </row>
    <row r="985" spans="3:10" ht="15" customHeight="1">
      <c r="C985" s="21"/>
      <c r="D985" s="53"/>
      <c r="J985" s="53"/>
    </row>
    <row r="986" spans="3:10" ht="15" customHeight="1">
      <c r="C986" s="21"/>
      <c r="D986" s="53"/>
      <c r="J986" s="53"/>
    </row>
    <row r="987" spans="3:10" ht="15" customHeight="1">
      <c r="C987" s="21"/>
      <c r="D987" s="53"/>
      <c r="J987" s="53"/>
    </row>
    <row r="988" spans="3:10" ht="15" customHeight="1">
      <c r="C988" s="21"/>
      <c r="D988" s="53"/>
      <c r="J988" s="53"/>
    </row>
    <row r="989" spans="3:10" ht="15" customHeight="1">
      <c r="C989" s="21"/>
      <c r="D989" s="53"/>
      <c r="J989" s="53"/>
    </row>
    <row r="990" spans="3:10" ht="15" customHeight="1">
      <c r="C990" s="21"/>
      <c r="D990" s="53"/>
      <c r="J990" s="53"/>
    </row>
    <row r="991" spans="3:10" ht="15" customHeight="1">
      <c r="C991" s="21"/>
      <c r="D991" s="53"/>
      <c r="J991" s="53"/>
    </row>
    <row r="992" spans="3:10" ht="15" customHeight="1">
      <c r="C992" s="20"/>
      <c r="D992" s="53"/>
      <c r="J992" s="53"/>
    </row>
    <row r="993" spans="3:10" ht="15" customHeight="1">
      <c r="C993" s="54"/>
      <c r="D993" s="53"/>
      <c r="J993" s="53"/>
    </row>
    <row r="994" spans="3:10" ht="15" customHeight="1">
      <c r="C994" s="54"/>
      <c r="D994" s="53"/>
      <c r="J994" s="53"/>
    </row>
    <row r="995" spans="3:10" ht="15" customHeight="1">
      <c r="C995" s="54"/>
      <c r="D995" s="53"/>
      <c r="J995" s="53"/>
    </row>
    <row r="996" spans="3:10" ht="15" customHeight="1">
      <c r="C996" s="54"/>
      <c r="D996" s="53"/>
      <c r="J996" s="53"/>
    </row>
    <row r="997" spans="3:10" ht="15" customHeight="1">
      <c r="C997" s="54"/>
      <c r="D997" s="53"/>
      <c r="J997" s="53"/>
    </row>
    <row r="998" spans="3:10" ht="15" customHeight="1">
      <c r="C998" s="54"/>
      <c r="D998" s="53"/>
      <c r="J998" s="53"/>
    </row>
    <row r="999" spans="3:10" ht="15" customHeight="1">
      <c r="C999" s="54"/>
      <c r="D999" s="53"/>
      <c r="J999" s="53"/>
    </row>
    <row r="1000" spans="3:10" ht="15" customHeight="1">
      <c r="C1000" s="54"/>
      <c r="D1000" s="53"/>
      <c r="J1000" s="53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3"/>
  <sheetViews>
    <sheetView zoomScale="120" zoomScaleNormal="120" workbookViewId="0">
      <selection sqref="A1:K2"/>
    </sheetView>
  </sheetViews>
  <sheetFormatPr defaultColWidth="14.42578125" defaultRowHeight="12.75"/>
  <cols>
    <col min="1" max="1" width="30.7109375" customWidth="1"/>
    <col min="2" max="3" width="31.42578125" customWidth="1"/>
    <col min="4" max="5" width="31.85546875" customWidth="1"/>
    <col min="6" max="8" width="30.42578125" customWidth="1"/>
    <col min="9" max="10" width="26.42578125" customWidth="1"/>
    <col min="11" max="11" width="30.42578125" customWidth="1"/>
  </cols>
  <sheetData>
    <row r="1" spans="1:12" ht="15" customHeight="1">
      <c r="A1" s="72" t="s">
        <v>47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55"/>
    </row>
    <row r="2" spans="1:12" ht="1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55"/>
    </row>
    <row r="3" spans="1:12" ht="15" customHeight="1">
      <c r="A3" s="73" t="s">
        <v>48</v>
      </c>
      <c r="B3" s="74" t="s">
        <v>49</v>
      </c>
      <c r="C3" s="74"/>
      <c r="D3" s="75" t="s">
        <v>50</v>
      </c>
      <c r="E3" s="75"/>
      <c r="F3" s="73" t="s">
        <v>48</v>
      </c>
      <c r="G3" s="76" t="s">
        <v>51</v>
      </c>
      <c r="H3" s="76"/>
      <c r="I3" s="75" t="s">
        <v>52</v>
      </c>
      <c r="J3" s="75"/>
      <c r="K3" s="73" t="s">
        <v>48</v>
      </c>
      <c r="L3" s="55"/>
    </row>
    <row r="4" spans="1:12" ht="15" customHeight="1">
      <c r="A4" s="73"/>
      <c r="B4" s="56" t="s">
        <v>53</v>
      </c>
      <c r="C4" s="56" t="s">
        <v>54</v>
      </c>
      <c r="D4" s="56" t="s">
        <v>53</v>
      </c>
      <c r="E4" s="56" t="s">
        <v>54</v>
      </c>
      <c r="F4" s="73"/>
      <c r="G4" s="56" t="s">
        <v>53</v>
      </c>
      <c r="H4" s="57" t="s">
        <v>54</v>
      </c>
      <c r="I4" s="56" t="s">
        <v>53</v>
      </c>
      <c r="J4" s="56" t="s">
        <v>54</v>
      </c>
      <c r="K4" s="73"/>
      <c r="L4" s="55"/>
    </row>
    <row r="5" spans="1:12" ht="15" customHeight="1">
      <c r="A5" s="58" t="s">
        <v>23</v>
      </c>
      <c r="B5" s="59">
        <v>6</v>
      </c>
      <c r="C5" s="60">
        <v>1</v>
      </c>
      <c r="D5" s="61">
        <v>2</v>
      </c>
      <c r="E5" s="61">
        <v>2</v>
      </c>
      <c r="F5" s="58" t="s">
        <v>23</v>
      </c>
      <c r="G5" s="60">
        <v>1</v>
      </c>
      <c r="H5" s="62">
        <v>1</v>
      </c>
      <c r="I5" s="59">
        <v>6</v>
      </c>
      <c r="J5" s="60">
        <v>1</v>
      </c>
      <c r="K5" s="63" t="s">
        <v>23</v>
      </c>
      <c r="L5" s="55"/>
    </row>
    <row r="6" spans="1:12" ht="15" customHeight="1">
      <c r="A6" s="58" t="s">
        <v>24</v>
      </c>
      <c r="B6" s="59">
        <v>7</v>
      </c>
      <c r="C6" s="59">
        <v>7</v>
      </c>
      <c r="D6" s="59">
        <v>3</v>
      </c>
      <c r="E6" s="59">
        <v>3</v>
      </c>
      <c r="F6" s="58" t="s">
        <v>24</v>
      </c>
      <c r="G6" s="61">
        <v>2</v>
      </c>
      <c r="H6" s="64">
        <v>2</v>
      </c>
      <c r="I6" s="59">
        <v>9</v>
      </c>
      <c r="J6" s="59">
        <v>9</v>
      </c>
      <c r="K6" s="63" t="s">
        <v>24</v>
      </c>
      <c r="L6" s="55"/>
    </row>
    <row r="7" spans="1:12" ht="15" customHeight="1">
      <c r="A7" s="58" t="s">
        <v>25</v>
      </c>
      <c r="B7" s="60">
        <v>1</v>
      </c>
      <c r="C7" s="61">
        <v>2</v>
      </c>
      <c r="D7" s="60">
        <v>1</v>
      </c>
      <c r="E7" s="60">
        <v>1</v>
      </c>
      <c r="F7" s="58" t="s">
        <v>25</v>
      </c>
      <c r="G7" s="59">
        <v>6</v>
      </c>
      <c r="H7" s="65">
        <v>6</v>
      </c>
      <c r="I7" s="60">
        <v>1</v>
      </c>
      <c r="J7" s="61">
        <v>2</v>
      </c>
      <c r="K7" s="63" t="s">
        <v>25</v>
      </c>
      <c r="L7" s="55"/>
    </row>
    <row r="8" spans="1:12" ht="15" customHeight="1">
      <c r="A8" s="58" t="s">
        <v>26</v>
      </c>
      <c r="B8" s="66">
        <v>15</v>
      </c>
      <c r="C8" s="66">
        <v>12</v>
      </c>
      <c r="D8" s="66">
        <v>14</v>
      </c>
      <c r="E8" s="66">
        <v>11</v>
      </c>
      <c r="F8" s="58" t="s">
        <v>26</v>
      </c>
      <c r="G8" s="66">
        <v>16</v>
      </c>
      <c r="H8" s="67"/>
      <c r="I8" s="66"/>
      <c r="J8" s="66"/>
      <c r="K8" s="63" t="s">
        <v>26</v>
      </c>
      <c r="L8" s="55"/>
    </row>
    <row r="9" spans="1:12" ht="15" customHeight="1">
      <c r="A9" s="58" t="s">
        <v>27</v>
      </c>
      <c r="B9" s="59">
        <v>5</v>
      </c>
      <c r="C9" s="59">
        <v>6</v>
      </c>
      <c r="D9" s="66">
        <v>15</v>
      </c>
      <c r="E9" s="66">
        <v>8</v>
      </c>
      <c r="F9" s="58" t="s">
        <v>27</v>
      </c>
      <c r="G9" s="66">
        <v>13</v>
      </c>
      <c r="H9" s="67"/>
      <c r="I9" s="59">
        <v>3</v>
      </c>
      <c r="J9" s="59">
        <v>6</v>
      </c>
      <c r="K9" s="63" t="s">
        <v>27</v>
      </c>
      <c r="L9" s="55"/>
    </row>
    <row r="10" spans="1:12" ht="15" customHeight="1">
      <c r="A10" s="58" t="s">
        <v>28</v>
      </c>
      <c r="B10" s="59">
        <v>3</v>
      </c>
      <c r="C10" s="59">
        <v>3</v>
      </c>
      <c r="D10" s="66">
        <v>12</v>
      </c>
      <c r="E10" s="66">
        <v>9</v>
      </c>
      <c r="F10" s="58" t="s">
        <v>28</v>
      </c>
      <c r="G10" s="66">
        <v>14</v>
      </c>
      <c r="H10" s="67"/>
      <c r="I10" s="61">
        <v>2</v>
      </c>
      <c r="J10" s="59">
        <v>3</v>
      </c>
      <c r="K10" s="63" t="s">
        <v>28</v>
      </c>
      <c r="L10" s="55"/>
    </row>
    <row r="11" spans="1:12" ht="15" customHeight="1">
      <c r="A11" s="58" t="s">
        <v>29</v>
      </c>
      <c r="B11" s="59">
        <v>9</v>
      </c>
      <c r="C11" s="59">
        <v>9</v>
      </c>
      <c r="D11" s="59">
        <v>5</v>
      </c>
      <c r="E11" s="59">
        <v>4</v>
      </c>
      <c r="F11" s="58" t="s">
        <v>29</v>
      </c>
      <c r="G11" s="59">
        <v>4</v>
      </c>
      <c r="H11" s="65">
        <v>4</v>
      </c>
      <c r="I11" s="59">
        <v>12</v>
      </c>
      <c r="J11" s="59">
        <v>13</v>
      </c>
      <c r="K11" s="63" t="s">
        <v>29</v>
      </c>
      <c r="L11" s="55"/>
    </row>
    <row r="12" spans="1:12" ht="15" customHeight="1">
      <c r="A12" s="58" t="s">
        <v>30</v>
      </c>
      <c r="B12" s="59">
        <v>4</v>
      </c>
      <c r="C12" s="59">
        <v>4</v>
      </c>
      <c r="D12" s="66">
        <v>13</v>
      </c>
      <c r="E12" s="66">
        <v>7</v>
      </c>
      <c r="F12" s="58" t="s">
        <v>30</v>
      </c>
      <c r="G12" s="66">
        <v>15</v>
      </c>
      <c r="H12" s="67"/>
      <c r="I12" s="59">
        <v>4</v>
      </c>
      <c r="J12" s="59">
        <v>4</v>
      </c>
      <c r="K12" s="63" t="s">
        <v>30</v>
      </c>
      <c r="L12" s="55"/>
    </row>
    <row r="13" spans="1:12" ht="15" customHeight="1">
      <c r="A13" s="58" t="s">
        <v>31</v>
      </c>
      <c r="B13" s="59">
        <v>14</v>
      </c>
      <c r="C13" s="59">
        <v>13</v>
      </c>
      <c r="D13" s="59">
        <v>10</v>
      </c>
      <c r="E13" s="59">
        <v>10</v>
      </c>
      <c r="F13" s="58" t="s">
        <v>31</v>
      </c>
      <c r="G13" s="59">
        <v>8</v>
      </c>
      <c r="H13" s="65">
        <v>8</v>
      </c>
      <c r="I13" s="59">
        <v>7</v>
      </c>
      <c r="J13" s="59">
        <v>7</v>
      </c>
      <c r="K13" s="63" t="s">
        <v>31</v>
      </c>
      <c r="L13" s="55"/>
    </row>
    <row r="14" spans="1:12" ht="15" customHeight="1">
      <c r="A14" s="58" t="s">
        <v>32</v>
      </c>
      <c r="B14" s="59">
        <v>10</v>
      </c>
      <c r="C14" s="59">
        <v>10</v>
      </c>
      <c r="D14" s="59">
        <v>6</v>
      </c>
      <c r="E14" s="59">
        <v>6</v>
      </c>
      <c r="F14" s="58" t="s">
        <v>32</v>
      </c>
      <c r="G14" s="59">
        <v>5</v>
      </c>
      <c r="H14" s="65">
        <v>5</v>
      </c>
      <c r="I14" s="59">
        <v>13</v>
      </c>
      <c r="J14" s="59">
        <v>12</v>
      </c>
      <c r="K14" s="63" t="s">
        <v>32</v>
      </c>
      <c r="L14" s="55"/>
    </row>
    <row r="15" spans="1:12" ht="15" customHeight="1">
      <c r="A15" s="63" t="s">
        <v>33</v>
      </c>
      <c r="B15" s="61">
        <v>2</v>
      </c>
      <c r="C15" s="59">
        <v>5</v>
      </c>
      <c r="D15" s="59">
        <v>4</v>
      </c>
      <c r="E15" s="59">
        <v>5</v>
      </c>
      <c r="F15" s="58" t="s">
        <v>33</v>
      </c>
      <c r="G15" s="59">
        <v>3</v>
      </c>
      <c r="H15" s="65">
        <v>3</v>
      </c>
      <c r="I15" s="59">
        <v>5</v>
      </c>
      <c r="J15" s="59">
        <v>5</v>
      </c>
      <c r="K15" s="63" t="s">
        <v>33</v>
      </c>
      <c r="L15" s="55"/>
    </row>
    <row r="16" spans="1:12" ht="15" customHeight="1">
      <c r="A16" s="58" t="s">
        <v>34</v>
      </c>
      <c r="B16" s="59">
        <v>13</v>
      </c>
      <c r="C16" s="59">
        <v>14</v>
      </c>
      <c r="D16" s="59">
        <v>9</v>
      </c>
      <c r="E16" s="59">
        <v>9</v>
      </c>
      <c r="F16" s="58" t="s">
        <v>34</v>
      </c>
      <c r="G16" s="59">
        <v>10</v>
      </c>
      <c r="H16" s="65">
        <v>10</v>
      </c>
      <c r="I16" s="59">
        <v>11</v>
      </c>
      <c r="J16" s="59">
        <v>11</v>
      </c>
      <c r="K16" s="63" t="s">
        <v>34</v>
      </c>
      <c r="L16" s="55"/>
    </row>
    <row r="17" spans="1:12" ht="15" customHeight="1">
      <c r="A17" s="58" t="s">
        <v>35</v>
      </c>
      <c r="B17" s="59">
        <v>11</v>
      </c>
      <c r="C17" s="59">
        <v>11</v>
      </c>
      <c r="D17" s="59">
        <v>7</v>
      </c>
      <c r="E17" s="59">
        <v>7</v>
      </c>
      <c r="F17" s="58" t="s">
        <v>35</v>
      </c>
      <c r="G17" s="59">
        <v>7</v>
      </c>
      <c r="H17" s="65">
        <v>7</v>
      </c>
      <c r="I17" s="59">
        <v>14</v>
      </c>
      <c r="J17" s="59">
        <v>14</v>
      </c>
      <c r="K17" s="63" t="s">
        <v>35</v>
      </c>
      <c r="L17" s="55"/>
    </row>
    <row r="18" spans="1:12" ht="15" customHeight="1">
      <c r="A18" s="58" t="s">
        <v>36</v>
      </c>
      <c r="B18" s="59">
        <v>8</v>
      </c>
      <c r="C18" s="59">
        <v>8</v>
      </c>
      <c r="D18" s="59">
        <v>11</v>
      </c>
      <c r="E18" s="59">
        <v>11</v>
      </c>
      <c r="F18" s="58" t="s">
        <v>36</v>
      </c>
      <c r="G18" s="59">
        <v>11</v>
      </c>
      <c r="H18" s="65">
        <v>11</v>
      </c>
      <c r="I18" s="59">
        <v>8</v>
      </c>
      <c r="J18" s="59">
        <v>8</v>
      </c>
      <c r="K18" s="63" t="s">
        <v>36</v>
      </c>
      <c r="L18" s="55"/>
    </row>
    <row r="19" spans="1:12" ht="15" customHeight="1">
      <c r="A19" s="58" t="s">
        <v>37</v>
      </c>
      <c r="B19" s="59">
        <v>12</v>
      </c>
      <c r="C19" s="59">
        <v>12</v>
      </c>
      <c r="D19" s="59">
        <v>8</v>
      </c>
      <c r="E19" s="59">
        <v>8</v>
      </c>
      <c r="F19" s="58" t="s">
        <v>37</v>
      </c>
      <c r="G19" s="59">
        <v>9</v>
      </c>
      <c r="H19" s="65">
        <v>9</v>
      </c>
      <c r="I19" s="59">
        <v>10</v>
      </c>
      <c r="J19" s="59">
        <v>10</v>
      </c>
      <c r="K19" s="63" t="s">
        <v>37</v>
      </c>
      <c r="L19" s="55"/>
    </row>
    <row r="20" spans="1:12" ht="15" customHeight="1">
      <c r="A20" s="58" t="s">
        <v>38</v>
      </c>
      <c r="B20" s="66">
        <v>16</v>
      </c>
      <c r="C20" s="66">
        <v>16</v>
      </c>
      <c r="D20" s="66">
        <v>16</v>
      </c>
      <c r="E20" s="66">
        <v>16</v>
      </c>
      <c r="F20" s="58" t="s">
        <v>38</v>
      </c>
      <c r="G20" s="66">
        <v>12</v>
      </c>
      <c r="H20" s="67"/>
      <c r="I20" s="66"/>
      <c r="J20" s="66"/>
      <c r="K20" s="63" t="s">
        <v>38</v>
      </c>
      <c r="L20" s="55"/>
    </row>
    <row r="21" spans="1:12" ht="15" customHeight="1">
      <c r="B21" s="55"/>
      <c r="C21" s="55"/>
      <c r="F21" s="18"/>
      <c r="G21" s="28"/>
      <c r="H21" s="68"/>
      <c r="I21" s="28"/>
      <c r="L21" s="55"/>
    </row>
    <row r="22" spans="1:12" ht="15" customHeight="1">
      <c r="A22" s="69"/>
      <c r="B22" s="26"/>
      <c r="C22" s="9"/>
      <c r="D22" s="26"/>
      <c r="E22" s="69"/>
      <c r="F22" s="69"/>
      <c r="G22" s="26"/>
      <c r="H22" s="68"/>
      <c r="I22" s="26"/>
      <c r="J22" s="69"/>
      <c r="K22" s="26"/>
      <c r="L22" s="55"/>
    </row>
    <row r="23" spans="1:12" ht="15" customHeight="1">
      <c r="A23" s="69"/>
      <c r="B23" s="26"/>
      <c r="C23" s="9"/>
      <c r="D23" s="26"/>
      <c r="E23" s="69"/>
      <c r="F23" s="69"/>
      <c r="G23" s="26"/>
      <c r="H23" s="68"/>
      <c r="I23" s="26"/>
      <c r="J23" s="69"/>
      <c r="K23" s="26"/>
      <c r="L23" s="26"/>
    </row>
    <row r="24" spans="1:12" ht="15" customHeight="1">
      <c r="A24" s="72" t="s">
        <v>43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26"/>
    </row>
    <row r="25" spans="1:12" ht="1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26"/>
    </row>
    <row r="26" spans="1:12" ht="15" customHeight="1">
      <c r="A26" s="73" t="s">
        <v>48</v>
      </c>
      <c r="B26" s="74" t="s">
        <v>49</v>
      </c>
      <c r="C26" s="74"/>
      <c r="D26" s="75" t="s">
        <v>50</v>
      </c>
      <c r="E26" s="75"/>
      <c r="F26" s="73" t="s">
        <v>48</v>
      </c>
      <c r="G26" s="76" t="s">
        <v>51</v>
      </c>
      <c r="H26" s="76"/>
      <c r="I26" s="75" t="s">
        <v>52</v>
      </c>
      <c r="J26" s="75"/>
      <c r="K26" s="73" t="s">
        <v>48</v>
      </c>
      <c r="L26" s="26"/>
    </row>
    <row r="27" spans="1:12" ht="15" customHeight="1">
      <c r="A27" s="73"/>
      <c r="B27" s="56" t="s">
        <v>53</v>
      </c>
      <c r="C27" s="56" t="s">
        <v>54</v>
      </c>
      <c r="D27" s="56" t="s">
        <v>53</v>
      </c>
      <c r="E27" s="56" t="s">
        <v>54</v>
      </c>
      <c r="F27" s="73"/>
      <c r="G27" s="56" t="s">
        <v>53</v>
      </c>
      <c r="H27" s="57" t="s">
        <v>54</v>
      </c>
      <c r="I27" s="56" t="s">
        <v>53</v>
      </c>
      <c r="J27" s="56" t="s">
        <v>54</v>
      </c>
      <c r="K27" s="73"/>
      <c r="L27" s="26"/>
    </row>
    <row r="28" spans="1:12" ht="15" customHeight="1">
      <c r="A28" s="58" t="s">
        <v>23</v>
      </c>
      <c r="B28" s="65">
        <v>1.2468941668912299</v>
      </c>
      <c r="C28" s="62">
        <v>1</v>
      </c>
      <c r="D28" s="65">
        <v>3.33751273772359</v>
      </c>
      <c r="E28" s="65">
        <v>2.7272727272727302</v>
      </c>
      <c r="F28" s="58" t="s">
        <v>23</v>
      </c>
      <c r="G28" s="62">
        <v>1</v>
      </c>
      <c r="H28" s="62">
        <v>1</v>
      </c>
      <c r="I28" s="68">
        <v>1.2506916770653</v>
      </c>
      <c r="J28" s="70">
        <v>1</v>
      </c>
      <c r="K28" s="58" t="s">
        <v>23</v>
      </c>
      <c r="L28" s="26"/>
    </row>
    <row r="29" spans="1:12" ht="15" customHeight="1">
      <c r="A29" s="58" t="s">
        <v>24</v>
      </c>
      <c r="B29" s="31"/>
      <c r="C29" s="31"/>
      <c r="D29" s="65">
        <v>6.0265514101814297</v>
      </c>
      <c r="E29" s="65">
        <v>4.6363636363636402</v>
      </c>
      <c r="F29" s="58" t="s">
        <v>24</v>
      </c>
      <c r="G29" s="65">
        <v>1.1569260716229</v>
      </c>
      <c r="H29" s="65">
        <v>1.2068965517241399</v>
      </c>
      <c r="I29" s="59"/>
      <c r="J29" s="59"/>
      <c r="K29" s="58" t="s">
        <v>24</v>
      </c>
      <c r="L29" s="26"/>
    </row>
    <row r="30" spans="1:12" ht="15" customHeight="1">
      <c r="A30" s="58" t="s">
        <v>25</v>
      </c>
      <c r="B30" s="62">
        <v>1</v>
      </c>
      <c r="C30" s="65">
        <v>2</v>
      </c>
      <c r="D30" s="62">
        <v>1</v>
      </c>
      <c r="E30" s="62">
        <v>1</v>
      </c>
      <c r="F30" s="58" t="s">
        <v>25</v>
      </c>
      <c r="G30" s="65">
        <v>1.6066965658057</v>
      </c>
      <c r="H30" s="65">
        <v>1.63793103448276</v>
      </c>
      <c r="I30" s="70">
        <v>1</v>
      </c>
      <c r="J30" s="68">
        <v>2</v>
      </c>
      <c r="K30" s="58" t="s">
        <v>25</v>
      </c>
      <c r="L30" s="26"/>
    </row>
    <row r="31" spans="1:12" ht="15" customHeight="1">
      <c r="A31" s="58" t="s">
        <v>26</v>
      </c>
      <c r="B31" s="31"/>
      <c r="C31" s="31"/>
      <c r="D31" s="59"/>
      <c r="E31" s="59"/>
      <c r="F31" s="58" t="s">
        <v>26</v>
      </c>
      <c r="G31" s="59"/>
      <c r="H31" s="65"/>
      <c r="I31" s="59"/>
      <c r="J31" s="59"/>
      <c r="K31" s="58" t="s">
        <v>26</v>
      </c>
      <c r="L31" s="26"/>
    </row>
    <row r="32" spans="1:12" ht="15" customHeight="1">
      <c r="A32" s="58" t="s">
        <v>27</v>
      </c>
      <c r="B32" s="65">
        <v>1.0958221522265701</v>
      </c>
      <c r="C32" s="65">
        <v>2.3333333333333299</v>
      </c>
      <c r="D32" s="59"/>
      <c r="E32" s="59"/>
      <c r="F32" s="58" t="s">
        <v>27</v>
      </c>
      <c r="G32" s="59"/>
      <c r="H32" s="65"/>
      <c r="I32" s="68">
        <v>1.0945350132163301</v>
      </c>
      <c r="J32" s="68">
        <v>2.3333333333333299</v>
      </c>
      <c r="K32" s="58" t="s">
        <v>27</v>
      </c>
      <c r="L32" s="26"/>
    </row>
    <row r="33" spans="1:13" ht="15" customHeight="1">
      <c r="A33" s="58" t="s">
        <v>28</v>
      </c>
      <c r="B33" s="65">
        <v>1.09306607328136</v>
      </c>
      <c r="C33" s="65">
        <v>2</v>
      </c>
      <c r="D33" s="59"/>
      <c r="E33" s="59"/>
      <c r="F33" s="58" t="s">
        <v>28</v>
      </c>
      <c r="G33" s="59"/>
      <c r="H33" s="65"/>
      <c r="I33" s="68">
        <v>1.0919105314709701</v>
      </c>
      <c r="J33" s="68">
        <v>2</v>
      </c>
      <c r="K33" s="58" t="s">
        <v>28</v>
      </c>
      <c r="L33" s="26"/>
    </row>
    <row r="34" spans="1:13" ht="15" customHeight="1">
      <c r="A34" s="58" t="s">
        <v>29</v>
      </c>
      <c r="B34" s="31"/>
      <c r="C34" s="31"/>
      <c r="D34" s="59"/>
      <c r="E34" s="59"/>
      <c r="F34" s="58" t="s">
        <v>29</v>
      </c>
      <c r="G34" s="65">
        <v>1.4395758181140801</v>
      </c>
      <c r="H34" s="65">
        <v>1.55172413793103</v>
      </c>
      <c r="I34" s="59"/>
      <c r="J34" s="59"/>
      <c r="K34" s="58" t="s">
        <v>29</v>
      </c>
      <c r="L34" s="26"/>
    </row>
    <row r="35" spans="1:13" ht="15" customHeight="1">
      <c r="A35" s="58" t="s">
        <v>30</v>
      </c>
      <c r="B35" s="65">
        <v>1.09315966378419</v>
      </c>
      <c r="C35" s="65">
        <v>2</v>
      </c>
      <c r="D35" s="59"/>
      <c r="E35" s="59"/>
      <c r="F35" s="58" t="s">
        <v>30</v>
      </c>
      <c r="G35" s="59"/>
      <c r="H35" s="65"/>
      <c r="I35" s="68">
        <v>1.09904332541695</v>
      </c>
      <c r="J35" s="68">
        <v>2</v>
      </c>
      <c r="K35" s="58" t="s">
        <v>30</v>
      </c>
      <c r="L35" s="26"/>
    </row>
    <row r="36" spans="1:13" ht="15" customHeight="1">
      <c r="A36" s="58" t="s">
        <v>31</v>
      </c>
      <c r="B36" s="59"/>
      <c r="C36" s="59"/>
      <c r="D36" s="59"/>
      <c r="E36" s="59"/>
      <c r="F36" s="58" t="s">
        <v>31</v>
      </c>
      <c r="G36" s="65">
        <v>2.30369774189912</v>
      </c>
      <c r="H36" s="65">
        <v>2.2413793103448301</v>
      </c>
      <c r="I36" s="59"/>
      <c r="J36" s="59"/>
      <c r="K36" s="58" t="s">
        <v>31</v>
      </c>
      <c r="L36" s="26"/>
    </row>
    <row r="37" spans="1:13" ht="15" customHeight="1">
      <c r="A37" s="58" t="s">
        <v>32</v>
      </c>
      <c r="B37" s="59"/>
      <c r="C37" s="59"/>
      <c r="D37" s="59"/>
      <c r="E37" s="59"/>
      <c r="F37" s="63" t="s">
        <v>32</v>
      </c>
      <c r="G37" s="65">
        <v>1.5246124138466699</v>
      </c>
      <c r="H37" s="65">
        <v>1.55172413793103</v>
      </c>
      <c r="I37" s="59"/>
      <c r="J37" s="59"/>
      <c r="K37" s="58" t="s">
        <v>32</v>
      </c>
      <c r="L37" s="26"/>
    </row>
    <row r="38" spans="1:13" ht="15" customHeight="1">
      <c r="A38" s="58" t="s">
        <v>33</v>
      </c>
      <c r="B38" s="65">
        <v>1.09031026327439</v>
      </c>
      <c r="C38" s="65">
        <v>2</v>
      </c>
      <c r="D38" s="59"/>
      <c r="E38" s="59"/>
      <c r="F38" s="63" t="s">
        <v>33</v>
      </c>
      <c r="G38" s="65">
        <v>1.2713295593376099</v>
      </c>
      <c r="H38" s="65">
        <v>1.2068965517241399</v>
      </c>
      <c r="I38" s="68">
        <v>1.10223402970656</v>
      </c>
      <c r="J38" s="68">
        <v>2</v>
      </c>
      <c r="K38" s="58" t="s">
        <v>33</v>
      </c>
      <c r="L38" s="26"/>
    </row>
    <row r="39" spans="1:13" ht="15" customHeight="1">
      <c r="A39" s="58" t="s">
        <v>34</v>
      </c>
      <c r="B39" s="59"/>
      <c r="C39" s="59"/>
      <c r="D39" s="59"/>
      <c r="E39" s="59"/>
      <c r="F39" s="63" t="s">
        <v>34</v>
      </c>
      <c r="G39" s="59"/>
      <c r="H39" s="65"/>
      <c r="I39" s="59"/>
      <c r="J39" s="59"/>
      <c r="K39" s="58" t="s">
        <v>34</v>
      </c>
      <c r="L39" s="26"/>
    </row>
    <row r="40" spans="1:13" ht="15" customHeight="1">
      <c r="A40" s="58" t="s">
        <v>35</v>
      </c>
      <c r="B40" s="59"/>
      <c r="C40" s="59"/>
      <c r="D40" s="59"/>
      <c r="E40" s="59"/>
      <c r="F40" s="63" t="s">
        <v>35</v>
      </c>
      <c r="G40" s="65">
        <v>1.9777347569660899</v>
      </c>
      <c r="H40" s="65">
        <v>1.8965517241379299</v>
      </c>
      <c r="I40" s="59"/>
      <c r="J40" s="59"/>
      <c r="K40" s="58" t="s">
        <v>35</v>
      </c>
      <c r="L40" s="26"/>
    </row>
    <row r="41" spans="1:13" ht="15" customHeight="1">
      <c r="A41" s="58" t="s">
        <v>36</v>
      </c>
      <c r="B41" s="59"/>
      <c r="C41" s="59"/>
      <c r="D41" s="59"/>
      <c r="E41" s="59"/>
      <c r="F41" s="63" t="s">
        <v>36</v>
      </c>
      <c r="G41" s="59"/>
      <c r="H41" s="65"/>
      <c r="I41" s="59"/>
      <c r="J41" s="59"/>
      <c r="K41" s="58" t="s">
        <v>36</v>
      </c>
      <c r="L41" s="26"/>
    </row>
    <row r="42" spans="1:13" ht="15" customHeight="1">
      <c r="A42" s="63" t="s">
        <v>37</v>
      </c>
      <c r="B42" s="59"/>
      <c r="C42" s="59"/>
      <c r="D42" s="59"/>
      <c r="E42" s="59"/>
      <c r="F42" s="63" t="s">
        <v>37</v>
      </c>
      <c r="G42" s="59"/>
      <c r="H42" s="65"/>
      <c r="I42" s="59"/>
      <c r="J42" s="59"/>
      <c r="K42" s="58" t="s">
        <v>37</v>
      </c>
      <c r="L42" s="22"/>
    </row>
    <row r="43" spans="1:13" ht="15" customHeight="1">
      <c r="A43" s="63" t="s">
        <v>38</v>
      </c>
      <c r="B43" s="59"/>
      <c r="C43" s="59"/>
      <c r="D43" s="59"/>
      <c r="E43" s="59"/>
      <c r="F43" s="63" t="s">
        <v>38</v>
      </c>
      <c r="G43" s="59"/>
      <c r="H43" s="65"/>
      <c r="I43" s="59"/>
      <c r="J43" s="59"/>
      <c r="K43" s="58" t="s">
        <v>38</v>
      </c>
      <c r="L43" s="26"/>
    </row>
    <row r="44" spans="1:13" ht="15" customHeight="1">
      <c r="B44" s="55"/>
      <c r="C44" s="55"/>
      <c r="G44" s="69"/>
      <c r="H44" s="68"/>
      <c r="I44" s="31"/>
      <c r="J44" s="26"/>
      <c r="K44" s="69"/>
      <c r="L44" s="26"/>
    </row>
    <row r="45" spans="1:13" ht="15" customHeight="1">
      <c r="B45" s="55"/>
      <c r="C45" s="55"/>
      <c r="F45" s="69"/>
      <c r="G45" s="26"/>
      <c r="H45" s="68"/>
      <c r="J45" s="69"/>
      <c r="K45" s="26"/>
      <c r="L45" s="65"/>
      <c r="M45" s="31"/>
    </row>
    <row r="46" spans="1:13" ht="15" customHeight="1">
      <c r="B46" s="20"/>
      <c r="C46" s="20"/>
      <c r="F46" s="69"/>
      <c r="G46" s="26"/>
      <c r="H46" s="68"/>
      <c r="J46" s="69"/>
      <c r="K46" s="26"/>
      <c r="L46" s="65"/>
      <c r="M46" s="31"/>
    </row>
    <row r="47" spans="1:13" ht="15" customHeight="1">
      <c r="A47" s="69"/>
      <c r="B47" s="26"/>
      <c r="C47" s="65"/>
      <c r="E47" s="31"/>
      <c r="F47" s="69"/>
      <c r="G47" s="26"/>
      <c r="H47" s="68"/>
      <c r="J47" s="69"/>
      <c r="K47" s="26"/>
      <c r="L47" s="65"/>
      <c r="M47" s="31"/>
    </row>
    <row r="48" spans="1:13" ht="15" customHeight="1">
      <c r="A48" s="69"/>
      <c r="B48" s="26"/>
      <c r="C48" s="65"/>
      <c r="E48" s="31"/>
      <c r="F48" s="69"/>
      <c r="G48" s="26"/>
      <c r="H48" s="68"/>
      <c r="J48" s="69"/>
      <c r="K48" s="26"/>
      <c r="L48" s="65"/>
      <c r="M48" s="31"/>
    </row>
    <row r="49" spans="1:13" ht="15" customHeight="1">
      <c r="A49" s="69"/>
      <c r="B49" s="26"/>
      <c r="C49" s="65"/>
      <c r="E49" s="31"/>
      <c r="F49" s="69"/>
      <c r="G49" s="26"/>
      <c r="H49" s="68"/>
      <c r="J49" s="69"/>
      <c r="K49" s="26"/>
      <c r="L49" s="65"/>
      <c r="M49" s="31"/>
    </row>
    <row r="50" spans="1:13" ht="15" customHeight="1">
      <c r="A50" s="69"/>
      <c r="B50" s="26"/>
      <c r="C50" s="65"/>
      <c r="E50" s="31"/>
      <c r="F50" s="69"/>
      <c r="G50" s="26"/>
      <c r="H50" s="68"/>
      <c r="J50" s="69"/>
      <c r="K50" s="26"/>
      <c r="L50" s="65"/>
      <c r="M50" s="31"/>
    </row>
    <row r="51" spans="1:13" ht="15" customHeight="1">
      <c r="A51" s="69"/>
      <c r="B51" s="26"/>
      <c r="C51" s="65"/>
      <c r="E51" s="31"/>
      <c r="F51" s="69"/>
      <c r="G51" s="26"/>
      <c r="H51" s="68"/>
      <c r="J51" s="69"/>
      <c r="K51" s="26"/>
      <c r="L51" s="65"/>
      <c r="M51" s="31"/>
    </row>
    <row r="52" spans="1:13" ht="15" customHeight="1">
      <c r="A52" s="69"/>
      <c r="B52" s="26"/>
      <c r="C52" s="65"/>
      <c r="E52" s="31"/>
      <c r="F52" s="69"/>
      <c r="G52" s="26"/>
      <c r="H52" s="68"/>
      <c r="J52" s="69"/>
      <c r="K52" s="26"/>
      <c r="L52" s="65"/>
      <c r="M52" s="31"/>
    </row>
    <row r="53" spans="1:13" ht="15" customHeight="1">
      <c r="A53" s="69"/>
      <c r="B53" s="26"/>
      <c r="C53" s="65"/>
      <c r="E53" s="31"/>
      <c r="F53" s="69"/>
      <c r="G53" s="26"/>
      <c r="H53" s="68"/>
      <c r="J53" s="26"/>
      <c r="K53" s="69"/>
      <c r="L53" s="26"/>
    </row>
    <row r="54" spans="1:13" ht="15" customHeight="1">
      <c r="A54" s="69"/>
      <c r="B54" s="26"/>
      <c r="C54" s="65"/>
      <c r="E54" s="31"/>
      <c r="F54" s="69"/>
      <c r="G54" s="26"/>
      <c r="H54" s="68"/>
      <c r="J54" s="26"/>
      <c r="K54" s="69"/>
      <c r="L54" s="26"/>
    </row>
    <row r="55" spans="1:13" ht="15" customHeight="1">
      <c r="A55" s="69"/>
      <c r="B55" s="26"/>
      <c r="C55" s="65"/>
      <c r="E55" s="31"/>
      <c r="F55" s="69"/>
      <c r="G55" s="26"/>
      <c r="H55" s="68"/>
      <c r="J55" s="26"/>
      <c r="K55" s="69"/>
      <c r="L55" s="26"/>
    </row>
    <row r="56" spans="1:13" ht="15" customHeight="1">
      <c r="A56" s="69"/>
      <c r="B56" s="26"/>
      <c r="C56" s="65"/>
      <c r="E56" s="71"/>
      <c r="F56" s="69"/>
      <c r="G56" s="26"/>
      <c r="H56" s="68"/>
      <c r="J56" s="26"/>
      <c r="K56" s="69"/>
      <c r="L56" s="26"/>
    </row>
    <row r="57" spans="1:13" ht="15" customHeight="1">
      <c r="A57" s="69"/>
      <c r="B57" s="26"/>
      <c r="C57" s="65"/>
      <c r="E57" s="71"/>
      <c r="F57" s="69"/>
      <c r="G57" s="26"/>
      <c r="H57" s="68"/>
      <c r="J57" s="26"/>
      <c r="K57" s="69"/>
      <c r="L57" s="26"/>
    </row>
    <row r="58" spans="1:13" ht="15" customHeight="1">
      <c r="A58" s="69"/>
      <c r="B58" s="26"/>
      <c r="C58" s="65"/>
      <c r="F58" s="69"/>
      <c r="G58" s="26"/>
      <c r="H58" s="68"/>
      <c r="J58" s="26"/>
      <c r="K58" s="69"/>
      <c r="L58" s="26"/>
    </row>
    <row r="59" spans="1:13" ht="15" customHeight="1">
      <c r="A59" s="69"/>
      <c r="B59" s="26"/>
      <c r="C59" s="65"/>
      <c r="F59" s="69"/>
      <c r="G59" s="26"/>
      <c r="H59" s="65"/>
      <c r="L59" s="55"/>
    </row>
    <row r="60" spans="1:13" ht="15" customHeight="1">
      <c r="A60" s="69"/>
      <c r="B60" s="26"/>
      <c r="C60" s="65"/>
      <c r="F60" s="69"/>
      <c r="G60" s="26"/>
      <c r="H60" s="65"/>
      <c r="L60" s="55"/>
    </row>
    <row r="61" spans="1:13" ht="15" customHeight="1">
      <c r="A61" s="69"/>
      <c r="B61" s="26"/>
      <c r="C61" s="65"/>
      <c r="F61" s="69"/>
      <c r="G61" s="26"/>
      <c r="H61" s="65"/>
      <c r="L61" s="55"/>
    </row>
    <row r="62" spans="1:13" ht="15" customHeight="1">
      <c r="B62" s="20"/>
      <c r="C62" s="55"/>
      <c r="F62" s="69"/>
      <c r="G62" s="26"/>
      <c r="H62" s="65"/>
      <c r="L62" s="55"/>
    </row>
    <row r="63" spans="1:13" ht="15" customHeight="1">
      <c r="B63" s="20"/>
      <c r="C63" s="55"/>
      <c r="H63" s="65"/>
      <c r="L63" s="55"/>
    </row>
    <row r="64" spans="1:13" ht="15" customHeight="1">
      <c r="B64" s="55"/>
      <c r="C64" s="55"/>
      <c r="H64" s="65"/>
      <c r="L64" s="55"/>
    </row>
    <row r="65" spans="2:12" ht="15" customHeight="1">
      <c r="B65" s="55"/>
      <c r="C65" s="55"/>
      <c r="H65" s="65"/>
      <c r="L65" s="55"/>
    </row>
    <row r="66" spans="2:12" ht="15" customHeight="1">
      <c r="B66" s="55"/>
      <c r="C66" s="55"/>
      <c r="H66" s="65"/>
      <c r="L66" s="55"/>
    </row>
    <row r="67" spans="2:12" ht="15" customHeight="1">
      <c r="B67" s="55"/>
      <c r="C67" s="55"/>
      <c r="H67" s="65"/>
      <c r="L67" s="55"/>
    </row>
    <row r="68" spans="2:12" ht="15" customHeight="1">
      <c r="B68" s="55"/>
      <c r="C68" s="55"/>
      <c r="H68" s="65"/>
      <c r="L68" s="55"/>
    </row>
    <row r="69" spans="2:12" ht="15" customHeight="1">
      <c r="B69" s="55"/>
      <c r="C69" s="55"/>
      <c r="H69" s="65"/>
      <c r="L69" s="55"/>
    </row>
    <row r="70" spans="2:12" ht="15" customHeight="1">
      <c r="B70" s="55"/>
      <c r="C70" s="55"/>
      <c r="H70" s="65"/>
      <c r="L70" s="55"/>
    </row>
    <row r="71" spans="2:12" ht="15" customHeight="1">
      <c r="B71" s="55"/>
      <c r="C71" s="55"/>
      <c r="H71" s="65"/>
      <c r="L71" s="55"/>
    </row>
    <row r="72" spans="2:12" ht="15" customHeight="1">
      <c r="B72" s="55"/>
      <c r="C72" s="55"/>
      <c r="H72" s="65"/>
      <c r="L72" s="55"/>
    </row>
    <row r="73" spans="2:12" ht="15" customHeight="1">
      <c r="B73" s="55"/>
      <c r="C73" s="55"/>
      <c r="H73" s="65"/>
      <c r="L73" s="55"/>
    </row>
    <row r="74" spans="2:12" ht="15" customHeight="1">
      <c r="B74" s="55"/>
      <c r="C74" s="55"/>
      <c r="H74" s="65"/>
      <c r="L74" s="55"/>
    </row>
    <row r="75" spans="2:12" ht="15" customHeight="1">
      <c r="B75" s="55"/>
      <c r="C75" s="55"/>
      <c r="H75" s="65"/>
      <c r="L75" s="55"/>
    </row>
    <row r="76" spans="2:12" ht="15" customHeight="1">
      <c r="B76" s="55"/>
      <c r="C76" s="55"/>
      <c r="H76" s="65"/>
      <c r="L76" s="55"/>
    </row>
    <row r="77" spans="2:12" ht="15" customHeight="1">
      <c r="B77" s="55"/>
      <c r="C77" s="55"/>
      <c r="H77" s="65"/>
      <c r="L77" s="55"/>
    </row>
    <row r="78" spans="2:12" ht="15" customHeight="1">
      <c r="B78" s="55"/>
      <c r="C78" s="55"/>
      <c r="H78" s="65"/>
      <c r="L78" s="55"/>
    </row>
    <row r="79" spans="2:12" ht="15" customHeight="1">
      <c r="B79" s="55"/>
      <c r="C79" s="55"/>
      <c r="H79" s="65"/>
      <c r="L79" s="55"/>
    </row>
    <row r="80" spans="2:12" ht="15" customHeight="1">
      <c r="B80" s="55"/>
      <c r="C80" s="55"/>
      <c r="H80" s="65"/>
      <c r="L80" s="55"/>
    </row>
    <row r="81" spans="2:12" ht="15" customHeight="1">
      <c r="B81" s="55"/>
      <c r="C81" s="55"/>
      <c r="H81" s="65"/>
      <c r="L81" s="55"/>
    </row>
    <row r="82" spans="2:12" ht="15" customHeight="1">
      <c r="B82" s="55"/>
      <c r="C82" s="55"/>
      <c r="H82" s="65"/>
      <c r="L82" s="55"/>
    </row>
    <row r="83" spans="2:12" ht="15" customHeight="1">
      <c r="B83" s="55"/>
      <c r="C83" s="55"/>
      <c r="H83" s="65"/>
      <c r="L83" s="55"/>
    </row>
    <row r="84" spans="2:12" ht="15" customHeight="1">
      <c r="B84" s="55"/>
      <c r="C84" s="55"/>
      <c r="H84" s="65"/>
      <c r="L84" s="55"/>
    </row>
    <row r="85" spans="2:12" ht="15" customHeight="1">
      <c r="B85" s="55"/>
      <c r="C85" s="55"/>
      <c r="H85" s="65"/>
      <c r="L85" s="55"/>
    </row>
    <row r="86" spans="2:12" ht="15" customHeight="1">
      <c r="B86" s="55"/>
      <c r="C86" s="55"/>
      <c r="H86" s="65"/>
      <c r="L86" s="55"/>
    </row>
    <row r="87" spans="2:12" ht="15" customHeight="1">
      <c r="B87" s="55"/>
      <c r="C87" s="55"/>
      <c r="H87" s="65"/>
      <c r="L87" s="55"/>
    </row>
    <row r="88" spans="2:12" ht="15" customHeight="1">
      <c r="B88" s="55"/>
      <c r="C88" s="55"/>
      <c r="H88" s="65"/>
      <c r="L88" s="55"/>
    </row>
    <row r="89" spans="2:12" ht="15" customHeight="1">
      <c r="B89" s="55"/>
      <c r="C89" s="55"/>
      <c r="H89" s="65"/>
      <c r="L89" s="55"/>
    </row>
    <row r="90" spans="2:12" ht="15" customHeight="1">
      <c r="B90" s="55"/>
      <c r="C90" s="55"/>
      <c r="H90" s="65"/>
      <c r="L90" s="55"/>
    </row>
    <row r="91" spans="2:12" ht="15" customHeight="1">
      <c r="B91" s="55"/>
      <c r="C91" s="55"/>
      <c r="H91" s="65"/>
      <c r="L91" s="55"/>
    </row>
    <row r="92" spans="2:12" ht="15" customHeight="1">
      <c r="B92" s="55"/>
      <c r="C92" s="55"/>
      <c r="H92" s="65"/>
      <c r="L92" s="55"/>
    </row>
    <row r="93" spans="2:12" ht="15" customHeight="1">
      <c r="B93" s="55"/>
      <c r="C93" s="55"/>
      <c r="H93" s="65"/>
      <c r="L93" s="55"/>
    </row>
    <row r="94" spans="2:12" ht="15" customHeight="1">
      <c r="B94" s="55"/>
      <c r="C94" s="55"/>
      <c r="H94" s="65"/>
      <c r="L94" s="55"/>
    </row>
    <row r="95" spans="2:12" ht="15" customHeight="1">
      <c r="B95" s="55"/>
      <c r="C95" s="55"/>
      <c r="H95" s="65"/>
      <c r="L95" s="55"/>
    </row>
    <row r="96" spans="2:12" ht="15" customHeight="1">
      <c r="B96" s="55"/>
      <c r="C96" s="55"/>
      <c r="H96" s="65"/>
      <c r="L96" s="55"/>
    </row>
    <row r="97" spans="2:12" ht="15" customHeight="1">
      <c r="B97" s="55"/>
      <c r="C97" s="55"/>
      <c r="H97" s="65"/>
      <c r="L97" s="55"/>
    </row>
    <row r="98" spans="2:12" ht="15" customHeight="1">
      <c r="B98" s="55"/>
      <c r="C98" s="55"/>
      <c r="H98" s="65"/>
      <c r="L98" s="55"/>
    </row>
    <row r="99" spans="2:12" ht="15" customHeight="1">
      <c r="B99" s="55"/>
      <c r="C99" s="55"/>
      <c r="H99" s="65"/>
      <c r="L99" s="55"/>
    </row>
    <row r="100" spans="2:12" ht="15" customHeight="1">
      <c r="B100" s="55"/>
      <c r="C100" s="55"/>
      <c r="H100" s="65"/>
      <c r="L100" s="55"/>
    </row>
    <row r="101" spans="2:12" ht="15" customHeight="1">
      <c r="B101" s="55"/>
      <c r="C101" s="55"/>
      <c r="H101" s="65"/>
      <c r="L101" s="55"/>
    </row>
    <row r="102" spans="2:12" ht="15" customHeight="1">
      <c r="B102" s="55"/>
      <c r="C102" s="55"/>
      <c r="H102" s="65"/>
      <c r="L102" s="55"/>
    </row>
    <row r="103" spans="2:12" ht="15" customHeight="1">
      <c r="B103" s="55"/>
      <c r="C103" s="55"/>
      <c r="H103" s="65"/>
      <c r="L103" s="55"/>
    </row>
    <row r="104" spans="2:12" ht="15" customHeight="1">
      <c r="B104" s="55"/>
      <c r="C104" s="55"/>
      <c r="H104" s="65"/>
      <c r="L104" s="55"/>
    </row>
    <row r="105" spans="2:12" ht="15" customHeight="1">
      <c r="B105" s="55"/>
      <c r="C105" s="55"/>
      <c r="H105" s="65"/>
      <c r="L105" s="55"/>
    </row>
    <row r="106" spans="2:12" ht="15" customHeight="1">
      <c r="B106" s="55"/>
      <c r="C106" s="55"/>
      <c r="H106" s="65"/>
      <c r="L106" s="55"/>
    </row>
    <row r="107" spans="2:12" ht="15" customHeight="1">
      <c r="B107" s="55"/>
      <c r="C107" s="55"/>
      <c r="H107" s="65"/>
      <c r="L107" s="55"/>
    </row>
    <row r="108" spans="2:12" ht="15" customHeight="1">
      <c r="B108" s="55"/>
      <c r="C108" s="55"/>
      <c r="H108" s="65"/>
      <c r="L108" s="55"/>
    </row>
    <row r="109" spans="2:12" ht="15" customHeight="1">
      <c r="B109" s="55"/>
      <c r="C109" s="55"/>
      <c r="H109" s="65"/>
      <c r="L109" s="55"/>
    </row>
    <row r="110" spans="2:12" ht="15" customHeight="1">
      <c r="B110" s="55"/>
      <c r="C110" s="55"/>
      <c r="H110" s="65"/>
      <c r="L110" s="55"/>
    </row>
    <row r="111" spans="2:12" ht="15" customHeight="1">
      <c r="B111" s="55"/>
      <c r="C111" s="55"/>
      <c r="H111" s="65"/>
      <c r="L111" s="55"/>
    </row>
    <row r="112" spans="2:12" ht="15" customHeight="1">
      <c r="B112" s="55"/>
      <c r="C112" s="55"/>
      <c r="H112" s="65"/>
      <c r="L112" s="55"/>
    </row>
    <row r="113" spans="2:12" ht="15" customHeight="1">
      <c r="B113" s="55"/>
      <c r="C113" s="55"/>
      <c r="H113" s="65"/>
      <c r="L113" s="55"/>
    </row>
    <row r="114" spans="2:12" ht="15" customHeight="1">
      <c r="B114" s="55"/>
      <c r="C114" s="55"/>
      <c r="H114" s="65"/>
      <c r="L114" s="55"/>
    </row>
    <row r="115" spans="2:12" ht="15" customHeight="1">
      <c r="B115" s="55"/>
      <c r="C115" s="55"/>
      <c r="H115" s="65"/>
      <c r="L115" s="55"/>
    </row>
    <row r="116" spans="2:12" ht="15" customHeight="1">
      <c r="B116" s="55"/>
      <c r="C116" s="55"/>
      <c r="H116" s="65"/>
      <c r="L116" s="55"/>
    </row>
    <row r="117" spans="2:12" ht="15" customHeight="1">
      <c r="B117" s="55"/>
      <c r="C117" s="55"/>
      <c r="H117" s="65"/>
      <c r="L117" s="55"/>
    </row>
    <row r="118" spans="2:12" ht="15" customHeight="1">
      <c r="B118" s="55"/>
      <c r="C118" s="55"/>
      <c r="H118" s="65"/>
      <c r="L118" s="55"/>
    </row>
    <row r="119" spans="2:12" ht="15" customHeight="1">
      <c r="B119" s="55"/>
      <c r="C119" s="55"/>
      <c r="H119" s="65"/>
      <c r="L119" s="55"/>
    </row>
    <row r="120" spans="2:12" ht="15" customHeight="1">
      <c r="B120" s="55"/>
      <c r="C120" s="55"/>
      <c r="H120" s="65"/>
      <c r="L120" s="55"/>
    </row>
    <row r="121" spans="2:12" ht="15" customHeight="1">
      <c r="B121" s="55"/>
      <c r="C121" s="55"/>
      <c r="H121" s="65"/>
      <c r="L121" s="55"/>
    </row>
    <row r="122" spans="2:12" ht="15" customHeight="1">
      <c r="B122" s="55"/>
      <c r="C122" s="55"/>
      <c r="H122" s="65"/>
      <c r="L122" s="55"/>
    </row>
    <row r="123" spans="2:12" ht="15" customHeight="1">
      <c r="B123" s="55"/>
      <c r="C123" s="55"/>
      <c r="H123" s="65"/>
      <c r="L123" s="55"/>
    </row>
    <row r="124" spans="2:12" ht="15" customHeight="1">
      <c r="B124" s="55"/>
      <c r="C124" s="55"/>
      <c r="H124" s="65"/>
      <c r="L124" s="55"/>
    </row>
    <row r="125" spans="2:12" ht="15" customHeight="1">
      <c r="B125" s="55"/>
      <c r="C125" s="55"/>
      <c r="H125" s="65"/>
      <c r="L125" s="55"/>
    </row>
    <row r="126" spans="2:12" ht="15" customHeight="1">
      <c r="B126" s="55"/>
      <c r="C126" s="55"/>
      <c r="H126" s="65"/>
      <c r="L126" s="55"/>
    </row>
    <row r="127" spans="2:12" ht="15" customHeight="1">
      <c r="B127" s="55"/>
      <c r="C127" s="55"/>
      <c r="H127" s="65"/>
      <c r="L127" s="55"/>
    </row>
    <row r="128" spans="2:12" ht="15" customHeight="1">
      <c r="B128" s="55"/>
      <c r="C128" s="55"/>
      <c r="H128" s="65"/>
      <c r="L128" s="55"/>
    </row>
    <row r="129" spans="2:12" ht="15" customHeight="1">
      <c r="B129" s="55"/>
      <c r="C129" s="55"/>
      <c r="H129" s="65"/>
      <c r="L129" s="55"/>
    </row>
    <row r="130" spans="2:12" ht="15" customHeight="1">
      <c r="B130" s="55"/>
      <c r="C130" s="55"/>
      <c r="H130" s="65"/>
      <c r="L130" s="55"/>
    </row>
    <row r="131" spans="2:12" ht="15" customHeight="1">
      <c r="B131" s="55"/>
      <c r="C131" s="55"/>
      <c r="H131" s="65"/>
      <c r="L131" s="55"/>
    </row>
    <row r="132" spans="2:12" ht="15" customHeight="1">
      <c r="B132" s="55"/>
      <c r="C132" s="55"/>
      <c r="H132" s="65"/>
      <c r="L132" s="55"/>
    </row>
    <row r="133" spans="2:12" ht="15" customHeight="1">
      <c r="B133" s="55"/>
      <c r="C133" s="55"/>
      <c r="H133" s="65"/>
      <c r="L133" s="55"/>
    </row>
    <row r="134" spans="2:12" ht="15" customHeight="1">
      <c r="B134" s="55"/>
      <c r="C134" s="55"/>
      <c r="H134" s="65"/>
      <c r="L134" s="55"/>
    </row>
    <row r="135" spans="2:12" ht="15" customHeight="1">
      <c r="B135" s="55"/>
      <c r="C135" s="55"/>
      <c r="H135" s="65"/>
      <c r="L135" s="55"/>
    </row>
    <row r="136" spans="2:12" ht="15" customHeight="1">
      <c r="B136" s="55"/>
      <c r="C136" s="55"/>
      <c r="H136" s="65"/>
      <c r="L136" s="55"/>
    </row>
    <row r="137" spans="2:12" ht="15" customHeight="1">
      <c r="B137" s="55"/>
      <c r="C137" s="55"/>
      <c r="H137" s="65"/>
      <c r="L137" s="55"/>
    </row>
    <row r="138" spans="2:12" ht="15" customHeight="1">
      <c r="B138" s="55"/>
      <c r="C138" s="55"/>
      <c r="H138" s="65"/>
      <c r="L138" s="55"/>
    </row>
    <row r="139" spans="2:12" ht="15" customHeight="1">
      <c r="B139" s="55"/>
      <c r="C139" s="55"/>
      <c r="H139" s="65"/>
      <c r="L139" s="55"/>
    </row>
    <row r="140" spans="2:12" ht="15" customHeight="1">
      <c r="B140" s="55"/>
      <c r="C140" s="55"/>
      <c r="H140" s="65"/>
      <c r="L140" s="55"/>
    </row>
    <row r="141" spans="2:12" ht="15" customHeight="1">
      <c r="B141" s="55"/>
      <c r="C141" s="55"/>
      <c r="H141" s="65"/>
      <c r="L141" s="55"/>
    </row>
    <row r="142" spans="2:12" ht="15" customHeight="1">
      <c r="B142" s="55"/>
      <c r="C142" s="55"/>
      <c r="H142" s="65"/>
      <c r="L142" s="55"/>
    </row>
    <row r="143" spans="2:12" ht="15" customHeight="1">
      <c r="B143" s="55"/>
      <c r="C143" s="55"/>
      <c r="H143" s="65"/>
      <c r="L143" s="55"/>
    </row>
    <row r="144" spans="2:12" ht="15" customHeight="1">
      <c r="B144" s="55"/>
      <c r="C144" s="55"/>
      <c r="H144" s="65"/>
      <c r="L144" s="55"/>
    </row>
    <row r="145" spans="2:12" ht="15" customHeight="1">
      <c r="B145" s="55"/>
      <c r="C145" s="55"/>
      <c r="H145" s="65"/>
      <c r="L145" s="55"/>
    </row>
    <row r="146" spans="2:12" ht="15" customHeight="1">
      <c r="B146" s="55"/>
      <c r="C146" s="55"/>
      <c r="H146" s="65"/>
      <c r="L146" s="55"/>
    </row>
    <row r="147" spans="2:12" ht="15" customHeight="1">
      <c r="B147" s="55"/>
      <c r="C147" s="55"/>
      <c r="H147" s="65"/>
      <c r="L147" s="55"/>
    </row>
    <row r="148" spans="2:12" ht="15" customHeight="1">
      <c r="B148" s="55"/>
      <c r="C148" s="55"/>
      <c r="H148" s="65"/>
      <c r="L148" s="55"/>
    </row>
    <row r="149" spans="2:12" ht="15" customHeight="1">
      <c r="B149" s="55"/>
      <c r="C149" s="55"/>
      <c r="H149" s="65"/>
      <c r="L149" s="55"/>
    </row>
    <row r="150" spans="2:12" ht="15" customHeight="1">
      <c r="B150" s="55"/>
      <c r="C150" s="55"/>
      <c r="H150" s="65"/>
      <c r="L150" s="55"/>
    </row>
    <row r="151" spans="2:12" ht="15" customHeight="1">
      <c r="B151" s="55"/>
      <c r="C151" s="55"/>
      <c r="H151" s="65"/>
      <c r="L151" s="55"/>
    </row>
    <row r="152" spans="2:12" ht="15" customHeight="1">
      <c r="B152" s="55"/>
      <c r="C152" s="55"/>
      <c r="H152" s="65"/>
      <c r="L152" s="55"/>
    </row>
    <row r="153" spans="2:12" ht="15" customHeight="1">
      <c r="B153" s="55"/>
      <c r="C153" s="55"/>
      <c r="H153" s="65"/>
      <c r="L153" s="55"/>
    </row>
    <row r="154" spans="2:12" ht="15" customHeight="1">
      <c r="B154" s="55"/>
      <c r="C154" s="55"/>
      <c r="H154" s="65"/>
      <c r="L154" s="55"/>
    </row>
    <row r="155" spans="2:12" ht="15" customHeight="1">
      <c r="B155" s="55"/>
      <c r="C155" s="55"/>
      <c r="H155" s="65"/>
      <c r="L155" s="55"/>
    </row>
    <row r="156" spans="2:12" ht="15" customHeight="1">
      <c r="B156" s="55"/>
      <c r="C156" s="55"/>
      <c r="H156" s="65"/>
      <c r="L156" s="55"/>
    </row>
    <row r="157" spans="2:12" ht="15" customHeight="1">
      <c r="B157" s="55"/>
      <c r="C157" s="55"/>
      <c r="H157" s="65"/>
      <c r="L157" s="55"/>
    </row>
    <row r="158" spans="2:12" ht="15" customHeight="1">
      <c r="B158" s="55"/>
      <c r="C158" s="55"/>
      <c r="H158" s="65"/>
      <c r="L158" s="55"/>
    </row>
    <row r="159" spans="2:12" ht="15" customHeight="1">
      <c r="B159" s="55"/>
      <c r="C159" s="55"/>
      <c r="H159" s="65"/>
      <c r="L159" s="55"/>
    </row>
    <row r="160" spans="2:12" ht="15" customHeight="1">
      <c r="B160" s="55"/>
      <c r="C160" s="55"/>
      <c r="H160" s="65"/>
      <c r="L160" s="55"/>
    </row>
    <row r="161" spans="2:12" ht="15" customHeight="1">
      <c r="B161" s="55"/>
      <c r="C161" s="55"/>
      <c r="H161" s="65"/>
      <c r="L161" s="55"/>
    </row>
    <row r="162" spans="2:12" ht="15" customHeight="1">
      <c r="B162" s="55"/>
      <c r="C162" s="55"/>
      <c r="H162" s="65"/>
      <c r="L162" s="55"/>
    </row>
    <row r="163" spans="2:12" ht="15" customHeight="1">
      <c r="B163" s="55"/>
      <c r="C163" s="55"/>
      <c r="H163" s="65"/>
      <c r="L163" s="55"/>
    </row>
    <row r="164" spans="2:12" ht="15" customHeight="1">
      <c r="B164" s="55"/>
      <c r="C164" s="55"/>
      <c r="H164" s="65"/>
      <c r="L164" s="55"/>
    </row>
    <row r="165" spans="2:12" ht="15" customHeight="1">
      <c r="B165" s="55"/>
      <c r="C165" s="55"/>
      <c r="H165" s="65"/>
      <c r="L165" s="55"/>
    </row>
    <row r="166" spans="2:12" ht="15" customHeight="1">
      <c r="B166" s="55"/>
      <c r="C166" s="55"/>
      <c r="H166" s="65"/>
      <c r="L166" s="55"/>
    </row>
    <row r="167" spans="2:12" ht="15" customHeight="1">
      <c r="B167" s="55"/>
      <c r="C167" s="55"/>
      <c r="H167" s="65"/>
      <c r="L167" s="55"/>
    </row>
    <row r="168" spans="2:12" ht="15" customHeight="1">
      <c r="B168" s="55"/>
      <c r="C168" s="55"/>
      <c r="H168" s="65"/>
      <c r="L168" s="55"/>
    </row>
    <row r="169" spans="2:12" ht="15" customHeight="1">
      <c r="B169" s="55"/>
      <c r="C169" s="55"/>
      <c r="H169" s="65"/>
      <c r="L169" s="55"/>
    </row>
    <row r="170" spans="2:12" ht="15" customHeight="1">
      <c r="B170" s="55"/>
      <c r="C170" s="55"/>
      <c r="H170" s="65"/>
      <c r="L170" s="55"/>
    </row>
    <row r="171" spans="2:12" ht="15" customHeight="1">
      <c r="B171" s="55"/>
      <c r="C171" s="55"/>
      <c r="H171" s="65"/>
      <c r="L171" s="55"/>
    </row>
    <row r="172" spans="2:12" ht="15" customHeight="1">
      <c r="B172" s="55"/>
      <c r="C172" s="55"/>
      <c r="H172" s="65"/>
      <c r="L172" s="55"/>
    </row>
    <row r="173" spans="2:12" ht="15" customHeight="1">
      <c r="B173" s="55"/>
      <c r="C173" s="55"/>
      <c r="H173" s="65"/>
      <c r="L173" s="55"/>
    </row>
    <row r="174" spans="2:12" ht="15" customHeight="1">
      <c r="B174" s="55"/>
      <c r="C174" s="55"/>
      <c r="H174" s="65"/>
      <c r="L174" s="55"/>
    </row>
    <row r="175" spans="2:12" ht="15" customHeight="1">
      <c r="B175" s="55"/>
      <c r="C175" s="55"/>
      <c r="H175" s="65"/>
      <c r="L175" s="55"/>
    </row>
    <row r="176" spans="2:12" ht="15" customHeight="1">
      <c r="B176" s="55"/>
      <c r="C176" s="55"/>
      <c r="H176" s="65"/>
      <c r="L176" s="55"/>
    </row>
    <row r="177" spans="2:12" ht="15" customHeight="1">
      <c r="B177" s="55"/>
      <c r="C177" s="55"/>
      <c r="H177" s="65"/>
      <c r="L177" s="55"/>
    </row>
    <row r="178" spans="2:12" ht="15" customHeight="1">
      <c r="B178" s="55"/>
      <c r="C178" s="55"/>
      <c r="H178" s="65"/>
      <c r="L178" s="55"/>
    </row>
    <row r="179" spans="2:12" ht="15" customHeight="1">
      <c r="B179" s="55"/>
      <c r="C179" s="55"/>
      <c r="H179" s="65"/>
      <c r="L179" s="55"/>
    </row>
    <row r="180" spans="2:12" ht="15" customHeight="1">
      <c r="B180" s="55"/>
      <c r="C180" s="55"/>
      <c r="H180" s="65"/>
      <c r="L180" s="55"/>
    </row>
    <row r="181" spans="2:12" ht="15" customHeight="1">
      <c r="B181" s="55"/>
      <c r="C181" s="55"/>
      <c r="H181" s="65"/>
      <c r="L181" s="55"/>
    </row>
    <row r="182" spans="2:12" ht="15" customHeight="1">
      <c r="B182" s="55"/>
      <c r="C182" s="55"/>
      <c r="H182" s="65"/>
      <c r="L182" s="55"/>
    </row>
    <row r="183" spans="2:12" ht="15" customHeight="1">
      <c r="B183" s="55"/>
      <c r="C183" s="55"/>
      <c r="H183" s="65"/>
      <c r="L183" s="55"/>
    </row>
    <row r="184" spans="2:12" ht="15" customHeight="1">
      <c r="B184" s="55"/>
      <c r="C184" s="55"/>
      <c r="H184" s="65"/>
      <c r="L184" s="55"/>
    </row>
    <row r="185" spans="2:12" ht="15" customHeight="1">
      <c r="B185" s="55"/>
      <c r="C185" s="55"/>
      <c r="H185" s="65"/>
      <c r="L185" s="55"/>
    </row>
    <row r="186" spans="2:12" ht="15" customHeight="1">
      <c r="B186" s="55"/>
      <c r="C186" s="55"/>
      <c r="H186" s="65"/>
      <c r="L186" s="55"/>
    </row>
    <row r="187" spans="2:12" ht="15" customHeight="1">
      <c r="B187" s="55"/>
      <c r="C187" s="55"/>
      <c r="H187" s="65"/>
      <c r="L187" s="55"/>
    </row>
    <row r="188" spans="2:12" ht="15" customHeight="1">
      <c r="B188" s="55"/>
      <c r="C188" s="55"/>
      <c r="H188" s="65"/>
      <c r="L188" s="55"/>
    </row>
    <row r="189" spans="2:12" ht="15" customHeight="1">
      <c r="B189" s="55"/>
      <c r="C189" s="55"/>
      <c r="H189" s="65"/>
      <c r="L189" s="55"/>
    </row>
    <row r="190" spans="2:12" ht="15" customHeight="1">
      <c r="B190" s="55"/>
      <c r="C190" s="55"/>
      <c r="H190" s="65"/>
      <c r="L190" s="55"/>
    </row>
    <row r="191" spans="2:12" ht="15" customHeight="1">
      <c r="B191" s="55"/>
      <c r="C191" s="55"/>
      <c r="H191" s="65"/>
      <c r="L191" s="55"/>
    </row>
    <row r="192" spans="2:12" ht="15" customHeight="1">
      <c r="B192" s="55"/>
      <c r="C192" s="55"/>
      <c r="H192" s="65"/>
      <c r="L192" s="55"/>
    </row>
    <row r="193" spans="2:12" ht="15" customHeight="1">
      <c r="B193" s="55"/>
      <c r="C193" s="55"/>
      <c r="H193" s="65"/>
      <c r="L193" s="55"/>
    </row>
    <row r="194" spans="2:12" ht="15" customHeight="1">
      <c r="B194" s="55"/>
      <c r="C194" s="55"/>
      <c r="H194" s="65"/>
      <c r="L194" s="55"/>
    </row>
    <row r="195" spans="2:12" ht="15" customHeight="1">
      <c r="B195" s="55"/>
      <c r="C195" s="55"/>
      <c r="H195" s="65"/>
      <c r="L195" s="55"/>
    </row>
    <row r="196" spans="2:12" ht="15" customHeight="1">
      <c r="B196" s="55"/>
      <c r="C196" s="55"/>
      <c r="H196" s="65"/>
      <c r="L196" s="55"/>
    </row>
    <row r="197" spans="2:12" ht="15" customHeight="1">
      <c r="B197" s="55"/>
      <c r="C197" s="55"/>
      <c r="H197" s="65"/>
      <c r="L197" s="55"/>
    </row>
    <row r="198" spans="2:12" ht="15" customHeight="1">
      <c r="B198" s="55"/>
      <c r="C198" s="55"/>
      <c r="H198" s="65"/>
      <c r="L198" s="55"/>
    </row>
    <row r="199" spans="2:12" ht="15" customHeight="1">
      <c r="B199" s="55"/>
      <c r="C199" s="55"/>
      <c r="H199" s="65"/>
      <c r="L199" s="55"/>
    </row>
    <row r="200" spans="2:12" ht="15" customHeight="1">
      <c r="B200" s="55"/>
      <c r="C200" s="55"/>
      <c r="H200" s="65"/>
      <c r="L200" s="55"/>
    </row>
    <row r="201" spans="2:12" ht="15" customHeight="1">
      <c r="B201" s="55"/>
      <c r="C201" s="55"/>
      <c r="H201" s="65"/>
      <c r="L201" s="55"/>
    </row>
    <row r="202" spans="2:12" ht="15" customHeight="1">
      <c r="B202" s="55"/>
      <c r="C202" s="55"/>
      <c r="H202" s="65"/>
      <c r="L202" s="55"/>
    </row>
    <row r="203" spans="2:12" ht="15" customHeight="1">
      <c r="B203" s="55"/>
      <c r="C203" s="55"/>
      <c r="H203" s="65"/>
      <c r="L203" s="55"/>
    </row>
    <row r="204" spans="2:12" ht="15" customHeight="1">
      <c r="B204" s="55"/>
      <c r="C204" s="55"/>
      <c r="H204" s="65"/>
      <c r="L204" s="55"/>
    </row>
    <row r="205" spans="2:12" ht="15" customHeight="1">
      <c r="B205" s="55"/>
      <c r="C205" s="55"/>
      <c r="H205" s="65"/>
      <c r="L205" s="55"/>
    </row>
    <row r="206" spans="2:12" ht="15" customHeight="1">
      <c r="B206" s="55"/>
      <c r="C206" s="55"/>
      <c r="H206" s="65"/>
      <c r="L206" s="55"/>
    </row>
    <row r="207" spans="2:12" ht="15" customHeight="1">
      <c r="B207" s="55"/>
      <c r="C207" s="55"/>
      <c r="H207" s="65"/>
      <c r="L207" s="55"/>
    </row>
    <row r="208" spans="2:12" ht="15" customHeight="1">
      <c r="B208" s="55"/>
      <c r="C208" s="55"/>
      <c r="H208" s="65"/>
      <c r="L208" s="55"/>
    </row>
    <row r="209" spans="2:12" ht="15" customHeight="1">
      <c r="B209" s="55"/>
      <c r="C209" s="55"/>
      <c r="H209" s="65"/>
      <c r="L209" s="55"/>
    </row>
    <row r="210" spans="2:12" ht="15" customHeight="1">
      <c r="B210" s="55"/>
      <c r="C210" s="55"/>
      <c r="H210" s="65"/>
      <c r="L210" s="55"/>
    </row>
    <row r="211" spans="2:12" ht="15" customHeight="1">
      <c r="B211" s="55"/>
      <c r="C211" s="55"/>
      <c r="H211" s="65"/>
      <c r="L211" s="55"/>
    </row>
    <row r="212" spans="2:12" ht="15" customHeight="1">
      <c r="B212" s="55"/>
      <c r="C212" s="55"/>
      <c r="H212" s="65"/>
      <c r="L212" s="55"/>
    </row>
    <row r="213" spans="2:12" ht="15" customHeight="1">
      <c r="B213" s="55"/>
      <c r="C213" s="55"/>
      <c r="H213" s="65"/>
      <c r="L213" s="55"/>
    </row>
    <row r="214" spans="2:12" ht="15" customHeight="1">
      <c r="B214" s="55"/>
      <c r="C214" s="55"/>
      <c r="H214" s="65"/>
      <c r="L214" s="55"/>
    </row>
    <row r="215" spans="2:12" ht="15" customHeight="1">
      <c r="B215" s="55"/>
      <c r="C215" s="55"/>
      <c r="H215" s="65"/>
      <c r="L215" s="55"/>
    </row>
    <row r="216" spans="2:12" ht="15" customHeight="1">
      <c r="B216" s="55"/>
      <c r="C216" s="55"/>
      <c r="H216" s="65"/>
      <c r="L216" s="55"/>
    </row>
    <row r="217" spans="2:12" ht="15" customHeight="1">
      <c r="B217" s="55"/>
      <c r="C217" s="55"/>
      <c r="H217" s="65"/>
      <c r="L217" s="55"/>
    </row>
    <row r="218" spans="2:12" ht="15" customHeight="1">
      <c r="B218" s="55"/>
      <c r="C218" s="55"/>
      <c r="H218" s="65"/>
      <c r="L218" s="55"/>
    </row>
    <row r="219" spans="2:12" ht="15" customHeight="1">
      <c r="B219" s="55"/>
      <c r="C219" s="55"/>
      <c r="H219" s="65"/>
      <c r="L219" s="55"/>
    </row>
    <row r="220" spans="2:12" ht="15" customHeight="1">
      <c r="B220" s="55"/>
      <c r="C220" s="55"/>
      <c r="H220" s="65"/>
      <c r="L220" s="55"/>
    </row>
    <row r="221" spans="2:12" ht="15" customHeight="1">
      <c r="B221" s="55"/>
      <c r="C221" s="55"/>
      <c r="H221" s="65"/>
      <c r="L221" s="55"/>
    </row>
    <row r="222" spans="2:12" ht="15" customHeight="1">
      <c r="B222" s="55"/>
      <c r="C222" s="55"/>
      <c r="H222" s="65"/>
      <c r="L222" s="55"/>
    </row>
    <row r="223" spans="2:12" ht="15" customHeight="1">
      <c r="B223" s="55"/>
      <c r="C223" s="55"/>
      <c r="H223" s="65"/>
      <c r="L223" s="55"/>
    </row>
    <row r="224" spans="2:12" ht="15" customHeight="1">
      <c r="B224" s="55"/>
      <c r="C224" s="55"/>
      <c r="H224" s="65"/>
      <c r="L224" s="55"/>
    </row>
    <row r="225" spans="2:12" ht="15" customHeight="1">
      <c r="B225" s="55"/>
      <c r="C225" s="55"/>
      <c r="H225" s="65"/>
      <c r="L225" s="55"/>
    </row>
    <row r="226" spans="2:12" ht="15" customHeight="1">
      <c r="B226" s="55"/>
      <c r="C226" s="55"/>
      <c r="H226" s="65"/>
      <c r="L226" s="55"/>
    </row>
    <row r="227" spans="2:12" ht="15" customHeight="1">
      <c r="B227" s="55"/>
      <c r="C227" s="55"/>
      <c r="H227" s="65"/>
      <c r="L227" s="55"/>
    </row>
    <row r="228" spans="2:12" ht="15" customHeight="1">
      <c r="B228" s="55"/>
      <c r="C228" s="55"/>
      <c r="H228" s="65"/>
      <c r="L228" s="55"/>
    </row>
    <row r="229" spans="2:12" ht="15" customHeight="1">
      <c r="B229" s="55"/>
      <c r="C229" s="55"/>
      <c r="H229" s="65"/>
      <c r="L229" s="55"/>
    </row>
    <row r="230" spans="2:12" ht="15" customHeight="1">
      <c r="B230" s="55"/>
      <c r="C230" s="55"/>
      <c r="H230" s="65"/>
      <c r="L230" s="55"/>
    </row>
    <row r="231" spans="2:12" ht="15" customHeight="1">
      <c r="B231" s="55"/>
      <c r="C231" s="55"/>
      <c r="H231" s="65"/>
      <c r="L231" s="55"/>
    </row>
    <row r="232" spans="2:12" ht="15" customHeight="1">
      <c r="B232" s="55"/>
      <c r="C232" s="55"/>
      <c r="H232" s="65"/>
      <c r="L232" s="55"/>
    </row>
    <row r="233" spans="2:12" ht="15" customHeight="1">
      <c r="B233" s="55"/>
      <c r="C233" s="55"/>
      <c r="H233" s="65"/>
      <c r="L233" s="55"/>
    </row>
    <row r="234" spans="2:12" ht="15" customHeight="1">
      <c r="B234" s="55"/>
      <c r="C234" s="55"/>
      <c r="H234" s="65"/>
      <c r="L234" s="55"/>
    </row>
    <row r="235" spans="2:12" ht="15" customHeight="1">
      <c r="B235" s="55"/>
      <c r="C235" s="55"/>
      <c r="H235" s="65"/>
      <c r="L235" s="55"/>
    </row>
    <row r="236" spans="2:12" ht="15" customHeight="1">
      <c r="B236" s="55"/>
      <c r="C236" s="55"/>
      <c r="H236" s="65"/>
      <c r="L236" s="55"/>
    </row>
    <row r="237" spans="2:12" ht="15" customHeight="1">
      <c r="B237" s="55"/>
      <c r="C237" s="55"/>
      <c r="H237" s="65"/>
      <c r="L237" s="55"/>
    </row>
    <row r="238" spans="2:12" ht="15" customHeight="1">
      <c r="B238" s="55"/>
      <c r="C238" s="55"/>
      <c r="H238" s="65"/>
      <c r="L238" s="55"/>
    </row>
    <row r="239" spans="2:12" ht="15" customHeight="1">
      <c r="B239" s="55"/>
      <c r="C239" s="55"/>
      <c r="H239" s="65"/>
      <c r="L239" s="55"/>
    </row>
    <row r="240" spans="2:12" ht="15" customHeight="1">
      <c r="B240" s="55"/>
      <c r="C240" s="55"/>
      <c r="H240" s="65"/>
      <c r="L240" s="55"/>
    </row>
    <row r="241" spans="2:12" ht="15" customHeight="1">
      <c r="B241" s="55"/>
      <c r="C241" s="55"/>
      <c r="H241" s="65"/>
      <c r="L241" s="55"/>
    </row>
    <row r="242" spans="2:12" ht="15" customHeight="1">
      <c r="B242" s="55"/>
      <c r="C242" s="55"/>
      <c r="H242" s="65"/>
      <c r="L242" s="55"/>
    </row>
    <row r="243" spans="2:12" ht="15" customHeight="1">
      <c r="B243" s="55"/>
      <c r="C243" s="55"/>
      <c r="H243" s="65"/>
      <c r="L243" s="55"/>
    </row>
    <row r="244" spans="2:12" ht="15" customHeight="1">
      <c r="B244" s="55"/>
      <c r="C244" s="55"/>
      <c r="H244" s="65"/>
      <c r="L244" s="55"/>
    </row>
    <row r="245" spans="2:12" ht="15" customHeight="1">
      <c r="B245" s="55"/>
      <c r="C245" s="55"/>
      <c r="H245" s="65"/>
      <c r="L245" s="55"/>
    </row>
    <row r="246" spans="2:12" ht="15" customHeight="1">
      <c r="B246" s="55"/>
      <c r="C246" s="55"/>
      <c r="H246" s="65"/>
      <c r="L246" s="55"/>
    </row>
    <row r="247" spans="2:12" ht="15" customHeight="1">
      <c r="B247" s="55"/>
      <c r="C247" s="55"/>
      <c r="H247" s="65"/>
      <c r="L247" s="55"/>
    </row>
    <row r="248" spans="2:12" ht="15" customHeight="1">
      <c r="B248" s="55"/>
      <c r="C248" s="55"/>
      <c r="H248" s="65"/>
      <c r="L248" s="55"/>
    </row>
    <row r="249" spans="2:12" ht="15" customHeight="1">
      <c r="B249" s="55"/>
      <c r="C249" s="55"/>
      <c r="H249" s="65"/>
      <c r="L249" s="55"/>
    </row>
    <row r="250" spans="2:12" ht="15" customHeight="1">
      <c r="B250" s="55"/>
      <c r="C250" s="55"/>
      <c r="H250" s="65"/>
      <c r="L250" s="55"/>
    </row>
    <row r="251" spans="2:12" ht="15" customHeight="1">
      <c r="B251" s="55"/>
      <c r="C251" s="55"/>
      <c r="H251" s="65"/>
      <c r="L251" s="55"/>
    </row>
    <row r="252" spans="2:12" ht="15" customHeight="1">
      <c r="B252" s="55"/>
      <c r="C252" s="55"/>
      <c r="H252" s="65"/>
      <c r="L252" s="55"/>
    </row>
    <row r="253" spans="2:12" ht="15" customHeight="1">
      <c r="B253" s="55"/>
      <c r="C253" s="55"/>
      <c r="H253" s="65"/>
      <c r="L253" s="55"/>
    </row>
    <row r="254" spans="2:12" ht="15" customHeight="1">
      <c r="B254" s="55"/>
      <c r="C254" s="55"/>
      <c r="H254" s="65"/>
      <c r="L254" s="55"/>
    </row>
    <row r="255" spans="2:12" ht="15" customHeight="1">
      <c r="B255" s="55"/>
      <c r="C255" s="55"/>
      <c r="H255" s="65"/>
      <c r="L255" s="55"/>
    </row>
    <row r="256" spans="2:12" ht="15" customHeight="1">
      <c r="B256" s="55"/>
      <c r="C256" s="55"/>
      <c r="H256" s="65"/>
      <c r="L256" s="55"/>
    </row>
    <row r="257" spans="2:12" ht="15" customHeight="1">
      <c r="B257" s="55"/>
      <c r="C257" s="55"/>
      <c r="H257" s="65"/>
      <c r="L257" s="55"/>
    </row>
    <row r="258" spans="2:12" ht="15" customHeight="1">
      <c r="B258" s="55"/>
      <c r="C258" s="55"/>
      <c r="H258" s="65"/>
      <c r="L258" s="55"/>
    </row>
    <row r="259" spans="2:12" ht="15" customHeight="1">
      <c r="B259" s="55"/>
      <c r="C259" s="55"/>
      <c r="H259" s="65"/>
      <c r="L259" s="55"/>
    </row>
    <row r="260" spans="2:12" ht="15" customHeight="1">
      <c r="B260" s="55"/>
      <c r="C260" s="55"/>
      <c r="H260" s="65"/>
      <c r="L260" s="55"/>
    </row>
    <row r="261" spans="2:12" ht="15" customHeight="1">
      <c r="B261" s="55"/>
      <c r="C261" s="55"/>
      <c r="H261" s="65"/>
      <c r="L261" s="55"/>
    </row>
    <row r="262" spans="2:12" ht="15" customHeight="1">
      <c r="B262" s="55"/>
      <c r="C262" s="55"/>
      <c r="H262" s="65"/>
      <c r="L262" s="55"/>
    </row>
    <row r="263" spans="2:12" ht="15" customHeight="1">
      <c r="B263" s="55"/>
      <c r="C263" s="55"/>
      <c r="H263" s="65"/>
      <c r="L263" s="55"/>
    </row>
    <row r="264" spans="2:12" ht="15" customHeight="1">
      <c r="B264" s="55"/>
      <c r="C264" s="55"/>
      <c r="H264" s="65"/>
      <c r="L264" s="55"/>
    </row>
    <row r="265" spans="2:12" ht="15" customHeight="1">
      <c r="B265" s="55"/>
      <c r="C265" s="55"/>
      <c r="H265" s="65"/>
      <c r="L265" s="55"/>
    </row>
    <row r="266" spans="2:12" ht="15" customHeight="1">
      <c r="B266" s="55"/>
      <c r="C266" s="55"/>
      <c r="H266" s="65"/>
      <c r="L266" s="55"/>
    </row>
    <row r="267" spans="2:12" ht="15" customHeight="1">
      <c r="B267" s="55"/>
      <c r="C267" s="55"/>
      <c r="H267" s="65"/>
      <c r="L267" s="55"/>
    </row>
    <row r="268" spans="2:12" ht="15" customHeight="1">
      <c r="B268" s="55"/>
      <c r="C268" s="55"/>
      <c r="H268" s="65"/>
      <c r="L268" s="55"/>
    </row>
    <row r="269" spans="2:12" ht="15" customHeight="1">
      <c r="B269" s="55"/>
      <c r="C269" s="55"/>
      <c r="H269" s="65"/>
      <c r="L269" s="55"/>
    </row>
    <row r="270" spans="2:12" ht="15" customHeight="1">
      <c r="B270" s="55"/>
      <c r="C270" s="55"/>
      <c r="H270" s="65"/>
      <c r="L270" s="55"/>
    </row>
    <row r="271" spans="2:12" ht="15" customHeight="1">
      <c r="B271" s="55"/>
      <c r="C271" s="55"/>
      <c r="H271" s="65"/>
      <c r="L271" s="55"/>
    </row>
    <row r="272" spans="2:12" ht="15" customHeight="1">
      <c r="B272" s="55"/>
      <c r="C272" s="55"/>
      <c r="H272" s="65"/>
      <c r="L272" s="55"/>
    </row>
    <row r="273" spans="2:12" ht="15" customHeight="1">
      <c r="B273" s="55"/>
      <c r="C273" s="55"/>
      <c r="H273" s="65"/>
      <c r="L273" s="55"/>
    </row>
    <row r="274" spans="2:12" ht="15" customHeight="1">
      <c r="B274" s="55"/>
      <c r="C274" s="55"/>
      <c r="H274" s="65"/>
      <c r="L274" s="55"/>
    </row>
    <row r="275" spans="2:12" ht="15" customHeight="1">
      <c r="B275" s="55"/>
      <c r="C275" s="55"/>
      <c r="H275" s="65"/>
      <c r="L275" s="55"/>
    </row>
    <row r="276" spans="2:12" ht="15" customHeight="1">
      <c r="B276" s="55"/>
      <c r="C276" s="55"/>
      <c r="H276" s="65"/>
      <c r="L276" s="55"/>
    </row>
    <row r="277" spans="2:12" ht="15" customHeight="1">
      <c r="B277" s="55"/>
      <c r="C277" s="55"/>
      <c r="H277" s="65"/>
      <c r="L277" s="55"/>
    </row>
    <row r="278" spans="2:12" ht="15" customHeight="1">
      <c r="B278" s="55"/>
      <c r="C278" s="55"/>
      <c r="H278" s="65"/>
      <c r="L278" s="55"/>
    </row>
    <row r="279" spans="2:12" ht="15" customHeight="1">
      <c r="B279" s="55"/>
      <c r="C279" s="55"/>
      <c r="H279" s="65"/>
      <c r="L279" s="55"/>
    </row>
    <row r="280" spans="2:12" ht="15" customHeight="1">
      <c r="B280" s="55"/>
      <c r="C280" s="55"/>
      <c r="H280" s="65"/>
      <c r="L280" s="55"/>
    </row>
    <row r="281" spans="2:12" ht="15" customHeight="1">
      <c r="B281" s="55"/>
      <c r="C281" s="55"/>
      <c r="H281" s="65"/>
      <c r="L281" s="55"/>
    </row>
    <row r="282" spans="2:12" ht="15" customHeight="1">
      <c r="B282" s="55"/>
      <c r="C282" s="55"/>
      <c r="H282" s="65"/>
      <c r="L282" s="55"/>
    </row>
    <row r="283" spans="2:12" ht="15" customHeight="1">
      <c r="B283" s="55"/>
      <c r="C283" s="55"/>
      <c r="H283" s="65"/>
      <c r="L283" s="55"/>
    </row>
    <row r="284" spans="2:12" ht="15" customHeight="1">
      <c r="B284" s="55"/>
      <c r="C284" s="55"/>
      <c r="H284" s="65"/>
      <c r="L284" s="55"/>
    </row>
    <row r="285" spans="2:12" ht="15" customHeight="1">
      <c r="B285" s="55"/>
      <c r="C285" s="55"/>
      <c r="H285" s="65"/>
      <c r="L285" s="55"/>
    </row>
    <row r="286" spans="2:12" ht="15" customHeight="1">
      <c r="B286" s="55"/>
      <c r="C286" s="55"/>
      <c r="H286" s="65"/>
      <c r="L286" s="55"/>
    </row>
    <row r="287" spans="2:12" ht="15" customHeight="1">
      <c r="B287" s="55"/>
      <c r="C287" s="55"/>
      <c r="H287" s="65"/>
      <c r="L287" s="55"/>
    </row>
    <row r="288" spans="2:12" ht="15" customHeight="1">
      <c r="B288" s="55"/>
      <c r="C288" s="55"/>
      <c r="H288" s="65"/>
      <c r="L288" s="55"/>
    </row>
    <row r="289" spans="2:12" ht="15" customHeight="1">
      <c r="B289" s="55"/>
      <c r="C289" s="55"/>
      <c r="H289" s="65"/>
      <c r="L289" s="55"/>
    </row>
    <row r="290" spans="2:12" ht="15" customHeight="1">
      <c r="B290" s="55"/>
      <c r="C290" s="55"/>
      <c r="H290" s="65"/>
      <c r="L290" s="55"/>
    </row>
    <row r="291" spans="2:12" ht="15" customHeight="1">
      <c r="B291" s="55"/>
      <c r="C291" s="55"/>
      <c r="H291" s="65"/>
      <c r="L291" s="55"/>
    </row>
    <row r="292" spans="2:12" ht="15" customHeight="1">
      <c r="B292" s="55"/>
      <c r="C292" s="55"/>
      <c r="H292" s="65"/>
      <c r="L292" s="55"/>
    </row>
    <row r="293" spans="2:12" ht="15" customHeight="1">
      <c r="B293" s="55"/>
      <c r="C293" s="55"/>
      <c r="H293" s="65"/>
      <c r="L293" s="55"/>
    </row>
    <row r="294" spans="2:12" ht="15" customHeight="1">
      <c r="B294" s="55"/>
      <c r="C294" s="55"/>
      <c r="H294" s="65"/>
      <c r="L294" s="55"/>
    </row>
    <row r="295" spans="2:12" ht="15" customHeight="1">
      <c r="B295" s="55"/>
      <c r="C295" s="55"/>
      <c r="H295" s="65"/>
      <c r="L295" s="55"/>
    </row>
    <row r="296" spans="2:12" ht="15" customHeight="1">
      <c r="B296" s="55"/>
      <c r="C296" s="55"/>
      <c r="H296" s="65"/>
      <c r="L296" s="55"/>
    </row>
    <row r="297" spans="2:12" ht="15" customHeight="1">
      <c r="B297" s="55"/>
      <c r="C297" s="55"/>
      <c r="H297" s="65"/>
      <c r="L297" s="55"/>
    </row>
    <row r="298" spans="2:12" ht="15" customHeight="1">
      <c r="B298" s="55"/>
      <c r="C298" s="55"/>
      <c r="H298" s="65"/>
      <c r="L298" s="55"/>
    </row>
    <row r="299" spans="2:12" ht="15" customHeight="1">
      <c r="B299" s="55"/>
      <c r="C299" s="55"/>
      <c r="H299" s="65"/>
      <c r="L299" s="55"/>
    </row>
    <row r="300" spans="2:12" ht="15" customHeight="1">
      <c r="B300" s="55"/>
      <c r="C300" s="55"/>
      <c r="H300" s="65"/>
      <c r="L300" s="55"/>
    </row>
    <row r="301" spans="2:12" ht="15" customHeight="1">
      <c r="B301" s="55"/>
      <c r="C301" s="55"/>
      <c r="H301" s="65"/>
      <c r="L301" s="55"/>
    </row>
    <row r="302" spans="2:12" ht="15" customHeight="1">
      <c r="B302" s="55"/>
      <c r="C302" s="55"/>
      <c r="H302" s="65"/>
      <c r="L302" s="55"/>
    </row>
    <row r="303" spans="2:12" ht="15" customHeight="1">
      <c r="B303" s="55"/>
      <c r="C303" s="55"/>
      <c r="H303" s="65"/>
      <c r="L303" s="55"/>
    </row>
    <row r="304" spans="2:12" ht="15" customHeight="1">
      <c r="B304" s="55"/>
      <c r="C304" s="55"/>
      <c r="H304" s="65"/>
      <c r="L304" s="55"/>
    </row>
    <row r="305" spans="2:12" ht="15" customHeight="1">
      <c r="B305" s="55"/>
      <c r="C305" s="55"/>
      <c r="H305" s="65"/>
      <c r="L305" s="55"/>
    </row>
    <row r="306" spans="2:12" ht="15" customHeight="1">
      <c r="B306" s="55"/>
      <c r="C306" s="55"/>
      <c r="H306" s="65"/>
      <c r="L306" s="55"/>
    </row>
    <row r="307" spans="2:12" ht="15" customHeight="1">
      <c r="B307" s="55"/>
      <c r="C307" s="55"/>
      <c r="H307" s="65"/>
      <c r="L307" s="55"/>
    </row>
    <row r="308" spans="2:12" ht="15" customHeight="1">
      <c r="B308" s="55"/>
      <c r="C308" s="55"/>
      <c r="H308" s="65"/>
      <c r="L308" s="55"/>
    </row>
    <row r="309" spans="2:12" ht="15" customHeight="1">
      <c r="B309" s="55"/>
      <c r="C309" s="55"/>
      <c r="H309" s="65"/>
      <c r="L309" s="55"/>
    </row>
    <row r="310" spans="2:12" ht="15" customHeight="1">
      <c r="B310" s="55"/>
      <c r="C310" s="55"/>
      <c r="H310" s="65"/>
      <c r="L310" s="55"/>
    </row>
    <row r="311" spans="2:12" ht="15" customHeight="1">
      <c r="B311" s="55"/>
      <c r="C311" s="55"/>
      <c r="H311" s="65"/>
      <c r="L311" s="55"/>
    </row>
    <row r="312" spans="2:12" ht="15" customHeight="1">
      <c r="B312" s="55"/>
      <c r="C312" s="55"/>
      <c r="H312" s="65"/>
      <c r="L312" s="55"/>
    </row>
    <row r="313" spans="2:12" ht="15" customHeight="1">
      <c r="B313" s="55"/>
      <c r="C313" s="55"/>
      <c r="H313" s="65"/>
      <c r="L313" s="55"/>
    </row>
    <row r="314" spans="2:12" ht="15" customHeight="1">
      <c r="B314" s="55"/>
      <c r="C314" s="55"/>
      <c r="H314" s="65"/>
      <c r="L314" s="55"/>
    </row>
    <row r="315" spans="2:12" ht="15" customHeight="1">
      <c r="B315" s="55"/>
      <c r="C315" s="55"/>
      <c r="H315" s="65"/>
      <c r="L315" s="55"/>
    </row>
    <row r="316" spans="2:12" ht="15" customHeight="1">
      <c r="B316" s="55"/>
      <c r="C316" s="55"/>
      <c r="H316" s="65"/>
      <c r="L316" s="55"/>
    </row>
    <row r="317" spans="2:12" ht="15" customHeight="1">
      <c r="B317" s="55"/>
      <c r="C317" s="55"/>
      <c r="H317" s="65"/>
      <c r="L317" s="55"/>
    </row>
    <row r="318" spans="2:12" ht="15" customHeight="1">
      <c r="B318" s="55"/>
      <c r="C318" s="55"/>
      <c r="H318" s="65"/>
      <c r="L318" s="55"/>
    </row>
    <row r="319" spans="2:12" ht="15" customHeight="1">
      <c r="B319" s="55"/>
      <c r="C319" s="55"/>
      <c r="H319" s="65"/>
      <c r="L319" s="55"/>
    </row>
    <row r="320" spans="2:12" ht="15" customHeight="1">
      <c r="B320" s="55"/>
      <c r="C320" s="55"/>
      <c r="H320" s="65"/>
      <c r="L320" s="55"/>
    </row>
    <row r="321" spans="2:12" ht="15" customHeight="1">
      <c r="B321" s="55"/>
      <c r="C321" s="55"/>
      <c r="H321" s="65"/>
      <c r="L321" s="55"/>
    </row>
    <row r="322" spans="2:12" ht="15" customHeight="1">
      <c r="B322" s="55"/>
      <c r="C322" s="55"/>
      <c r="H322" s="65"/>
      <c r="L322" s="55"/>
    </row>
    <row r="323" spans="2:12" ht="15" customHeight="1">
      <c r="B323" s="55"/>
      <c r="C323" s="55"/>
      <c r="H323" s="65"/>
      <c r="L323" s="55"/>
    </row>
    <row r="324" spans="2:12" ht="15" customHeight="1">
      <c r="B324" s="55"/>
      <c r="C324" s="55"/>
      <c r="H324" s="65"/>
      <c r="L324" s="55"/>
    </row>
    <row r="325" spans="2:12" ht="15" customHeight="1">
      <c r="B325" s="55"/>
      <c r="C325" s="55"/>
      <c r="H325" s="65"/>
      <c r="L325" s="55"/>
    </row>
    <row r="326" spans="2:12" ht="15" customHeight="1">
      <c r="B326" s="55"/>
      <c r="C326" s="55"/>
      <c r="H326" s="65"/>
      <c r="L326" s="55"/>
    </row>
    <row r="327" spans="2:12" ht="15" customHeight="1">
      <c r="B327" s="55"/>
      <c r="C327" s="55"/>
      <c r="H327" s="65"/>
      <c r="L327" s="55"/>
    </row>
    <row r="328" spans="2:12" ht="15" customHeight="1">
      <c r="B328" s="55"/>
      <c r="C328" s="55"/>
      <c r="H328" s="65"/>
      <c r="L328" s="55"/>
    </row>
    <row r="329" spans="2:12" ht="15" customHeight="1">
      <c r="B329" s="55"/>
      <c r="C329" s="55"/>
      <c r="H329" s="65"/>
      <c r="L329" s="55"/>
    </row>
    <row r="330" spans="2:12" ht="15" customHeight="1">
      <c r="B330" s="55"/>
      <c r="C330" s="55"/>
      <c r="H330" s="65"/>
      <c r="L330" s="55"/>
    </row>
    <row r="331" spans="2:12" ht="15" customHeight="1">
      <c r="B331" s="55"/>
      <c r="C331" s="55"/>
      <c r="H331" s="65"/>
      <c r="L331" s="55"/>
    </row>
    <row r="332" spans="2:12" ht="15" customHeight="1">
      <c r="B332" s="55"/>
      <c r="C332" s="55"/>
      <c r="H332" s="65"/>
      <c r="L332" s="55"/>
    </row>
    <row r="333" spans="2:12" ht="15" customHeight="1">
      <c r="B333" s="55"/>
      <c r="C333" s="55"/>
      <c r="H333" s="65"/>
      <c r="L333" s="55"/>
    </row>
    <row r="334" spans="2:12" ht="15" customHeight="1">
      <c r="B334" s="55"/>
      <c r="C334" s="55"/>
      <c r="H334" s="65"/>
      <c r="L334" s="55"/>
    </row>
    <row r="335" spans="2:12" ht="15" customHeight="1">
      <c r="B335" s="55"/>
      <c r="C335" s="55"/>
      <c r="H335" s="65"/>
      <c r="L335" s="55"/>
    </row>
    <row r="336" spans="2:12" ht="15" customHeight="1">
      <c r="B336" s="55"/>
      <c r="C336" s="55"/>
      <c r="H336" s="65"/>
      <c r="L336" s="55"/>
    </row>
    <row r="337" spans="2:12" ht="15" customHeight="1">
      <c r="B337" s="55"/>
      <c r="C337" s="55"/>
      <c r="H337" s="65"/>
      <c r="L337" s="55"/>
    </row>
    <row r="338" spans="2:12" ht="15" customHeight="1">
      <c r="B338" s="55"/>
      <c r="C338" s="55"/>
      <c r="H338" s="65"/>
      <c r="L338" s="55"/>
    </row>
    <row r="339" spans="2:12" ht="15" customHeight="1">
      <c r="B339" s="55"/>
      <c r="C339" s="55"/>
      <c r="H339" s="65"/>
      <c r="L339" s="55"/>
    </row>
    <row r="340" spans="2:12" ht="15" customHeight="1">
      <c r="B340" s="55"/>
      <c r="C340" s="55"/>
      <c r="H340" s="65"/>
      <c r="L340" s="55"/>
    </row>
    <row r="341" spans="2:12" ht="15" customHeight="1">
      <c r="B341" s="55"/>
      <c r="C341" s="55"/>
      <c r="H341" s="65"/>
      <c r="L341" s="55"/>
    </row>
    <row r="342" spans="2:12" ht="15" customHeight="1">
      <c r="B342" s="55"/>
      <c r="C342" s="55"/>
      <c r="H342" s="65"/>
      <c r="L342" s="55"/>
    </row>
    <row r="343" spans="2:12" ht="15" customHeight="1">
      <c r="B343" s="55"/>
      <c r="C343" s="55"/>
      <c r="H343" s="65"/>
      <c r="L343" s="55"/>
    </row>
    <row r="344" spans="2:12" ht="15" customHeight="1">
      <c r="B344" s="55"/>
      <c r="C344" s="55"/>
      <c r="H344" s="65"/>
      <c r="L344" s="55"/>
    </row>
    <row r="345" spans="2:12" ht="15" customHeight="1">
      <c r="B345" s="55"/>
      <c r="C345" s="55"/>
      <c r="H345" s="65"/>
      <c r="L345" s="55"/>
    </row>
    <row r="346" spans="2:12" ht="15" customHeight="1">
      <c r="B346" s="55"/>
      <c r="C346" s="55"/>
      <c r="H346" s="65"/>
      <c r="L346" s="55"/>
    </row>
    <row r="347" spans="2:12" ht="15" customHeight="1">
      <c r="B347" s="55"/>
      <c r="C347" s="55"/>
      <c r="H347" s="65"/>
      <c r="L347" s="55"/>
    </row>
    <row r="348" spans="2:12" ht="15" customHeight="1">
      <c r="B348" s="55"/>
      <c r="C348" s="55"/>
      <c r="H348" s="65"/>
      <c r="L348" s="55"/>
    </row>
    <row r="349" spans="2:12" ht="15" customHeight="1">
      <c r="B349" s="55"/>
      <c r="C349" s="55"/>
      <c r="H349" s="65"/>
      <c r="L349" s="55"/>
    </row>
    <row r="350" spans="2:12" ht="15" customHeight="1">
      <c r="B350" s="55"/>
      <c r="C350" s="55"/>
      <c r="H350" s="65"/>
      <c r="L350" s="55"/>
    </row>
    <row r="351" spans="2:12" ht="15" customHeight="1">
      <c r="B351" s="55"/>
      <c r="C351" s="55"/>
      <c r="H351" s="65"/>
      <c r="L351" s="55"/>
    </row>
    <row r="352" spans="2:12" ht="15" customHeight="1">
      <c r="B352" s="55"/>
      <c r="C352" s="55"/>
      <c r="H352" s="65"/>
      <c r="L352" s="55"/>
    </row>
    <row r="353" spans="2:12" ht="15" customHeight="1">
      <c r="B353" s="55"/>
      <c r="C353" s="55"/>
      <c r="H353" s="65"/>
      <c r="L353" s="55"/>
    </row>
    <row r="354" spans="2:12" ht="15" customHeight="1">
      <c r="B354" s="55"/>
      <c r="C354" s="55"/>
      <c r="H354" s="65"/>
      <c r="L354" s="55"/>
    </row>
    <row r="355" spans="2:12" ht="15" customHeight="1">
      <c r="B355" s="55"/>
      <c r="C355" s="55"/>
      <c r="H355" s="65"/>
      <c r="L355" s="55"/>
    </row>
    <row r="356" spans="2:12" ht="15" customHeight="1">
      <c r="B356" s="55"/>
      <c r="C356" s="55"/>
      <c r="H356" s="65"/>
      <c r="L356" s="55"/>
    </row>
    <row r="357" spans="2:12" ht="15" customHeight="1">
      <c r="B357" s="55"/>
      <c r="C357" s="55"/>
      <c r="H357" s="65"/>
      <c r="L357" s="55"/>
    </row>
    <row r="358" spans="2:12" ht="15" customHeight="1">
      <c r="B358" s="55"/>
      <c r="C358" s="55"/>
      <c r="H358" s="65"/>
      <c r="L358" s="55"/>
    </row>
    <row r="359" spans="2:12" ht="15" customHeight="1">
      <c r="B359" s="55"/>
      <c r="C359" s="55"/>
      <c r="H359" s="65"/>
      <c r="L359" s="55"/>
    </row>
    <row r="360" spans="2:12" ht="15" customHeight="1">
      <c r="B360" s="55"/>
      <c r="C360" s="55"/>
      <c r="H360" s="65"/>
      <c r="L360" s="55"/>
    </row>
    <row r="361" spans="2:12" ht="15" customHeight="1">
      <c r="B361" s="55"/>
      <c r="C361" s="55"/>
      <c r="H361" s="65"/>
      <c r="L361" s="55"/>
    </row>
    <row r="362" spans="2:12" ht="15" customHeight="1">
      <c r="B362" s="55"/>
      <c r="C362" s="55"/>
      <c r="H362" s="65"/>
      <c r="L362" s="55"/>
    </row>
    <row r="363" spans="2:12" ht="15" customHeight="1">
      <c r="B363" s="55"/>
      <c r="C363" s="55"/>
      <c r="H363" s="65"/>
      <c r="L363" s="55"/>
    </row>
    <row r="364" spans="2:12" ht="15" customHeight="1">
      <c r="B364" s="55"/>
      <c r="C364" s="55"/>
      <c r="H364" s="65"/>
      <c r="L364" s="55"/>
    </row>
    <row r="365" spans="2:12" ht="15" customHeight="1">
      <c r="B365" s="55"/>
      <c r="C365" s="55"/>
      <c r="H365" s="65"/>
      <c r="L365" s="55"/>
    </row>
    <row r="366" spans="2:12" ht="15" customHeight="1">
      <c r="B366" s="55"/>
      <c r="C366" s="55"/>
      <c r="H366" s="65"/>
      <c r="L366" s="55"/>
    </row>
    <row r="367" spans="2:12" ht="15" customHeight="1">
      <c r="B367" s="55"/>
      <c r="C367" s="55"/>
      <c r="H367" s="65"/>
      <c r="L367" s="55"/>
    </row>
    <row r="368" spans="2:12" ht="15" customHeight="1">
      <c r="B368" s="55"/>
      <c r="C368" s="55"/>
      <c r="H368" s="65"/>
      <c r="L368" s="55"/>
    </row>
    <row r="369" spans="2:12" ht="15" customHeight="1">
      <c r="B369" s="55"/>
      <c r="C369" s="55"/>
      <c r="H369" s="65"/>
      <c r="L369" s="55"/>
    </row>
    <row r="370" spans="2:12" ht="15" customHeight="1">
      <c r="B370" s="55"/>
      <c r="C370" s="55"/>
      <c r="H370" s="65"/>
      <c r="L370" s="55"/>
    </row>
    <row r="371" spans="2:12" ht="15" customHeight="1">
      <c r="B371" s="55"/>
      <c r="C371" s="55"/>
      <c r="H371" s="65"/>
      <c r="L371" s="55"/>
    </row>
    <row r="372" spans="2:12" ht="15" customHeight="1">
      <c r="B372" s="55"/>
      <c r="C372" s="55"/>
      <c r="H372" s="65"/>
      <c r="L372" s="55"/>
    </row>
    <row r="373" spans="2:12" ht="15" customHeight="1">
      <c r="B373" s="55"/>
      <c r="C373" s="55"/>
      <c r="H373" s="65"/>
      <c r="L373" s="55"/>
    </row>
    <row r="374" spans="2:12" ht="15" customHeight="1">
      <c r="B374" s="55"/>
      <c r="C374" s="55"/>
      <c r="H374" s="65"/>
      <c r="L374" s="55"/>
    </row>
    <row r="375" spans="2:12" ht="15" customHeight="1">
      <c r="B375" s="55"/>
      <c r="C375" s="55"/>
      <c r="H375" s="65"/>
      <c r="L375" s="55"/>
    </row>
    <row r="376" spans="2:12" ht="15" customHeight="1">
      <c r="B376" s="55"/>
      <c r="C376" s="55"/>
      <c r="H376" s="65"/>
      <c r="L376" s="55"/>
    </row>
    <row r="377" spans="2:12" ht="15" customHeight="1">
      <c r="B377" s="55"/>
      <c r="C377" s="55"/>
      <c r="H377" s="65"/>
      <c r="L377" s="55"/>
    </row>
    <row r="378" spans="2:12" ht="15" customHeight="1">
      <c r="B378" s="55"/>
      <c r="C378" s="55"/>
      <c r="H378" s="65"/>
      <c r="L378" s="55"/>
    </row>
    <row r="379" spans="2:12" ht="15" customHeight="1">
      <c r="B379" s="55"/>
      <c r="C379" s="55"/>
      <c r="H379" s="65"/>
      <c r="L379" s="55"/>
    </row>
    <row r="380" spans="2:12" ht="15" customHeight="1">
      <c r="B380" s="55"/>
      <c r="C380" s="55"/>
      <c r="H380" s="65"/>
      <c r="L380" s="55"/>
    </row>
    <row r="381" spans="2:12" ht="15" customHeight="1">
      <c r="B381" s="55"/>
      <c r="C381" s="55"/>
      <c r="H381" s="65"/>
      <c r="L381" s="55"/>
    </row>
    <row r="382" spans="2:12" ht="15" customHeight="1">
      <c r="B382" s="55"/>
      <c r="C382" s="55"/>
      <c r="H382" s="65"/>
      <c r="L382" s="55"/>
    </row>
    <row r="383" spans="2:12" ht="15" customHeight="1">
      <c r="B383" s="55"/>
      <c r="C383" s="55"/>
      <c r="H383" s="65"/>
      <c r="L383" s="55"/>
    </row>
    <row r="384" spans="2:12" ht="15" customHeight="1">
      <c r="B384" s="55"/>
      <c r="C384" s="55"/>
      <c r="H384" s="65"/>
      <c r="L384" s="55"/>
    </row>
    <row r="385" spans="2:12" ht="15" customHeight="1">
      <c r="B385" s="55"/>
      <c r="C385" s="55"/>
      <c r="H385" s="65"/>
      <c r="L385" s="55"/>
    </row>
    <row r="386" spans="2:12" ht="15" customHeight="1">
      <c r="B386" s="55"/>
      <c r="C386" s="55"/>
      <c r="H386" s="65"/>
      <c r="L386" s="55"/>
    </row>
    <row r="387" spans="2:12" ht="15" customHeight="1">
      <c r="B387" s="55"/>
      <c r="C387" s="55"/>
      <c r="H387" s="65"/>
      <c r="L387" s="55"/>
    </row>
    <row r="388" spans="2:12" ht="15" customHeight="1">
      <c r="B388" s="55"/>
      <c r="C388" s="55"/>
      <c r="H388" s="65"/>
      <c r="L388" s="55"/>
    </row>
    <row r="389" spans="2:12" ht="15" customHeight="1">
      <c r="B389" s="55"/>
      <c r="C389" s="55"/>
      <c r="H389" s="65"/>
      <c r="L389" s="55"/>
    </row>
    <row r="390" spans="2:12" ht="15" customHeight="1">
      <c r="B390" s="55"/>
      <c r="C390" s="55"/>
      <c r="H390" s="65"/>
      <c r="L390" s="55"/>
    </row>
    <row r="391" spans="2:12" ht="15" customHeight="1">
      <c r="B391" s="55"/>
      <c r="C391" s="55"/>
      <c r="H391" s="65"/>
      <c r="L391" s="55"/>
    </row>
    <row r="392" spans="2:12" ht="15" customHeight="1">
      <c r="B392" s="55"/>
      <c r="C392" s="55"/>
      <c r="H392" s="65"/>
      <c r="L392" s="55"/>
    </row>
    <row r="393" spans="2:12" ht="15" customHeight="1">
      <c r="B393" s="55"/>
      <c r="C393" s="55"/>
      <c r="H393" s="65"/>
      <c r="L393" s="55"/>
    </row>
    <row r="394" spans="2:12" ht="15" customHeight="1">
      <c r="B394" s="55"/>
      <c r="C394" s="55"/>
      <c r="H394" s="65"/>
      <c r="L394" s="55"/>
    </row>
    <row r="395" spans="2:12" ht="15" customHeight="1">
      <c r="B395" s="55"/>
      <c r="C395" s="55"/>
      <c r="H395" s="65"/>
      <c r="L395" s="55"/>
    </row>
    <row r="396" spans="2:12" ht="15" customHeight="1">
      <c r="B396" s="55"/>
      <c r="C396" s="55"/>
      <c r="H396" s="65"/>
      <c r="L396" s="55"/>
    </row>
    <row r="397" spans="2:12" ht="15" customHeight="1">
      <c r="B397" s="55"/>
      <c r="C397" s="55"/>
      <c r="H397" s="65"/>
      <c r="L397" s="55"/>
    </row>
    <row r="398" spans="2:12" ht="15" customHeight="1">
      <c r="B398" s="55"/>
      <c r="C398" s="55"/>
      <c r="H398" s="65"/>
      <c r="L398" s="55"/>
    </row>
    <row r="399" spans="2:12" ht="15" customHeight="1">
      <c r="B399" s="55"/>
      <c r="C399" s="55"/>
      <c r="H399" s="65"/>
      <c r="L399" s="55"/>
    </row>
    <row r="400" spans="2:12" ht="15" customHeight="1">
      <c r="B400" s="55"/>
      <c r="C400" s="55"/>
      <c r="H400" s="65"/>
      <c r="L400" s="55"/>
    </row>
    <row r="401" spans="2:12" ht="15" customHeight="1">
      <c r="B401" s="55"/>
      <c r="C401" s="55"/>
      <c r="H401" s="65"/>
      <c r="L401" s="55"/>
    </row>
    <row r="402" spans="2:12" ht="15" customHeight="1">
      <c r="B402" s="55"/>
      <c r="C402" s="55"/>
      <c r="H402" s="65"/>
      <c r="L402" s="55"/>
    </row>
    <row r="403" spans="2:12" ht="15" customHeight="1">
      <c r="B403" s="55"/>
      <c r="C403" s="55"/>
      <c r="H403" s="65"/>
      <c r="L403" s="55"/>
    </row>
    <row r="404" spans="2:12" ht="15" customHeight="1">
      <c r="B404" s="55"/>
      <c r="C404" s="55"/>
      <c r="H404" s="65"/>
      <c r="L404" s="55"/>
    </row>
    <row r="405" spans="2:12" ht="15" customHeight="1">
      <c r="B405" s="55"/>
      <c r="C405" s="55"/>
      <c r="H405" s="65"/>
      <c r="L405" s="55"/>
    </row>
    <row r="406" spans="2:12" ht="15" customHeight="1">
      <c r="B406" s="55"/>
      <c r="C406" s="55"/>
      <c r="H406" s="65"/>
      <c r="L406" s="55"/>
    </row>
    <row r="407" spans="2:12" ht="15" customHeight="1">
      <c r="B407" s="55"/>
      <c r="C407" s="55"/>
      <c r="H407" s="65"/>
      <c r="L407" s="55"/>
    </row>
    <row r="408" spans="2:12" ht="15" customHeight="1">
      <c r="B408" s="55"/>
      <c r="C408" s="55"/>
      <c r="H408" s="65"/>
      <c r="L408" s="55"/>
    </row>
    <row r="409" spans="2:12" ht="15" customHeight="1">
      <c r="B409" s="55"/>
      <c r="C409" s="55"/>
      <c r="H409" s="65"/>
      <c r="L409" s="55"/>
    </row>
    <row r="410" spans="2:12" ht="15" customHeight="1">
      <c r="B410" s="55"/>
      <c r="C410" s="55"/>
      <c r="H410" s="65"/>
      <c r="L410" s="55"/>
    </row>
    <row r="411" spans="2:12" ht="15" customHeight="1">
      <c r="B411" s="55"/>
      <c r="C411" s="55"/>
      <c r="H411" s="65"/>
      <c r="L411" s="55"/>
    </row>
    <row r="412" spans="2:12" ht="15" customHeight="1">
      <c r="B412" s="55"/>
      <c r="C412" s="55"/>
      <c r="H412" s="65"/>
      <c r="L412" s="55"/>
    </row>
    <row r="413" spans="2:12" ht="15" customHeight="1">
      <c r="B413" s="55"/>
      <c r="C413" s="55"/>
      <c r="H413" s="65"/>
      <c r="L413" s="55"/>
    </row>
    <row r="414" spans="2:12" ht="15" customHeight="1">
      <c r="B414" s="55"/>
      <c r="C414" s="55"/>
      <c r="H414" s="65"/>
      <c r="L414" s="55"/>
    </row>
    <row r="415" spans="2:12" ht="15" customHeight="1">
      <c r="B415" s="55"/>
      <c r="C415" s="55"/>
      <c r="H415" s="65"/>
      <c r="L415" s="55"/>
    </row>
    <row r="416" spans="2:12" ht="15" customHeight="1">
      <c r="B416" s="55"/>
      <c r="C416" s="55"/>
      <c r="H416" s="65"/>
      <c r="L416" s="55"/>
    </row>
    <row r="417" spans="2:12" ht="15" customHeight="1">
      <c r="B417" s="55"/>
      <c r="C417" s="55"/>
      <c r="H417" s="65"/>
      <c r="L417" s="55"/>
    </row>
    <row r="418" spans="2:12" ht="15" customHeight="1">
      <c r="B418" s="55"/>
      <c r="C418" s="55"/>
      <c r="H418" s="65"/>
      <c r="L418" s="55"/>
    </row>
    <row r="419" spans="2:12" ht="15" customHeight="1">
      <c r="B419" s="55"/>
      <c r="C419" s="55"/>
      <c r="H419" s="65"/>
      <c r="L419" s="55"/>
    </row>
    <row r="420" spans="2:12" ht="15" customHeight="1">
      <c r="B420" s="55"/>
      <c r="C420" s="55"/>
      <c r="H420" s="65"/>
      <c r="L420" s="55"/>
    </row>
    <row r="421" spans="2:12" ht="15" customHeight="1">
      <c r="B421" s="55"/>
      <c r="C421" s="55"/>
      <c r="H421" s="65"/>
      <c r="L421" s="55"/>
    </row>
    <row r="422" spans="2:12" ht="15" customHeight="1">
      <c r="B422" s="55"/>
      <c r="C422" s="55"/>
      <c r="H422" s="65"/>
      <c r="L422" s="55"/>
    </row>
    <row r="423" spans="2:12" ht="15" customHeight="1">
      <c r="B423" s="55"/>
      <c r="C423" s="55"/>
      <c r="H423" s="65"/>
      <c r="L423" s="55"/>
    </row>
    <row r="424" spans="2:12" ht="15" customHeight="1">
      <c r="B424" s="55"/>
      <c r="C424" s="55"/>
      <c r="H424" s="65"/>
      <c r="L424" s="55"/>
    </row>
    <row r="425" spans="2:12" ht="15" customHeight="1">
      <c r="B425" s="55"/>
      <c r="C425" s="55"/>
      <c r="H425" s="65"/>
      <c r="L425" s="55"/>
    </row>
    <row r="426" spans="2:12" ht="15" customHeight="1">
      <c r="B426" s="55"/>
      <c r="C426" s="55"/>
      <c r="H426" s="65"/>
      <c r="L426" s="55"/>
    </row>
    <row r="427" spans="2:12" ht="15" customHeight="1">
      <c r="B427" s="55"/>
      <c r="C427" s="55"/>
      <c r="H427" s="65"/>
      <c r="L427" s="55"/>
    </row>
    <row r="428" spans="2:12" ht="15" customHeight="1">
      <c r="B428" s="55"/>
      <c r="C428" s="55"/>
      <c r="H428" s="65"/>
      <c r="L428" s="55"/>
    </row>
    <row r="429" spans="2:12" ht="15" customHeight="1">
      <c r="B429" s="55"/>
      <c r="C429" s="55"/>
      <c r="H429" s="65"/>
      <c r="L429" s="55"/>
    </row>
    <row r="430" spans="2:12" ht="15" customHeight="1">
      <c r="B430" s="55"/>
      <c r="C430" s="55"/>
      <c r="H430" s="65"/>
      <c r="L430" s="55"/>
    </row>
    <row r="431" spans="2:12" ht="15" customHeight="1">
      <c r="B431" s="55"/>
      <c r="C431" s="55"/>
      <c r="H431" s="65"/>
      <c r="L431" s="55"/>
    </row>
    <row r="432" spans="2:12" ht="15" customHeight="1">
      <c r="B432" s="55"/>
      <c r="C432" s="55"/>
      <c r="H432" s="65"/>
      <c r="L432" s="55"/>
    </row>
    <row r="433" spans="2:12" ht="15" customHeight="1">
      <c r="B433" s="55"/>
      <c r="C433" s="55"/>
      <c r="H433" s="65"/>
      <c r="L433" s="55"/>
    </row>
    <row r="434" spans="2:12" ht="15" customHeight="1">
      <c r="B434" s="55"/>
      <c r="C434" s="55"/>
      <c r="H434" s="65"/>
      <c r="L434" s="55"/>
    </row>
    <row r="435" spans="2:12" ht="15" customHeight="1">
      <c r="B435" s="55"/>
      <c r="C435" s="55"/>
      <c r="H435" s="65"/>
      <c r="L435" s="55"/>
    </row>
    <row r="436" spans="2:12" ht="15" customHeight="1">
      <c r="B436" s="55"/>
      <c r="C436" s="55"/>
      <c r="H436" s="65"/>
      <c r="L436" s="55"/>
    </row>
    <row r="437" spans="2:12" ht="15" customHeight="1">
      <c r="B437" s="55"/>
      <c r="C437" s="55"/>
      <c r="H437" s="65"/>
      <c r="L437" s="55"/>
    </row>
    <row r="438" spans="2:12" ht="15" customHeight="1">
      <c r="B438" s="55"/>
      <c r="C438" s="55"/>
      <c r="H438" s="65"/>
      <c r="L438" s="55"/>
    </row>
    <row r="439" spans="2:12" ht="15" customHeight="1">
      <c r="B439" s="55"/>
      <c r="C439" s="55"/>
      <c r="H439" s="65"/>
      <c r="L439" s="55"/>
    </row>
    <row r="440" spans="2:12" ht="15" customHeight="1">
      <c r="B440" s="55"/>
      <c r="C440" s="55"/>
      <c r="H440" s="65"/>
      <c r="L440" s="55"/>
    </row>
    <row r="441" spans="2:12" ht="15" customHeight="1">
      <c r="B441" s="55"/>
      <c r="C441" s="55"/>
      <c r="H441" s="65"/>
      <c r="L441" s="55"/>
    </row>
    <row r="442" spans="2:12" ht="15" customHeight="1">
      <c r="B442" s="55"/>
      <c r="C442" s="55"/>
      <c r="H442" s="65"/>
      <c r="L442" s="55"/>
    </row>
    <row r="443" spans="2:12" ht="15" customHeight="1">
      <c r="B443" s="55"/>
      <c r="C443" s="55"/>
      <c r="H443" s="65"/>
      <c r="L443" s="55"/>
    </row>
    <row r="444" spans="2:12" ht="15" customHeight="1">
      <c r="B444" s="55"/>
      <c r="C444" s="55"/>
      <c r="H444" s="65"/>
      <c r="L444" s="55"/>
    </row>
    <row r="445" spans="2:12" ht="15" customHeight="1">
      <c r="B445" s="55"/>
      <c r="C445" s="55"/>
      <c r="H445" s="65"/>
      <c r="L445" s="55"/>
    </row>
    <row r="446" spans="2:12" ht="15" customHeight="1">
      <c r="B446" s="55"/>
      <c r="C446" s="55"/>
      <c r="H446" s="65"/>
      <c r="L446" s="55"/>
    </row>
    <row r="447" spans="2:12" ht="15" customHeight="1">
      <c r="B447" s="55"/>
      <c r="C447" s="55"/>
      <c r="H447" s="65"/>
      <c r="L447" s="55"/>
    </row>
    <row r="448" spans="2:12" ht="15" customHeight="1">
      <c r="B448" s="55"/>
      <c r="C448" s="55"/>
      <c r="H448" s="65"/>
      <c r="L448" s="55"/>
    </row>
    <row r="449" spans="2:12" ht="15" customHeight="1">
      <c r="B449" s="55"/>
      <c r="C449" s="55"/>
      <c r="H449" s="65"/>
      <c r="L449" s="55"/>
    </row>
    <row r="450" spans="2:12" ht="15" customHeight="1">
      <c r="B450" s="55"/>
      <c r="C450" s="55"/>
      <c r="H450" s="65"/>
      <c r="L450" s="55"/>
    </row>
    <row r="451" spans="2:12" ht="15" customHeight="1">
      <c r="B451" s="55"/>
      <c r="C451" s="55"/>
      <c r="H451" s="65"/>
      <c r="L451" s="55"/>
    </row>
    <row r="452" spans="2:12" ht="15" customHeight="1">
      <c r="B452" s="55"/>
      <c r="C452" s="55"/>
      <c r="H452" s="65"/>
      <c r="L452" s="55"/>
    </row>
    <row r="453" spans="2:12" ht="15" customHeight="1">
      <c r="B453" s="55"/>
      <c r="C453" s="55"/>
      <c r="H453" s="65"/>
      <c r="L453" s="55"/>
    </row>
    <row r="454" spans="2:12" ht="15" customHeight="1">
      <c r="B454" s="55"/>
      <c r="C454" s="55"/>
      <c r="H454" s="65"/>
      <c r="L454" s="55"/>
    </row>
    <row r="455" spans="2:12" ht="15" customHeight="1">
      <c r="B455" s="55"/>
      <c r="C455" s="55"/>
      <c r="H455" s="65"/>
      <c r="L455" s="55"/>
    </row>
    <row r="456" spans="2:12" ht="15" customHeight="1">
      <c r="B456" s="55"/>
      <c r="C456" s="55"/>
      <c r="H456" s="65"/>
      <c r="L456" s="55"/>
    </row>
    <row r="457" spans="2:12" ht="15" customHeight="1">
      <c r="B457" s="55"/>
      <c r="C457" s="55"/>
      <c r="H457" s="65"/>
      <c r="L457" s="55"/>
    </row>
    <row r="458" spans="2:12" ht="15" customHeight="1">
      <c r="B458" s="55"/>
      <c r="C458" s="55"/>
      <c r="H458" s="65"/>
      <c r="L458" s="55"/>
    </row>
    <row r="459" spans="2:12" ht="15" customHeight="1">
      <c r="B459" s="55"/>
      <c r="C459" s="55"/>
      <c r="H459" s="65"/>
      <c r="L459" s="55"/>
    </row>
    <row r="460" spans="2:12" ht="15" customHeight="1">
      <c r="B460" s="55"/>
      <c r="C460" s="55"/>
      <c r="H460" s="65"/>
      <c r="L460" s="55"/>
    </row>
    <row r="461" spans="2:12" ht="15" customHeight="1">
      <c r="B461" s="55"/>
      <c r="C461" s="55"/>
      <c r="H461" s="65"/>
      <c r="L461" s="55"/>
    </row>
    <row r="462" spans="2:12" ht="15" customHeight="1">
      <c r="B462" s="55"/>
      <c r="C462" s="55"/>
      <c r="H462" s="65"/>
      <c r="L462" s="55"/>
    </row>
    <row r="463" spans="2:12" ht="15" customHeight="1">
      <c r="B463" s="55"/>
      <c r="C463" s="55"/>
      <c r="H463" s="65"/>
      <c r="L463" s="55"/>
    </row>
    <row r="464" spans="2:12" ht="15" customHeight="1">
      <c r="B464" s="55"/>
      <c r="C464" s="55"/>
      <c r="H464" s="65"/>
      <c r="L464" s="55"/>
    </row>
    <row r="465" spans="2:12" ht="15" customHeight="1">
      <c r="B465" s="55"/>
      <c r="C465" s="55"/>
      <c r="H465" s="65"/>
      <c r="L465" s="55"/>
    </row>
    <row r="466" spans="2:12" ht="15" customHeight="1">
      <c r="B466" s="55"/>
      <c r="C466" s="55"/>
      <c r="H466" s="65"/>
      <c r="L466" s="55"/>
    </row>
    <row r="467" spans="2:12" ht="15" customHeight="1">
      <c r="B467" s="55"/>
      <c r="C467" s="55"/>
      <c r="H467" s="65"/>
      <c r="L467" s="55"/>
    </row>
    <row r="468" spans="2:12" ht="15" customHeight="1">
      <c r="B468" s="55"/>
      <c r="C468" s="55"/>
      <c r="H468" s="65"/>
      <c r="L468" s="55"/>
    </row>
    <row r="469" spans="2:12" ht="15" customHeight="1">
      <c r="B469" s="55"/>
      <c r="C469" s="55"/>
      <c r="H469" s="65"/>
      <c r="L469" s="55"/>
    </row>
    <row r="470" spans="2:12" ht="15" customHeight="1">
      <c r="B470" s="55"/>
      <c r="C470" s="55"/>
      <c r="H470" s="65"/>
      <c r="L470" s="55"/>
    </row>
    <row r="471" spans="2:12" ht="15" customHeight="1">
      <c r="B471" s="55"/>
      <c r="C471" s="55"/>
      <c r="H471" s="65"/>
      <c r="L471" s="55"/>
    </row>
    <row r="472" spans="2:12" ht="15" customHeight="1">
      <c r="B472" s="55"/>
      <c r="C472" s="55"/>
      <c r="H472" s="65"/>
      <c r="L472" s="55"/>
    </row>
    <row r="473" spans="2:12" ht="15" customHeight="1">
      <c r="B473" s="55"/>
      <c r="C473" s="55"/>
      <c r="H473" s="65"/>
      <c r="L473" s="55"/>
    </row>
    <row r="474" spans="2:12" ht="15" customHeight="1">
      <c r="B474" s="55"/>
      <c r="C474" s="55"/>
      <c r="H474" s="65"/>
      <c r="L474" s="55"/>
    </row>
    <row r="475" spans="2:12" ht="15" customHeight="1">
      <c r="B475" s="55"/>
      <c r="C475" s="55"/>
      <c r="H475" s="65"/>
      <c r="L475" s="55"/>
    </row>
    <row r="476" spans="2:12" ht="15" customHeight="1">
      <c r="B476" s="55"/>
      <c r="C476" s="55"/>
      <c r="H476" s="65"/>
      <c r="L476" s="55"/>
    </row>
    <row r="477" spans="2:12" ht="15" customHeight="1">
      <c r="B477" s="55"/>
      <c r="C477" s="55"/>
      <c r="H477" s="65"/>
      <c r="L477" s="55"/>
    </row>
    <row r="478" spans="2:12" ht="15" customHeight="1">
      <c r="B478" s="55"/>
      <c r="C478" s="55"/>
      <c r="H478" s="65"/>
      <c r="L478" s="55"/>
    </row>
    <row r="479" spans="2:12" ht="15" customHeight="1">
      <c r="B479" s="55"/>
      <c r="C479" s="55"/>
      <c r="H479" s="65"/>
      <c r="L479" s="55"/>
    </row>
    <row r="480" spans="2:12" ht="15" customHeight="1">
      <c r="B480" s="55"/>
      <c r="C480" s="55"/>
      <c r="H480" s="65"/>
      <c r="L480" s="55"/>
    </row>
    <row r="481" spans="2:12" ht="15" customHeight="1">
      <c r="B481" s="55"/>
      <c r="C481" s="55"/>
      <c r="H481" s="65"/>
      <c r="L481" s="55"/>
    </row>
    <row r="482" spans="2:12" ht="15" customHeight="1">
      <c r="B482" s="55"/>
      <c r="C482" s="55"/>
      <c r="H482" s="65"/>
      <c r="L482" s="55"/>
    </row>
    <row r="483" spans="2:12" ht="15" customHeight="1">
      <c r="B483" s="55"/>
      <c r="C483" s="55"/>
      <c r="H483" s="65"/>
      <c r="L483" s="55"/>
    </row>
    <row r="484" spans="2:12" ht="15" customHeight="1">
      <c r="B484" s="55"/>
      <c r="C484" s="55"/>
      <c r="H484" s="65"/>
      <c r="L484" s="55"/>
    </row>
    <row r="485" spans="2:12" ht="15" customHeight="1">
      <c r="B485" s="55"/>
      <c r="C485" s="55"/>
      <c r="H485" s="65"/>
      <c r="L485" s="55"/>
    </row>
    <row r="486" spans="2:12" ht="15" customHeight="1">
      <c r="B486" s="55"/>
      <c r="C486" s="55"/>
      <c r="H486" s="65"/>
      <c r="L486" s="55"/>
    </row>
    <row r="487" spans="2:12" ht="15" customHeight="1">
      <c r="B487" s="55"/>
      <c r="C487" s="55"/>
      <c r="H487" s="65"/>
      <c r="L487" s="55"/>
    </row>
    <row r="488" spans="2:12" ht="15" customHeight="1">
      <c r="B488" s="55"/>
      <c r="C488" s="55"/>
      <c r="H488" s="65"/>
      <c r="L488" s="55"/>
    </row>
    <row r="489" spans="2:12" ht="15" customHeight="1">
      <c r="B489" s="55"/>
      <c r="C489" s="55"/>
      <c r="H489" s="65"/>
      <c r="L489" s="55"/>
    </row>
    <row r="490" spans="2:12" ht="15" customHeight="1">
      <c r="B490" s="55"/>
      <c r="C490" s="55"/>
      <c r="H490" s="65"/>
      <c r="L490" s="55"/>
    </row>
    <row r="491" spans="2:12" ht="15" customHeight="1">
      <c r="B491" s="55"/>
      <c r="C491" s="55"/>
      <c r="H491" s="65"/>
      <c r="L491" s="55"/>
    </row>
    <row r="492" spans="2:12" ht="15" customHeight="1">
      <c r="B492" s="55"/>
      <c r="C492" s="55"/>
      <c r="H492" s="65"/>
      <c r="L492" s="55"/>
    </row>
    <row r="493" spans="2:12" ht="15" customHeight="1">
      <c r="B493" s="55"/>
      <c r="C493" s="55"/>
      <c r="H493" s="65"/>
      <c r="L493" s="55"/>
    </row>
    <row r="494" spans="2:12" ht="15" customHeight="1">
      <c r="B494" s="55"/>
      <c r="C494" s="55"/>
      <c r="H494" s="65"/>
      <c r="L494" s="55"/>
    </row>
    <row r="495" spans="2:12" ht="15" customHeight="1">
      <c r="B495" s="55"/>
      <c r="C495" s="55"/>
      <c r="H495" s="65"/>
      <c r="L495" s="55"/>
    </row>
    <row r="496" spans="2:12" ht="15" customHeight="1">
      <c r="B496" s="55"/>
      <c r="C496" s="55"/>
      <c r="H496" s="65"/>
      <c r="L496" s="55"/>
    </row>
    <row r="497" spans="2:12" ht="15" customHeight="1">
      <c r="B497" s="55"/>
      <c r="C497" s="55"/>
      <c r="H497" s="65"/>
      <c r="L497" s="55"/>
    </row>
    <row r="498" spans="2:12" ht="15" customHeight="1">
      <c r="B498" s="55"/>
      <c r="C498" s="55"/>
      <c r="H498" s="65"/>
      <c r="L498" s="55"/>
    </row>
    <row r="499" spans="2:12" ht="15" customHeight="1">
      <c r="B499" s="55"/>
      <c r="C499" s="55"/>
      <c r="H499" s="65"/>
      <c r="L499" s="55"/>
    </row>
    <row r="500" spans="2:12" ht="15" customHeight="1">
      <c r="B500" s="55"/>
      <c r="C500" s="55"/>
      <c r="H500" s="65"/>
      <c r="L500" s="55"/>
    </row>
    <row r="501" spans="2:12" ht="15" customHeight="1">
      <c r="B501" s="55"/>
      <c r="C501" s="55"/>
      <c r="H501" s="65"/>
      <c r="L501" s="55"/>
    </row>
    <row r="502" spans="2:12" ht="15" customHeight="1">
      <c r="B502" s="55"/>
      <c r="C502" s="55"/>
      <c r="H502" s="65"/>
      <c r="L502" s="55"/>
    </row>
    <row r="503" spans="2:12" ht="15" customHeight="1">
      <c r="B503" s="55"/>
      <c r="C503" s="55"/>
      <c r="H503" s="65"/>
      <c r="L503" s="55"/>
    </row>
    <row r="504" spans="2:12" ht="15" customHeight="1">
      <c r="B504" s="55"/>
      <c r="C504" s="55"/>
      <c r="H504" s="65"/>
      <c r="L504" s="55"/>
    </row>
    <row r="505" spans="2:12" ht="15" customHeight="1">
      <c r="B505" s="55"/>
      <c r="C505" s="55"/>
      <c r="H505" s="65"/>
      <c r="L505" s="55"/>
    </row>
    <row r="506" spans="2:12" ht="15" customHeight="1">
      <c r="B506" s="55"/>
      <c r="C506" s="55"/>
      <c r="H506" s="65"/>
      <c r="L506" s="55"/>
    </row>
    <row r="507" spans="2:12" ht="15" customHeight="1">
      <c r="B507" s="55"/>
      <c r="C507" s="55"/>
      <c r="H507" s="65"/>
      <c r="L507" s="55"/>
    </row>
    <row r="508" spans="2:12" ht="15" customHeight="1">
      <c r="B508" s="55"/>
      <c r="C508" s="55"/>
      <c r="H508" s="65"/>
      <c r="L508" s="55"/>
    </row>
    <row r="509" spans="2:12" ht="15" customHeight="1">
      <c r="B509" s="55"/>
      <c r="C509" s="55"/>
      <c r="H509" s="65"/>
      <c r="L509" s="55"/>
    </row>
    <row r="510" spans="2:12" ht="15" customHeight="1">
      <c r="B510" s="55"/>
      <c r="C510" s="55"/>
      <c r="H510" s="65"/>
      <c r="L510" s="55"/>
    </row>
    <row r="511" spans="2:12" ht="15" customHeight="1">
      <c r="B511" s="55"/>
      <c r="C511" s="55"/>
      <c r="H511" s="65"/>
      <c r="L511" s="55"/>
    </row>
    <row r="512" spans="2:12" ht="15" customHeight="1">
      <c r="B512" s="55"/>
      <c r="C512" s="55"/>
      <c r="H512" s="65"/>
      <c r="L512" s="55"/>
    </row>
    <row r="513" spans="2:12" ht="15" customHeight="1">
      <c r="B513" s="55"/>
      <c r="C513" s="55"/>
      <c r="H513" s="65"/>
      <c r="L513" s="55"/>
    </row>
    <row r="514" spans="2:12" ht="15" customHeight="1">
      <c r="B514" s="55"/>
      <c r="C514" s="55"/>
      <c r="H514" s="65"/>
      <c r="L514" s="55"/>
    </row>
    <row r="515" spans="2:12" ht="15" customHeight="1">
      <c r="B515" s="55"/>
      <c r="C515" s="55"/>
      <c r="H515" s="65"/>
      <c r="L515" s="55"/>
    </row>
    <row r="516" spans="2:12" ht="15" customHeight="1">
      <c r="B516" s="55"/>
      <c r="C516" s="55"/>
      <c r="H516" s="65"/>
      <c r="L516" s="55"/>
    </row>
    <row r="517" spans="2:12" ht="15" customHeight="1">
      <c r="B517" s="55"/>
      <c r="C517" s="55"/>
      <c r="H517" s="65"/>
      <c r="L517" s="55"/>
    </row>
    <row r="518" spans="2:12" ht="15" customHeight="1">
      <c r="B518" s="55"/>
      <c r="C518" s="55"/>
      <c r="H518" s="65"/>
      <c r="L518" s="55"/>
    </row>
    <row r="519" spans="2:12" ht="15" customHeight="1">
      <c r="B519" s="55"/>
      <c r="C519" s="55"/>
      <c r="H519" s="65"/>
      <c r="L519" s="55"/>
    </row>
    <row r="520" spans="2:12" ht="15" customHeight="1">
      <c r="B520" s="55"/>
      <c r="C520" s="55"/>
      <c r="H520" s="65"/>
      <c r="L520" s="55"/>
    </row>
    <row r="521" spans="2:12" ht="15" customHeight="1">
      <c r="B521" s="55"/>
      <c r="C521" s="55"/>
      <c r="H521" s="65"/>
      <c r="L521" s="55"/>
    </row>
    <row r="522" spans="2:12" ht="15" customHeight="1">
      <c r="B522" s="55"/>
      <c r="C522" s="55"/>
      <c r="H522" s="65"/>
      <c r="L522" s="55"/>
    </row>
    <row r="523" spans="2:12" ht="15" customHeight="1">
      <c r="B523" s="55"/>
      <c r="C523" s="55"/>
      <c r="H523" s="65"/>
      <c r="L523" s="55"/>
    </row>
    <row r="524" spans="2:12" ht="15" customHeight="1">
      <c r="B524" s="55"/>
      <c r="C524" s="55"/>
      <c r="H524" s="65"/>
      <c r="L524" s="55"/>
    </row>
    <row r="525" spans="2:12" ht="15" customHeight="1">
      <c r="B525" s="55"/>
      <c r="C525" s="55"/>
      <c r="H525" s="65"/>
      <c r="L525" s="55"/>
    </row>
    <row r="526" spans="2:12" ht="15" customHeight="1">
      <c r="B526" s="55"/>
      <c r="C526" s="55"/>
      <c r="H526" s="65"/>
      <c r="L526" s="55"/>
    </row>
    <row r="527" spans="2:12" ht="15" customHeight="1">
      <c r="B527" s="55"/>
      <c r="C527" s="55"/>
      <c r="H527" s="65"/>
      <c r="L527" s="55"/>
    </row>
    <row r="528" spans="2:12" ht="15" customHeight="1">
      <c r="B528" s="55"/>
      <c r="C528" s="55"/>
      <c r="H528" s="65"/>
      <c r="L528" s="55"/>
    </row>
    <row r="529" spans="2:12" ht="15" customHeight="1">
      <c r="B529" s="55"/>
      <c r="C529" s="55"/>
      <c r="H529" s="65"/>
      <c r="L529" s="55"/>
    </row>
    <row r="530" spans="2:12" ht="15" customHeight="1">
      <c r="B530" s="55"/>
      <c r="C530" s="55"/>
      <c r="H530" s="65"/>
      <c r="L530" s="55"/>
    </row>
    <row r="531" spans="2:12" ht="15" customHeight="1">
      <c r="B531" s="55"/>
      <c r="C531" s="55"/>
      <c r="H531" s="65"/>
      <c r="L531" s="55"/>
    </row>
    <row r="532" spans="2:12" ht="15" customHeight="1">
      <c r="B532" s="55"/>
      <c r="C532" s="55"/>
      <c r="H532" s="65"/>
      <c r="L532" s="55"/>
    </row>
    <row r="533" spans="2:12" ht="15" customHeight="1">
      <c r="B533" s="55"/>
      <c r="C533" s="55"/>
      <c r="H533" s="65"/>
      <c r="L533" s="55"/>
    </row>
    <row r="534" spans="2:12" ht="15" customHeight="1">
      <c r="B534" s="55"/>
      <c r="C534" s="55"/>
      <c r="H534" s="65"/>
      <c r="L534" s="55"/>
    </row>
    <row r="535" spans="2:12" ht="15" customHeight="1">
      <c r="B535" s="55"/>
      <c r="C535" s="55"/>
      <c r="H535" s="65"/>
      <c r="L535" s="55"/>
    </row>
    <row r="536" spans="2:12" ht="15" customHeight="1">
      <c r="B536" s="55"/>
      <c r="C536" s="55"/>
      <c r="H536" s="65"/>
      <c r="L536" s="55"/>
    </row>
    <row r="537" spans="2:12" ht="15" customHeight="1">
      <c r="B537" s="55"/>
      <c r="C537" s="55"/>
      <c r="H537" s="65"/>
      <c r="L537" s="55"/>
    </row>
    <row r="538" spans="2:12" ht="15" customHeight="1">
      <c r="B538" s="55"/>
      <c r="C538" s="55"/>
      <c r="H538" s="65"/>
      <c r="L538" s="55"/>
    </row>
    <row r="539" spans="2:12" ht="15" customHeight="1">
      <c r="B539" s="55"/>
      <c r="C539" s="55"/>
      <c r="H539" s="65"/>
      <c r="L539" s="55"/>
    </row>
    <row r="540" spans="2:12" ht="15" customHeight="1">
      <c r="B540" s="55"/>
      <c r="C540" s="55"/>
      <c r="H540" s="65"/>
      <c r="L540" s="55"/>
    </row>
    <row r="541" spans="2:12" ht="15" customHeight="1">
      <c r="B541" s="55"/>
      <c r="C541" s="55"/>
      <c r="H541" s="65"/>
      <c r="L541" s="55"/>
    </row>
    <row r="542" spans="2:12" ht="15" customHeight="1">
      <c r="B542" s="55"/>
      <c r="C542" s="55"/>
      <c r="H542" s="65"/>
      <c r="L542" s="55"/>
    </row>
    <row r="543" spans="2:12" ht="15" customHeight="1">
      <c r="B543" s="55"/>
      <c r="C543" s="55"/>
      <c r="H543" s="65"/>
      <c r="L543" s="55"/>
    </row>
    <row r="544" spans="2:12" ht="15" customHeight="1">
      <c r="B544" s="55"/>
      <c r="C544" s="55"/>
      <c r="H544" s="65"/>
      <c r="L544" s="55"/>
    </row>
    <row r="545" spans="2:12" ht="15" customHeight="1">
      <c r="B545" s="55"/>
      <c r="C545" s="55"/>
      <c r="H545" s="65"/>
      <c r="L545" s="55"/>
    </row>
    <row r="546" spans="2:12" ht="15" customHeight="1">
      <c r="B546" s="55"/>
      <c r="C546" s="55"/>
      <c r="H546" s="65"/>
      <c r="L546" s="55"/>
    </row>
    <row r="547" spans="2:12" ht="15" customHeight="1">
      <c r="B547" s="55"/>
      <c r="C547" s="55"/>
      <c r="H547" s="65"/>
      <c r="L547" s="55"/>
    </row>
    <row r="548" spans="2:12" ht="15" customHeight="1">
      <c r="B548" s="55"/>
      <c r="C548" s="55"/>
      <c r="H548" s="65"/>
      <c r="L548" s="55"/>
    </row>
    <row r="549" spans="2:12" ht="15" customHeight="1">
      <c r="B549" s="55"/>
      <c r="C549" s="55"/>
      <c r="H549" s="65"/>
      <c r="L549" s="55"/>
    </row>
    <row r="550" spans="2:12" ht="15" customHeight="1">
      <c r="B550" s="55"/>
      <c r="C550" s="55"/>
      <c r="H550" s="65"/>
      <c r="L550" s="55"/>
    </row>
    <row r="551" spans="2:12" ht="15" customHeight="1">
      <c r="B551" s="55"/>
      <c r="C551" s="55"/>
      <c r="H551" s="65"/>
      <c r="L551" s="55"/>
    </row>
    <row r="552" spans="2:12" ht="15" customHeight="1">
      <c r="B552" s="55"/>
      <c r="C552" s="55"/>
      <c r="H552" s="65"/>
      <c r="L552" s="55"/>
    </row>
    <row r="553" spans="2:12" ht="15" customHeight="1">
      <c r="B553" s="55"/>
      <c r="C553" s="55"/>
      <c r="H553" s="65"/>
      <c r="L553" s="55"/>
    </row>
    <row r="554" spans="2:12" ht="15" customHeight="1">
      <c r="B554" s="55"/>
      <c r="C554" s="55"/>
      <c r="H554" s="65"/>
      <c r="L554" s="55"/>
    </row>
    <row r="555" spans="2:12" ht="15" customHeight="1">
      <c r="B555" s="55"/>
      <c r="C555" s="55"/>
      <c r="H555" s="65"/>
      <c r="L555" s="55"/>
    </row>
    <row r="556" spans="2:12" ht="15" customHeight="1">
      <c r="B556" s="55"/>
      <c r="C556" s="55"/>
      <c r="H556" s="65"/>
      <c r="L556" s="55"/>
    </row>
    <row r="557" spans="2:12" ht="15" customHeight="1">
      <c r="B557" s="55"/>
      <c r="C557" s="55"/>
      <c r="H557" s="65"/>
      <c r="L557" s="55"/>
    </row>
    <row r="558" spans="2:12" ht="15" customHeight="1">
      <c r="B558" s="55"/>
      <c r="C558" s="55"/>
      <c r="H558" s="65"/>
      <c r="L558" s="55"/>
    </row>
    <row r="559" spans="2:12" ht="15" customHeight="1">
      <c r="B559" s="55"/>
      <c r="C559" s="55"/>
      <c r="H559" s="65"/>
      <c r="L559" s="55"/>
    </row>
    <row r="560" spans="2:12" ht="15" customHeight="1">
      <c r="B560" s="55"/>
      <c r="C560" s="55"/>
      <c r="H560" s="65"/>
      <c r="L560" s="55"/>
    </row>
    <row r="561" spans="2:12" ht="15" customHeight="1">
      <c r="B561" s="55"/>
      <c r="C561" s="55"/>
      <c r="H561" s="65"/>
      <c r="L561" s="55"/>
    </row>
    <row r="562" spans="2:12" ht="15" customHeight="1">
      <c r="B562" s="55"/>
      <c r="C562" s="55"/>
      <c r="H562" s="65"/>
      <c r="L562" s="55"/>
    </row>
    <row r="563" spans="2:12" ht="15" customHeight="1">
      <c r="B563" s="55"/>
      <c r="C563" s="55"/>
      <c r="H563" s="65"/>
      <c r="L563" s="55"/>
    </row>
    <row r="564" spans="2:12" ht="15" customHeight="1">
      <c r="B564" s="55"/>
      <c r="C564" s="55"/>
      <c r="H564" s="65"/>
      <c r="L564" s="55"/>
    </row>
    <row r="565" spans="2:12" ht="15" customHeight="1">
      <c r="B565" s="55"/>
      <c r="C565" s="55"/>
      <c r="H565" s="65"/>
      <c r="L565" s="55"/>
    </row>
    <row r="566" spans="2:12" ht="15" customHeight="1">
      <c r="B566" s="55"/>
      <c r="C566" s="55"/>
      <c r="H566" s="65"/>
      <c r="L566" s="55"/>
    </row>
    <row r="567" spans="2:12" ht="15" customHeight="1">
      <c r="B567" s="55"/>
      <c r="C567" s="55"/>
      <c r="H567" s="65"/>
      <c r="L567" s="55"/>
    </row>
    <row r="568" spans="2:12" ht="15" customHeight="1">
      <c r="B568" s="55"/>
      <c r="C568" s="55"/>
      <c r="H568" s="65"/>
      <c r="L568" s="55"/>
    </row>
    <row r="569" spans="2:12" ht="15" customHeight="1">
      <c r="B569" s="55"/>
      <c r="C569" s="55"/>
      <c r="H569" s="65"/>
      <c r="L569" s="55"/>
    </row>
    <row r="570" spans="2:12" ht="15" customHeight="1">
      <c r="B570" s="55"/>
      <c r="C570" s="55"/>
      <c r="H570" s="65"/>
      <c r="L570" s="55"/>
    </row>
    <row r="571" spans="2:12" ht="15" customHeight="1">
      <c r="B571" s="55"/>
      <c r="C571" s="55"/>
      <c r="H571" s="65"/>
      <c r="L571" s="55"/>
    </row>
    <row r="572" spans="2:12" ht="15" customHeight="1">
      <c r="B572" s="55"/>
      <c r="C572" s="55"/>
      <c r="H572" s="65"/>
      <c r="L572" s="55"/>
    </row>
    <row r="573" spans="2:12" ht="15" customHeight="1">
      <c r="B573" s="55"/>
      <c r="C573" s="55"/>
      <c r="H573" s="65"/>
      <c r="L573" s="55"/>
    </row>
    <row r="574" spans="2:12" ht="15" customHeight="1">
      <c r="B574" s="55"/>
      <c r="C574" s="55"/>
      <c r="H574" s="65"/>
      <c r="L574" s="55"/>
    </row>
    <row r="575" spans="2:12" ht="15" customHeight="1">
      <c r="B575" s="55"/>
      <c r="C575" s="55"/>
      <c r="H575" s="65"/>
      <c r="L575" s="55"/>
    </row>
    <row r="576" spans="2:12" ht="15" customHeight="1">
      <c r="B576" s="55"/>
      <c r="C576" s="55"/>
      <c r="H576" s="65"/>
      <c r="L576" s="55"/>
    </row>
    <row r="577" spans="2:12" ht="15" customHeight="1">
      <c r="B577" s="55"/>
      <c r="C577" s="55"/>
      <c r="H577" s="65"/>
      <c r="L577" s="55"/>
    </row>
    <row r="578" spans="2:12" ht="15" customHeight="1">
      <c r="B578" s="55"/>
      <c r="C578" s="55"/>
      <c r="H578" s="65"/>
      <c r="L578" s="55"/>
    </row>
    <row r="579" spans="2:12" ht="15" customHeight="1">
      <c r="B579" s="55"/>
      <c r="C579" s="55"/>
      <c r="H579" s="65"/>
      <c r="L579" s="55"/>
    </row>
    <row r="580" spans="2:12" ht="15" customHeight="1">
      <c r="B580" s="55"/>
      <c r="C580" s="55"/>
      <c r="H580" s="65"/>
      <c r="L580" s="55"/>
    </row>
    <row r="581" spans="2:12" ht="15" customHeight="1">
      <c r="B581" s="55"/>
      <c r="C581" s="55"/>
      <c r="H581" s="65"/>
      <c r="L581" s="55"/>
    </row>
    <row r="582" spans="2:12" ht="15" customHeight="1">
      <c r="B582" s="55"/>
      <c r="C582" s="55"/>
      <c r="H582" s="65"/>
      <c r="L582" s="55"/>
    </row>
    <row r="583" spans="2:12" ht="15" customHeight="1">
      <c r="B583" s="55"/>
      <c r="C583" s="55"/>
      <c r="H583" s="65"/>
      <c r="L583" s="55"/>
    </row>
    <row r="584" spans="2:12" ht="15" customHeight="1">
      <c r="B584" s="55"/>
      <c r="C584" s="55"/>
      <c r="H584" s="65"/>
      <c r="L584" s="55"/>
    </row>
    <row r="585" spans="2:12" ht="15" customHeight="1">
      <c r="B585" s="55"/>
      <c r="C585" s="55"/>
      <c r="H585" s="65"/>
      <c r="L585" s="55"/>
    </row>
    <row r="586" spans="2:12" ht="15" customHeight="1">
      <c r="B586" s="55"/>
      <c r="C586" s="55"/>
      <c r="H586" s="65"/>
      <c r="L586" s="55"/>
    </row>
    <row r="587" spans="2:12" ht="15" customHeight="1">
      <c r="B587" s="55"/>
      <c r="C587" s="55"/>
      <c r="H587" s="65"/>
      <c r="L587" s="55"/>
    </row>
    <row r="588" spans="2:12" ht="15" customHeight="1">
      <c r="B588" s="55"/>
      <c r="C588" s="55"/>
      <c r="H588" s="65"/>
      <c r="L588" s="55"/>
    </row>
    <row r="589" spans="2:12" ht="15" customHeight="1">
      <c r="B589" s="55"/>
      <c r="C589" s="55"/>
      <c r="H589" s="65"/>
      <c r="L589" s="55"/>
    </row>
    <row r="590" spans="2:12" ht="15" customHeight="1">
      <c r="B590" s="55"/>
      <c r="C590" s="55"/>
      <c r="H590" s="65"/>
      <c r="L590" s="55"/>
    </row>
    <row r="591" spans="2:12" ht="15" customHeight="1">
      <c r="B591" s="55"/>
      <c r="C591" s="55"/>
      <c r="H591" s="65"/>
      <c r="L591" s="55"/>
    </row>
    <row r="592" spans="2:12" ht="15" customHeight="1">
      <c r="B592" s="55"/>
      <c r="C592" s="55"/>
      <c r="H592" s="65"/>
      <c r="L592" s="55"/>
    </row>
    <row r="593" spans="2:12" ht="15" customHeight="1">
      <c r="B593" s="55"/>
      <c r="C593" s="55"/>
      <c r="H593" s="65"/>
      <c r="L593" s="55"/>
    </row>
    <row r="594" spans="2:12" ht="15" customHeight="1">
      <c r="B594" s="55"/>
      <c r="C594" s="55"/>
      <c r="H594" s="65"/>
      <c r="L594" s="55"/>
    </row>
    <row r="595" spans="2:12" ht="15" customHeight="1">
      <c r="B595" s="55"/>
      <c r="C595" s="55"/>
      <c r="H595" s="65"/>
      <c r="L595" s="55"/>
    </row>
    <row r="596" spans="2:12" ht="15" customHeight="1">
      <c r="B596" s="55"/>
      <c r="C596" s="55"/>
      <c r="H596" s="65"/>
      <c r="L596" s="55"/>
    </row>
    <row r="597" spans="2:12" ht="15" customHeight="1">
      <c r="B597" s="55"/>
      <c r="C597" s="55"/>
      <c r="H597" s="65"/>
      <c r="L597" s="55"/>
    </row>
    <row r="598" spans="2:12" ht="15" customHeight="1">
      <c r="B598" s="55"/>
      <c r="C598" s="55"/>
      <c r="H598" s="65"/>
      <c r="L598" s="55"/>
    </row>
    <row r="599" spans="2:12" ht="15" customHeight="1">
      <c r="B599" s="55"/>
      <c r="C599" s="55"/>
      <c r="H599" s="65"/>
      <c r="L599" s="55"/>
    </row>
    <row r="600" spans="2:12" ht="15" customHeight="1">
      <c r="B600" s="55"/>
      <c r="C600" s="55"/>
      <c r="H600" s="65"/>
      <c r="L600" s="55"/>
    </row>
    <row r="601" spans="2:12" ht="15" customHeight="1">
      <c r="B601" s="55"/>
      <c r="C601" s="55"/>
      <c r="H601" s="65"/>
      <c r="L601" s="55"/>
    </row>
    <row r="602" spans="2:12" ht="15" customHeight="1">
      <c r="B602" s="55"/>
      <c r="C602" s="55"/>
      <c r="H602" s="65"/>
      <c r="L602" s="55"/>
    </row>
    <row r="603" spans="2:12" ht="15" customHeight="1">
      <c r="B603" s="55"/>
      <c r="C603" s="55"/>
      <c r="H603" s="65"/>
      <c r="L603" s="55"/>
    </row>
    <row r="604" spans="2:12" ht="15" customHeight="1">
      <c r="B604" s="55"/>
      <c r="C604" s="55"/>
      <c r="H604" s="65"/>
      <c r="L604" s="55"/>
    </row>
    <row r="605" spans="2:12" ht="15" customHeight="1">
      <c r="B605" s="55"/>
      <c r="C605" s="55"/>
      <c r="H605" s="65"/>
      <c r="L605" s="55"/>
    </row>
    <row r="606" spans="2:12" ht="15" customHeight="1">
      <c r="B606" s="55"/>
      <c r="C606" s="55"/>
      <c r="H606" s="65"/>
      <c r="L606" s="55"/>
    </row>
    <row r="607" spans="2:12" ht="15" customHeight="1">
      <c r="B607" s="55"/>
      <c r="C607" s="55"/>
      <c r="H607" s="65"/>
      <c r="L607" s="55"/>
    </row>
    <row r="608" spans="2:12" ht="15" customHeight="1">
      <c r="B608" s="55"/>
      <c r="C608" s="55"/>
      <c r="H608" s="65"/>
      <c r="L608" s="55"/>
    </row>
    <row r="609" spans="2:12" ht="15" customHeight="1">
      <c r="B609" s="55"/>
      <c r="C609" s="55"/>
      <c r="H609" s="65"/>
      <c r="L609" s="55"/>
    </row>
    <row r="610" spans="2:12" ht="15" customHeight="1">
      <c r="B610" s="55"/>
      <c r="C610" s="55"/>
      <c r="H610" s="65"/>
      <c r="L610" s="55"/>
    </row>
    <row r="611" spans="2:12" ht="15" customHeight="1">
      <c r="B611" s="55"/>
      <c r="C611" s="55"/>
      <c r="H611" s="65"/>
      <c r="L611" s="55"/>
    </row>
    <row r="612" spans="2:12" ht="15" customHeight="1">
      <c r="B612" s="55"/>
      <c r="C612" s="55"/>
      <c r="H612" s="65"/>
      <c r="L612" s="55"/>
    </row>
    <row r="613" spans="2:12" ht="15" customHeight="1">
      <c r="B613" s="55"/>
      <c r="C613" s="55"/>
      <c r="H613" s="65"/>
      <c r="L613" s="55"/>
    </row>
    <row r="614" spans="2:12" ht="15" customHeight="1">
      <c r="B614" s="55"/>
      <c r="C614" s="55"/>
      <c r="H614" s="65"/>
      <c r="L614" s="55"/>
    </row>
    <row r="615" spans="2:12" ht="15" customHeight="1">
      <c r="B615" s="55"/>
      <c r="C615" s="55"/>
      <c r="H615" s="65"/>
      <c r="L615" s="55"/>
    </row>
    <row r="616" spans="2:12" ht="15" customHeight="1">
      <c r="B616" s="55"/>
      <c r="C616" s="55"/>
      <c r="H616" s="65"/>
      <c r="L616" s="55"/>
    </row>
    <row r="617" spans="2:12" ht="15" customHeight="1">
      <c r="B617" s="55"/>
      <c r="C617" s="55"/>
      <c r="H617" s="65"/>
      <c r="L617" s="55"/>
    </row>
    <row r="618" spans="2:12" ht="15" customHeight="1">
      <c r="B618" s="55"/>
      <c r="C618" s="55"/>
      <c r="H618" s="65"/>
      <c r="L618" s="55"/>
    </row>
    <row r="619" spans="2:12" ht="15" customHeight="1">
      <c r="B619" s="55"/>
      <c r="C619" s="55"/>
      <c r="H619" s="65"/>
      <c r="L619" s="55"/>
    </row>
    <row r="620" spans="2:12" ht="15" customHeight="1">
      <c r="B620" s="55"/>
      <c r="C620" s="55"/>
      <c r="H620" s="65"/>
      <c r="L620" s="55"/>
    </row>
    <row r="621" spans="2:12" ht="15" customHeight="1">
      <c r="B621" s="55"/>
      <c r="C621" s="55"/>
      <c r="H621" s="65"/>
      <c r="L621" s="55"/>
    </row>
    <row r="622" spans="2:12" ht="15" customHeight="1">
      <c r="B622" s="55"/>
      <c r="C622" s="55"/>
      <c r="H622" s="65"/>
      <c r="L622" s="55"/>
    </row>
    <row r="623" spans="2:12" ht="15" customHeight="1">
      <c r="B623" s="55"/>
      <c r="C623" s="55"/>
      <c r="H623" s="65"/>
      <c r="L623" s="55"/>
    </row>
    <row r="624" spans="2:12" ht="15" customHeight="1">
      <c r="B624" s="55"/>
      <c r="C624" s="55"/>
      <c r="H624" s="65"/>
      <c r="L624" s="55"/>
    </row>
    <row r="625" spans="2:12" ht="15" customHeight="1">
      <c r="B625" s="55"/>
      <c r="C625" s="55"/>
      <c r="H625" s="65"/>
      <c r="L625" s="55"/>
    </row>
    <row r="626" spans="2:12" ht="15" customHeight="1">
      <c r="B626" s="55"/>
      <c r="C626" s="55"/>
      <c r="H626" s="65"/>
      <c r="L626" s="55"/>
    </row>
    <row r="627" spans="2:12" ht="15" customHeight="1">
      <c r="B627" s="55"/>
      <c r="C627" s="55"/>
      <c r="H627" s="65"/>
      <c r="L627" s="55"/>
    </row>
    <row r="628" spans="2:12" ht="15" customHeight="1">
      <c r="B628" s="55"/>
      <c r="C628" s="55"/>
      <c r="H628" s="65"/>
      <c r="L628" s="55"/>
    </row>
    <row r="629" spans="2:12" ht="15" customHeight="1">
      <c r="B629" s="55"/>
      <c r="C629" s="55"/>
      <c r="H629" s="65"/>
      <c r="L629" s="55"/>
    </row>
    <row r="630" spans="2:12" ht="15" customHeight="1">
      <c r="B630" s="55"/>
      <c r="C630" s="55"/>
      <c r="H630" s="65"/>
      <c r="L630" s="55"/>
    </row>
    <row r="631" spans="2:12" ht="15" customHeight="1">
      <c r="B631" s="55"/>
      <c r="C631" s="55"/>
      <c r="H631" s="65"/>
      <c r="L631" s="55"/>
    </row>
    <row r="632" spans="2:12" ht="15" customHeight="1">
      <c r="B632" s="55"/>
      <c r="C632" s="55"/>
      <c r="H632" s="65"/>
      <c r="L632" s="55"/>
    </row>
    <row r="633" spans="2:12" ht="15" customHeight="1">
      <c r="B633" s="55"/>
      <c r="C633" s="55"/>
      <c r="H633" s="65"/>
      <c r="L633" s="55"/>
    </row>
    <row r="634" spans="2:12" ht="15" customHeight="1">
      <c r="B634" s="55"/>
      <c r="C634" s="55"/>
      <c r="H634" s="65"/>
      <c r="L634" s="55"/>
    </row>
    <row r="635" spans="2:12" ht="15" customHeight="1">
      <c r="B635" s="55"/>
      <c r="C635" s="55"/>
      <c r="H635" s="65"/>
      <c r="L635" s="55"/>
    </row>
    <row r="636" spans="2:12" ht="15" customHeight="1">
      <c r="B636" s="55"/>
      <c r="C636" s="55"/>
      <c r="H636" s="65"/>
      <c r="L636" s="55"/>
    </row>
    <row r="637" spans="2:12" ht="15" customHeight="1">
      <c r="B637" s="55"/>
      <c r="C637" s="55"/>
      <c r="H637" s="65"/>
      <c r="L637" s="55"/>
    </row>
    <row r="638" spans="2:12" ht="15" customHeight="1">
      <c r="B638" s="55"/>
      <c r="C638" s="55"/>
      <c r="H638" s="65"/>
      <c r="L638" s="55"/>
    </row>
    <row r="639" spans="2:12" ht="15" customHeight="1">
      <c r="B639" s="55"/>
      <c r="C639" s="55"/>
      <c r="H639" s="65"/>
      <c r="L639" s="55"/>
    </row>
    <row r="640" spans="2:12" ht="15" customHeight="1">
      <c r="B640" s="55"/>
      <c r="C640" s="55"/>
      <c r="H640" s="65"/>
      <c r="L640" s="55"/>
    </row>
    <row r="641" spans="2:12" ht="15" customHeight="1">
      <c r="B641" s="55"/>
      <c r="C641" s="55"/>
      <c r="H641" s="65"/>
      <c r="L641" s="55"/>
    </row>
    <row r="642" spans="2:12" ht="15" customHeight="1">
      <c r="B642" s="55"/>
      <c r="C642" s="55"/>
      <c r="H642" s="65"/>
      <c r="L642" s="55"/>
    </row>
    <row r="643" spans="2:12" ht="15" customHeight="1">
      <c r="B643" s="55"/>
      <c r="C643" s="55"/>
      <c r="H643" s="65"/>
      <c r="L643" s="55"/>
    </row>
    <row r="644" spans="2:12" ht="15" customHeight="1">
      <c r="B644" s="55"/>
      <c r="C644" s="55"/>
      <c r="H644" s="65"/>
      <c r="L644" s="55"/>
    </row>
    <row r="645" spans="2:12" ht="15" customHeight="1">
      <c r="B645" s="55"/>
      <c r="C645" s="55"/>
      <c r="H645" s="65"/>
      <c r="L645" s="55"/>
    </row>
    <row r="646" spans="2:12" ht="15" customHeight="1">
      <c r="B646" s="55"/>
      <c r="C646" s="55"/>
      <c r="H646" s="65"/>
      <c r="L646" s="55"/>
    </row>
    <row r="647" spans="2:12" ht="15" customHeight="1">
      <c r="B647" s="55"/>
      <c r="C647" s="55"/>
      <c r="H647" s="65"/>
      <c r="L647" s="55"/>
    </row>
    <row r="648" spans="2:12" ht="15" customHeight="1">
      <c r="B648" s="55"/>
      <c r="C648" s="55"/>
      <c r="H648" s="65"/>
      <c r="L648" s="55"/>
    </row>
    <row r="649" spans="2:12" ht="15" customHeight="1">
      <c r="B649" s="55"/>
      <c r="C649" s="55"/>
      <c r="H649" s="65"/>
      <c r="L649" s="55"/>
    </row>
    <row r="650" spans="2:12" ht="15" customHeight="1">
      <c r="B650" s="55"/>
      <c r="C650" s="55"/>
      <c r="H650" s="65"/>
      <c r="L650" s="55"/>
    </row>
    <row r="651" spans="2:12" ht="15" customHeight="1">
      <c r="B651" s="55"/>
      <c r="C651" s="55"/>
      <c r="H651" s="65"/>
      <c r="L651" s="55"/>
    </row>
    <row r="652" spans="2:12" ht="15" customHeight="1">
      <c r="B652" s="55"/>
      <c r="C652" s="55"/>
      <c r="H652" s="65"/>
      <c r="L652" s="55"/>
    </row>
    <row r="653" spans="2:12" ht="15" customHeight="1">
      <c r="B653" s="55"/>
      <c r="C653" s="55"/>
      <c r="H653" s="65"/>
      <c r="L653" s="55"/>
    </row>
    <row r="654" spans="2:12" ht="15" customHeight="1">
      <c r="B654" s="55"/>
      <c r="C654" s="55"/>
      <c r="H654" s="65"/>
      <c r="L654" s="55"/>
    </row>
    <row r="655" spans="2:12" ht="15" customHeight="1">
      <c r="B655" s="55"/>
      <c r="C655" s="55"/>
      <c r="H655" s="65"/>
      <c r="L655" s="55"/>
    </row>
    <row r="656" spans="2:12" ht="15" customHeight="1">
      <c r="B656" s="55"/>
      <c r="C656" s="55"/>
      <c r="H656" s="65"/>
      <c r="L656" s="55"/>
    </row>
    <row r="657" spans="2:12" ht="15" customHeight="1">
      <c r="B657" s="55"/>
      <c r="C657" s="55"/>
      <c r="H657" s="65"/>
      <c r="L657" s="55"/>
    </row>
    <row r="658" spans="2:12" ht="15" customHeight="1">
      <c r="B658" s="55"/>
      <c r="C658" s="55"/>
      <c r="H658" s="65"/>
      <c r="L658" s="55"/>
    </row>
    <row r="659" spans="2:12" ht="15" customHeight="1">
      <c r="B659" s="55"/>
      <c r="C659" s="55"/>
      <c r="H659" s="65"/>
      <c r="L659" s="55"/>
    </row>
    <row r="660" spans="2:12" ht="15" customHeight="1">
      <c r="B660" s="55"/>
      <c r="C660" s="55"/>
      <c r="H660" s="65"/>
      <c r="L660" s="55"/>
    </row>
    <row r="661" spans="2:12" ht="15" customHeight="1">
      <c r="B661" s="55"/>
      <c r="C661" s="55"/>
      <c r="H661" s="65"/>
      <c r="L661" s="55"/>
    </row>
    <row r="662" spans="2:12" ht="15" customHeight="1">
      <c r="B662" s="55"/>
      <c r="C662" s="55"/>
      <c r="H662" s="65"/>
      <c r="L662" s="55"/>
    </row>
    <row r="663" spans="2:12" ht="15" customHeight="1">
      <c r="B663" s="55"/>
      <c r="C663" s="55"/>
      <c r="H663" s="65"/>
      <c r="L663" s="55"/>
    </row>
    <row r="664" spans="2:12" ht="15" customHeight="1">
      <c r="B664" s="55"/>
      <c r="C664" s="55"/>
      <c r="H664" s="65"/>
      <c r="L664" s="55"/>
    </row>
    <row r="665" spans="2:12" ht="15" customHeight="1">
      <c r="B665" s="55"/>
      <c r="C665" s="55"/>
      <c r="H665" s="65"/>
      <c r="L665" s="55"/>
    </row>
    <row r="666" spans="2:12" ht="15" customHeight="1">
      <c r="B666" s="55"/>
      <c r="C666" s="55"/>
      <c r="H666" s="65"/>
      <c r="L666" s="55"/>
    </row>
    <row r="667" spans="2:12" ht="15" customHeight="1">
      <c r="B667" s="55"/>
      <c r="C667" s="55"/>
      <c r="H667" s="65"/>
      <c r="L667" s="55"/>
    </row>
    <row r="668" spans="2:12" ht="15" customHeight="1">
      <c r="B668" s="55"/>
      <c r="C668" s="55"/>
      <c r="H668" s="65"/>
      <c r="L668" s="55"/>
    </row>
    <row r="669" spans="2:12" ht="15" customHeight="1">
      <c r="B669" s="55"/>
      <c r="C669" s="55"/>
      <c r="H669" s="65"/>
      <c r="L669" s="55"/>
    </row>
    <row r="670" spans="2:12" ht="15" customHeight="1">
      <c r="B670" s="55"/>
      <c r="C670" s="55"/>
      <c r="H670" s="65"/>
      <c r="L670" s="55"/>
    </row>
    <row r="671" spans="2:12" ht="15" customHeight="1">
      <c r="B671" s="55"/>
      <c r="C671" s="55"/>
      <c r="H671" s="65"/>
      <c r="L671" s="55"/>
    </row>
    <row r="672" spans="2:12" ht="15" customHeight="1">
      <c r="B672" s="55"/>
      <c r="C672" s="55"/>
      <c r="H672" s="65"/>
      <c r="L672" s="55"/>
    </row>
    <row r="673" spans="2:12" ht="15" customHeight="1">
      <c r="B673" s="55"/>
      <c r="C673" s="55"/>
      <c r="H673" s="65"/>
      <c r="L673" s="55"/>
    </row>
    <row r="674" spans="2:12" ht="15" customHeight="1">
      <c r="B674" s="55"/>
      <c r="C674" s="55"/>
      <c r="H674" s="65"/>
      <c r="L674" s="55"/>
    </row>
    <row r="675" spans="2:12" ht="15" customHeight="1">
      <c r="B675" s="55"/>
      <c r="C675" s="55"/>
      <c r="H675" s="65"/>
      <c r="L675" s="55"/>
    </row>
    <row r="676" spans="2:12" ht="15" customHeight="1">
      <c r="B676" s="55"/>
      <c r="C676" s="55"/>
      <c r="H676" s="65"/>
      <c r="L676" s="55"/>
    </row>
    <row r="677" spans="2:12" ht="15" customHeight="1">
      <c r="B677" s="55"/>
      <c r="C677" s="55"/>
      <c r="H677" s="65"/>
      <c r="L677" s="55"/>
    </row>
    <row r="678" spans="2:12" ht="15" customHeight="1">
      <c r="B678" s="55"/>
      <c r="C678" s="55"/>
      <c r="H678" s="65"/>
      <c r="L678" s="55"/>
    </row>
    <row r="679" spans="2:12" ht="15" customHeight="1">
      <c r="B679" s="55"/>
      <c r="C679" s="55"/>
      <c r="H679" s="65"/>
      <c r="L679" s="55"/>
    </row>
    <row r="680" spans="2:12" ht="15" customHeight="1">
      <c r="B680" s="55"/>
      <c r="C680" s="55"/>
      <c r="H680" s="65"/>
      <c r="L680" s="55"/>
    </row>
    <row r="681" spans="2:12" ht="15" customHeight="1">
      <c r="B681" s="55"/>
      <c r="C681" s="55"/>
      <c r="H681" s="65"/>
      <c r="L681" s="55"/>
    </row>
    <row r="682" spans="2:12" ht="15" customHeight="1">
      <c r="B682" s="55"/>
      <c r="C682" s="55"/>
      <c r="H682" s="65"/>
      <c r="L682" s="55"/>
    </row>
    <row r="683" spans="2:12" ht="15" customHeight="1">
      <c r="B683" s="55"/>
      <c r="C683" s="55"/>
      <c r="H683" s="65"/>
      <c r="L683" s="55"/>
    </row>
    <row r="684" spans="2:12" ht="15" customHeight="1">
      <c r="B684" s="55"/>
      <c r="C684" s="55"/>
      <c r="H684" s="65"/>
      <c r="L684" s="55"/>
    </row>
    <row r="685" spans="2:12" ht="15" customHeight="1">
      <c r="B685" s="55"/>
      <c r="C685" s="55"/>
      <c r="H685" s="65"/>
      <c r="L685" s="55"/>
    </row>
    <row r="686" spans="2:12" ht="15" customHeight="1">
      <c r="B686" s="55"/>
      <c r="C686" s="55"/>
      <c r="H686" s="65"/>
      <c r="L686" s="55"/>
    </row>
    <row r="687" spans="2:12" ht="15" customHeight="1">
      <c r="B687" s="55"/>
      <c r="C687" s="55"/>
      <c r="H687" s="65"/>
      <c r="L687" s="55"/>
    </row>
    <row r="688" spans="2:12" ht="15" customHeight="1">
      <c r="B688" s="55"/>
      <c r="C688" s="55"/>
      <c r="H688" s="65"/>
      <c r="L688" s="55"/>
    </row>
    <row r="689" spans="2:12" ht="15" customHeight="1">
      <c r="B689" s="55"/>
      <c r="C689" s="55"/>
      <c r="H689" s="65"/>
      <c r="L689" s="55"/>
    </row>
    <row r="690" spans="2:12" ht="15" customHeight="1">
      <c r="B690" s="55"/>
      <c r="C690" s="55"/>
      <c r="H690" s="65"/>
      <c r="L690" s="55"/>
    </row>
    <row r="691" spans="2:12" ht="15" customHeight="1">
      <c r="B691" s="55"/>
      <c r="C691" s="55"/>
      <c r="H691" s="65"/>
      <c r="L691" s="55"/>
    </row>
    <row r="692" spans="2:12" ht="15" customHeight="1">
      <c r="B692" s="55"/>
      <c r="C692" s="55"/>
      <c r="H692" s="65"/>
      <c r="L692" s="55"/>
    </row>
    <row r="693" spans="2:12" ht="15" customHeight="1">
      <c r="B693" s="55"/>
      <c r="C693" s="55"/>
      <c r="H693" s="65"/>
      <c r="L693" s="55"/>
    </row>
    <row r="694" spans="2:12" ht="15" customHeight="1">
      <c r="B694" s="55"/>
      <c r="C694" s="55"/>
      <c r="H694" s="65"/>
      <c r="L694" s="55"/>
    </row>
    <row r="695" spans="2:12" ht="15" customHeight="1">
      <c r="B695" s="55"/>
      <c r="C695" s="55"/>
      <c r="H695" s="65"/>
      <c r="L695" s="55"/>
    </row>
    <row r="696" spans="2:12" ht="15" customHeight="1">
      <c r="B696" s="55"/>
      <c r="C696" s="55"/>
      <c r="H696" s="65"/>
      <c r="L696" s="55"/>
    </row>
    <row r="697" spans="2:12" ht="15" customHeight="1">
      <c r="B697" s="55"/>
      <c r="C697" s="55"/>
      <c r="H697" s="65"/>
      <c r="L697" s="55"/>
    </row>
    <row r="698" spans="2:12" ht="15" customHeight="1">
      <c r="B698" s="55"/>
      <c r="C698" s="55"/>
      <c r="H698" s="65"/>
      <c r="L698" s="55"/>
    </row>
    <row r="699" spans="2:12" ht="15" customHeight="1">
      <c r="B699" s="55"/>
      <c r="C699" s="55"/>
      <c r="H699" s="65"/>
      <c r="L699" s="55"/>
    </row>
    <row r="700" spans="2:12" ht="15" customHeight="1">
      <c r="B700" s="55"/>
      <c r="C700" s="55"/>
      <c r="H700" s="65"/>
      <c r="L700" s="55"/>
    </row>
    <row r="701" spans="2:12" ht="15" customHeight="1">
      <c r="B701" s="55"/>
      <c r="C701" s="55"/>
      <c r="H701" s="65"/>
      <c r="L701" s="55"/>
    </row>
    <row r="702" spans="2:12" ht="15" customHeight="1">
      <c r="B702" s="55"/>
      <c r="C702" s="55"/>
      <c r="H702" s="65"/>
      <c r="L702" s="55"/>
    </row>
    <row r="703" spans="2:12" ht="15" customHeight="1">
      <c r="B703" s="55"/>
      <c r="C703" s="55"/>
      <c r="H703" s="65"/>
      <c r="L703" s="55"/>
    </row>
    <row r="704" spans="2:12" ht="15" customHeight="1">
      <c r="B704" s="55"/>
      <c r="C704" s="55"/>
      <c r="H704" s="65"/>
      <c r="L704" s="55"/>
    </row>
    <row r="705" spans="2:12" ht="15" customHeight="1">
      <c r="B705" s="55"/>
      <c r="C705" s="55"/>
      <c r="H705" s="65"/>
      <c r="L705" s="55"/>
    </row>
    <row r="706" spans="2:12" ht="15" customHeight="1">
      <c r="B706" s="55"/>
      <c r="C706" s="55"/>
      <c r="H706" s="65"/>
      <c r="L706" s="55"/>
    </row>
    <row r="707" spans="2:12" ht="15" customHeight="1">
      <c r="B707" s="55"/>
      <c r="C707" s="55"/>
      <c r="H707" s="65"/>
      <c r="L707" s="55"/>
    </row>
    <row r="708" spans="2:12" ht="15" customHeight="1">
      <c r="B708" s="55"/>
      <c r="C708" s="55"/>
      <c r="H708" s="65"/>
      <c r="L708" s="55"/>
    </row>
    <row r="709" spans="2:12" ht="15" customHeight="1">
      <c r="B709" s="55"/>
      <c r="C709" s="55"/>
      <c r="H709" s="65"/>
      <c r="L709" s="55"/>
    </row>
    <row r="710" spans="2:12" ht="15" customHeight="1">
      <c r="B710" s="55"/>
      <c r="C710" s="55"/>
      <c r="H710" s="65"/>
      <c r="L710" s="55"/>
    </row>
    <row r="711" spans="2:12" ht="15" customHeight="1">
      <c r="B711" s="55"/>
      <c r="C711" s="55"/>
      <c r="H711" s="65"/>
      <c r="L711" s="55"/>
    </row>
    <row r="712" spans="2:12" ht="15" customHeight="1">
      <c r="B712" s="55"/>
      <c r="C712" s="55"/>
      <c r="H712" s="65"/>
      <c r="L712" s="55"/>
    </row>
    <row r="713" spans="2:12" ht="15" customHeight="1">
      <c r="B713" s="55"/>
      <c r="C713" s="55"/>
      <c r="H713" s="65"/>
      <c r="L713" s="55"/>
    </row>
    <row r="714" spans="2:12" ht="15" customHeight="1">
      <c r="B714" s="55"/>
      <c r="C714" s="55"/>
      <c r="H714" s="65"/>
      <c r="L714" s="55"/>
    </row>
    <row r="715" spans="2:12" ht="15" customHeight="1">
      <c r="B715" s="55"/>
      <c r="C715" s="55"/>
      <c r="H715" s="65"/>
      <c r="L715" s="55"/>
    </row>
    <row r="716" spans="2:12" ht="15" customHeight="1">
      <c r="B716" s="55"/>
      <c r="C716" s="55"/>
      <c r="H716" s="65"/>
      <c r="L716" s="55"/>
    </row>
    <row r="717" spans="2:12" ht="15" customHeight="1">
      <c r="B717" s="55"/>
      <c r="C717" s="55"/>
      <c r="H717" s="65"/>
      <c r="L717" s="55"/>
    </row>
    <row r="718" spans="2:12" ht="15" customHeight="1">
      <c r="B718" s="55"/>
      <c r="C718" s="55"/>
      <c r="H718" s="65"/>
      <c r="L718" s="55"/>
    </row>
    <row r="719" spans="2:12" ht="15" customHeight="1">
      <c r="B719" s="55"/>
      <c r="C719" s="55"/>
      <c r="H719" s="65"/>
      <c r="L719" s="55"/>
    </row>
    <row r="720" spans="2:12" ht="15" customHeight="1">
      <c r="B720" s="55"/>
      <c r="C720" s="55"/>
      <c r="H720" s="65"/>
      <c r="L720" s="55"/>
    </row>
    <row r="721" spans="2:12" ht="15" customHeight="1">
      <c r="B721" s="55"/>
      <c r="C721" s="55"/>
      <c r="H721" s="65"/>
      <c r="L721" s="55"/>
    </row>
    <row r="722" spans="2:12" ht="15" customHeight="1">
      <c r="B722" s="55"/>
      <c r="C722" s="55"/>
      <c r="H722" s="65"/>
      <c r="L722" s="55"/>
    </row>
    <row r="723" spans="2:12" ht="15" customHeight="1">
      <c r="B723" s="55"/>
      <c r="C723" s="55"/>
      <c r="H723" s="65"/>
      <c r="L723" s="55"/>
    </row>
    <row r="724" spans="2:12" ht="15" customHeight="1">
      <c r="B724" s="55"/>
      <c r="C724" s="55"/>
      <c r="H724" s="65"/>
      <c r="L724" s="55"/>
    </row>
    <row r="725" spans="2:12" ht="15" customHeight="1">
      <c r="B725" s="55"/>
      <c r="C725" s="55"/>
      <c r="H725" s="65"/>
      <c r="L725" s="55"/>
    </row>
    <row r="726" spans="2:12" ht="15" customHeight="1">
      <c r="B726" s="55"/>
      <c r="C726" s="55"/>
      <c r="H726" s="65"/>
      <c r="L726" s="55"/>
    </row>
    <row r="727" spans="2:12" ht="15" customHeight="1">
      <c r="B727" s="55"/>
      <c r="C727" s="55"/>
      <c r="H727" s="65"/>
      <c r="L727" s="55"/>
    </row>
    <row r="728" spans="2:12" ht="15" customHeight="1">
      <c r="B728" s="55"/>
      <c r="C728" s="55"/>
      <c r="H728" s="65"/>
      <c r="L728" s="55"/>
    </row>
    <row r="729" spans="2:12" ht="15" customHeight="1">
      <c r="B729" s="55"/>
      <c r="C729" s="55"/>
      <c r="H729" s="65"/>
      <c r="L729" s="55"/>
    </row>
    <row r="730" spans="2:12" ht="15" customHeight="1">
      <c r="B730" s="55"/>
      <c r="C730" s="55"/>
      <c r="H730" s="65"/>
      <c r="L730" s="55"/>
    </row>
    <row r="731" spans="2:12" ht="15" customHeight="1">
      <c r="B731" s="55"/>
      <c r="C731" s="55"/>
      <c r="H731" s="65"/>
      <c r="L731" s="55"/>
    </row>
    <row r="732" spans="2:12" ht="15" customHeight="1">
      <c r="B732" s="55"/>
      <c r="C732" s="55"/>
      <c r="H732" s="65"/>
      <c r="L732" s="55"/>
    </row>
    <row r="733" spans="2:12" ht="15" customHeight="1">
      <c r="B733" s="55"/>
      <c r="C733" s="55"/>
      <c r="H733" s="65"/>
      <c r="L733" s="55"/>
    </row>
    <row r="734" spans="2:12" ht="15" customHeight="1">
      <c r="B734" s="55"/>
      <c r="C734" s="55"/>
      <c r="H734" s="65"/>
      <c r="L734" s="55"/>
    </row>
    <row r="735" spans="2:12" ht="15" customHeight="1">
      <c r="B735" s="55"/>
      <c r="C735" s="55"/>
      <c r="H735" s="65"/>
      <c r="L735" s="55"/>
    </row>
    <row r="736" spans="2:12" ht="15" customHeight="1">
      <c r="B736" s="55"/>
      <c r="C736" s="55"/>
      <c r="H736" s="65"/>
      <c r="L736" s="55"/>
    </row>
    <row r="737" spans="2:12" ht="15" customHeight="1">
      <c r="B737" s="55"/>
      <c r="C737" s="55"/>
      <c r="H737" s="65"/>
      <c r="L737" s="55"/>
    </row>
    <row r="738" spans="2:12" ht="15" customHeight="1">
      <c r="B738" s="55"/>
      <c r="C738" s="55"/>
      <c r="H738" s="65"/>
      <c r="L738" s="55"/>
    </row>
    <row r="739" spans="2:12" ht="15" customHeight="1">
      <c r="B739" s="55"/>
      <c r="C739" s="55"/>
      <c r="H739" s="65"/>
      <c r="L739" s="55"/>
    </row>
    <row r="740" spans="2:12" ht="15" customHeight="1">
      <c r="B740" s="55"/>
      <c r="C740" s="55"/>
      <c r="H740" s="65"/>
      <c r="L740" s="55"/>
    </row>
    <row r="741" spans="2:12" ht="15" customHeight="1">
      <c r="B741" s="55"/>
      <c r="C741" s="55"/>
      <c r="H741" s="65"/>
      <c r="L741" s="55"/>
    </row>
    <row r="742" spans="2:12" ht="15" customHeight="1">
      <c r="B742" s="55"/>
      <c r="C742" s="55"/>
      <c r="H742" s="65"/>
      <c r="L742" s="55"/>
    </row>
    <row r="743" spans="2:12" ht="15" customHeight="1">
      <c r="B743" s="55"/>
      <c r="C743" s="55"/>
      <c r="H743" s="65"/>
      <c r="L743" s="55"/>
    </row>
    <row r="744" spans="2:12" ht="15" customHeight="1">
      <c r="B744" s="55"/>
      <c r="C744" s="55"/>
      <c r="H744" s="65"/>
      <c r="L744" s="55"/>
    </row>
    <row r="745" spans="2:12" ht="15" customHeight="1">
      <c r="B745" s="55"/>
      <c r="C745" s="55"/>
      <c r="H745" s="65"/>
      <c r="L745" s="55"/>
    </row>
    <row r="746" spans="2:12" ht="15" customHeight="1">
      <c r="B746" s="55"/>
      <c r="C746" s="55"/>
      <c r="H746" s="65"/>
      <c r="L746" s="55"/>
    </row>
    <row r="747" spans="2:12" ht="15" customHeight="1">
      <c r="B747" s="55"/>
      <c r="C747" s="55"/>
      <c r="H747" s="65"/>
      <c r="L747" s="55"/>
    </row>
    <row r="748" spans="2:12" ht="15" customHeight="1">
      <c r="B748" s="55"/>
      <c r="C748" s="55"/>
      <c r="H748" s="65"/>
      <c r="L748" s="55"/>
    </row>
    <row r="749" spans="2:12" ht="15" customHeight="1">
      <c r="B749" s="55"/>
      <c r="C749" s="55"/>
      <c r="H749" s="65"/>
      <c r="L749" s="55"/>
    </row>
    <row r="750" spans="2:12" ht="15" customHeight="1">
      <c r="B750" s="55"/>
      <c r="C750" s="55"/>
      <c r="H750" s="65"/>
      <c r="L750" s="55"/>
    </row>
    <row r="751" spans="2:12" ht="15" customHeight="1">
      <c r="B751" s="55"/>
      <c r="C751" s="55"/>
      <c r="H751" s="65"/>
      <c r="L751" s="55"/>
    </row>
    <row r="752" spans="2:12" ht="15" customHeight="1">
      <c r="B752" s="55"/>
      <c r="C752" s="55"/>
      <c r="H752" s="65"/>
      <c r="L752" s="55"/>
    </row>
    <row r="753" spans="2:12" ht="15" customHeight="1">
      <c r="B753" s="55"/>
      <c r="C753" s="55"/>
      <c r="H753" s="65"/>
      <c r="L753" s="55"/>
    </row>
    <row r="754" spans="2:12" ht="15" customHeight="1">
      <c r="B754" s="55"/>
      <c r="C754" s="55"/>
      <c r="H754" s="65"/>
      <c r="L754" s="55"/>
    </row>
    <row r="755" spans="2:12" ht="15" customHeight="1">
      <c r="B755" s="55"/>
      <c r="C755" s="55"/>
      <c r="H755" s="65"/>
      <c r="L755" s="55"/>
    </row>
    <row r="756" spans="2:12" ht="15" customHeight="1">
      <c r="B756" s="55"/>
      <c r="C756" s="55"/>
      <c r="H756" s="65"/>
      <c r="L756" s="55"/>
    </row>
    <row r="757" spans="2:12" ht="15" customHeight="1">
      <c r="B757" s="55"/>
      <c r="C757" s="55"/>
      <c r="H757" s="65"/>
      <c r="L757" s="55"/>
    </row>
    <row r="758" spans="2:12" ht="15" customHeight="1">
      <c r="B758" s="55"/>
      <c r="C758" s="55"/>
      <c r="H758" s="65"/>
      <c r="L758" s="55"/>
    </row>
    <row r="759" spans="2:12" ht="15" customHeight="1">
      <c r="B759" s="55"/>
      <c r="C759" s="55"/>
      <c r="H759" s="65"/>
      <c r="L759" s="55"/>
    </row>
    <row r="760" spans="2:12" ht="15" customHeight="1">
      <c r="B760" s="55"/>
      <c r="C760" s="55"/>
      <c r="H760" s="65"/>
      <c r="L760" s="55"/>
    </row>
    <row r="761" spans="2:12" ht="15" customHeight="1">
      <c r="B761" s="55"/>
      <c r="C761" s="55"/>
      <c r="H761" s="65"/>
      <c r="L761" s="55"/>
    </row>
    <row r="762" spans="2:12" ht="15" customHeight="1">
      <c r="B762" s="55"/>
      <c r="C762" s="55"/>
      <c r="H762" s="65"/>
      <c r="L762" s="55"/>
    </row>
    <row r="763" spans="2:12" ht="15" customHeight="1">
      <c r="B763" s="55"/>
      <c r="C763" s="55"/>
      <c r="H763" s="65"/>
      <c r="L763" s="55"/>
    </row>
    <row r="764" spans="2:12" ht="15" customHeight="1">
      <c r="B764" s="55"/>
      <c r="C764" s="55"/>
      <c r="H764" s="65"/>
      <c r="L764" s="55"/>
    </row>
    <row r="765" spans="2:12" ht="15" customHeight="1">
      <c r="B765" s="55"/>
      <c r="C765" s="55"/>
      <c r="H765" s="65"/>
      <c r="L765" s="55"/>
    </row>
    <row r="766" spans="2:12" ht="15" customHeight="1">
      <c r="B766" s="55"/>
      <c r="C766" s="55"/>
      <c r="H766" s="65"/>
      <c r="L766" s="55"/>
    </row>
    <row r="767" spans="2:12" ht="15" customHeight="1">
      <c r="B767" s="55"/>
      <c r="C767" s="55"/>
      <c r="H767" s="65"/>
      <c r="L767" s="55"/>
    </row>
    <row r="768" spans="2:12" ht="15" customHeight="1">
      <c r="B768" s="55"/>
      <c r="C768" s="55"/>
      <c r="H768" s="65"/>
      <c r="L768" s="55"/>
    </row>
    <row r="769" spans="2:12" ht="15" customHeight="1">
      <c r="B769" s="55"/>
      <c r="C769" s="55"/>
      <c r="H769" s="65"/>
      <c r="L769" s="55"/>
    </row>
    <row r="770" spans="2:12" ht="15" customHeight="1">
      <c r="B770" s="55"/>
      <c r="C770" s="55"/>
      <c r="H770" s="65"/>
      <c r="L770" s="55"/>
    </row>
    <row r="771" spans="2:12" ht="15" customHeight="1">
      <c r="B771" s="55"/>
      <c r="C771" s="55"/>
      <c r="H771" s="65"/>
      <c r="L771" s="55"/>
    </row>
    <row r="772" spans="2:12" ht="15" customHeight="1">
      <c r="B772" s="55"/>
      <c r="C772" s="55"/>
      <c r="H772" s="65"/>
      <c r="L772" s="55"/>
    </row>
    <row r="773" spans="2:12" ht="15" customHeight="1">
      <c r="B773" s="55"/>
      <c r="C773" s="55"/>
      <c r="H773" s="65"/>
      <c r="L773" s="55"/>
    </row>
    <row r="774" spans="2:12" ht="15" customHeight="1">
      <c r="B774" s="55"/>
      <c r="C774" s="55"/>
      <c r="H774" s="65"/>
      <c r="L774" s="55"/>
    </row>
    <row r="775" spans="2:12" ht="15" customHeight="1">
      <c r="B775" s="55"/>
      <c r="C775" s="55"/>
      <c r="H775" s="65"/>
      <c r="L775" s="55"/>
    </row>
    <row r="776" spans="2:12" ht="15" customHeight="1">
      <c r="B776" s="55"/>
      <c r="C776" s="55"/>
      <c r="H776" s="65"/>
      <c r="L776" s="55"/>
    </row>
    <row r="777" spans="2:12" ht="15" customHeight="1">
      <c r="B777" s="55"/>
      <c r="C777" s="55"/>
      <c r="H777" s="65"/>
      <c r="L777" s="55"/>
    </row>
    <row r="778" spans="2:12" ht="15" customHeight="1">
      <c r="B778" s="55"/>
      <c r="C778" s="55"/>
      <c r="H778" s="65"/>
      <c r="L778" s="55"/>
    </row>
    <row r="779" spans="2:12" ht="15" customHeight="1">
      <c r="B779" s="55"/>
      <c r="C779" s="55"/>
      <c r="H779" s="65"/>
      <c r="L779" s="55"/>
    </row>
    <row r="780" spans="2:12" ht="15" customHeight="1">
      <c r="B780" s="55"/>
      <c r="C780" s="55"/>
      <c r="H780" s="65"/>
      <c r="L780" s="55"/>
    </row>
    <row r="781" spans="2:12" ht="15" customHeight="1">
      <c r="B781" s="55"/>
      <c r="C781" s="55"/>
      <c r="H781" s="65"/>
      <c r="L781" s="55"/>
    </row>
    <row r="782" spans="2:12" ht="15" customHeight="1">
      <c r="B782" s="55"/>
      <c r="C782" s="55"/>
      <c r="H782" s="65"/>
      <c r="L782" s="55"/>
    </row>
    <row r="783" spans="2:12" ht="15" customHeight="1">
      <c r="B783" s="55"/>
      <c r="C783" s="55"/>
      <c r="H783" s="65"/>
      <c r="L783" s="55"/>
    </row>
    <row r="784" spans="2:12" ht="15" customHeight="1">
      <c r="B784" s="55"/>
      <c r="C784" s="55"/>
      <c r="H784" s="65"/>
      <c r="L784" s="55"/>
    </row>
    <row r="785" spans="2:12" ht="15" customHeight="1">
      <c r="B785" s="55"/>
      <c r="C785" s="55"/>
      <c r="H785" s="65"/>
      <c r="L785" s="55"/>
    </row>
    <row r="786" spans="2:12" ht="15" customHeight="1">
      <c r="B786" s="55"/>
      <c r="C786" s="55"/>
      <c r="H786" s="65"/>
      <c r="L786" s="55"/>
    </row>
    <row r="787" spans="2:12" ht="15" customHeight="1">
      <c r="B787" s="55"/>
      <c r="C787" s="55"/>
      <c r="H787" s="65"/>
      <c r="L787" s="55"/>
    </row>
    <row r="788" spans="2:12" ht="15" customHeight="1">
      <c r="B788" s="55"/>
      <c r="C788" s="55"/>
      <c r="H788" s="65"/>
      <c r="L788" s="55"/>
    </row>
    <row r="789" spans="2:12" ht="15" customHeight="1">
      <c r="B789" s="55"/>
      <c r="C789" s="55"/>
      <c r="H789" s="65"/>
      <c r="L789" s="55"/>
    </row>
    <row r="790" spans="2:12" ht="15" customHeight="1">
      <c r="B790" s="55"/>
      <c r="C790" s="55"/>
      <c r="H790" s="65"/>
      <c r="L790" s="55"/>
    </row>
    <row r="791" spans="2:12" ht="15" customHeight="1">
      <c r="B791" s="55"/>
      <c r="C791" s="55"/>
      <c r="H791" s="65"/>
      <c r="L791" s="55"/>
    </row>
    <row r="792" spans="2:12" ht="15" customHeight="1">
      <c r="B792" s="55"/>
      <c r="C792" s="55"/>
      <c r="H792" s="65"/>
      <c r="L792" s="55"/>
    </row>
    <row r="793" spans="2:12" ht="15" customHeight="1">
      <c r="B793" s="55"/>
      <c r="C793" s="55"/>
      <c r="H793" s="65"/>
      <c r="L793" s="55"/>
    </row>
    <row r="794" spans="2:12" ht="15" customHeight="1">
      <c r="B794" s="55"/>
      <c r="C794" s="55"/>
      <c r="H794" s="65"/>
      <c r="L794" s="55"/>
    </row>
    <row r="795" spans="2:12" ht="15" customHeight="1">
      <c r="B795" s="55"/>
      <c r="C795" s="55"/>
      <c r="H795" s="65"/>
      <c r="L795" s="55"/>
    </row>
    <row r="796" spans="2:12" ht="15" customHeight="1">
      <c r="B796" s="55"/>
      <c r="C796" s="55"/>
      <c r="H796" s="65"/>
      <c r="L796" s="55"/>
    </row>
    <row r="797" spans="2:12" ht="15" customHeight="1">
      <c r="B797" s="55"/>
      <c r="C797" s="55"/>
      <c r="H797" s="65"/>
      <c r="L797" s="55"/>
    </row>
    <row r="798" spans="2:12" ht="15" customHeight="1">
      <c r="B798" s="55"/>
      <c r="C798" s="55"/>
      <c r="H798" s="65"/>
      <c r="L798" s="55"/>
    </row>
    <row r="799" spans="2:12" ht="15" customHeight="1">
      <c r="B799" s="55"/>
      <c r="C799" s="55"/>
      <c r="H799" s="65"/>
      <c r="L799" s="55"/>
    </row>
    <row r="800" spans="2:12" ht="15" customHeight="1">
      <c r="B800" s="55"/>
      <c r="C800" s="55"/>
      <c r="H800" s="65"/>
      <c r="L800" s="55"/>
    </row>
    <row r="801" spans="2:12" ht="15" customHeight="1">
      <c r="B801" s="55"/>
      <c r="C801" s="55"/>
      <c r="H801" s="65"/>
      <c r="L801" s="55"/>
    </row>
    <row r="802" spans="2:12" ht="15" customHeight="1">
      <c r="B802" s="55"/>
      <c r="C802" s="55"/>
      <c r="H802" s="65"/>
      <c r="L802" s="55"/>
    </row>
    <row r="803" spans="2:12" ht="15" customHeight="1">
      <c r="B803" s="55"/>
      <c r="C803" s="55"/>
      <c r="H803" s="65"/>
      <c r="L803" s="55"/>
    </row>
    <row r="804" spans="2:12" ht="15" customHeight="1">
      <c r="B804" s="55"/>
      <c r="C804" s="55"/>
      <c r="H804" s="65"/>
      <c r="L804" s="55"/>
    </row>
    <row r="805" spans="2:12" ht="15" customHeight="1">
      <c r="B805" s="55"/>
      <c r="C805" s="55"/>
      <c r="H805" s="65"/>
      <c r="L805" s="55"/>
    </row>
    <row r="806" spans="2:12" ht="15" customHeight="1">
      <c r="B806" s="55"/>
      <c r="C806" s="55"/>
      <c r="H806" s="65"/>
      <c r="L806" s="55"/>
    </row>
    <row r="807" spans="2:12" ht="15" customHeight="1">
      <c r="B807" s="55"/>
      <c r="C807" s="55"/>
      <c r="H807" s="65"/>
      <c r="L807" s="55"/>
    </row>
    <row r="808" spans="2:12" ht="15" customHeight="1">
      <c r="B808" s="55"/>
      <c r="C808" s="55"/>
      <c r="H808" s="65"/>
      <c r="L808" s="55"/>
    </row>
    <row r="809" spans="2:12" ht="15" customHeight="1">
      <c r="B809" s="55"/>
      <c r="C809" s="55"/>
      <c r="H809" s="65"/>
      <c r="L809" s="55"/>
    </row>
    <row r="810" spans="2:12" ht="15" customHeight="1">
      <c r="B810" s="55"/>
      <c r="C810" s="55"/>
      <c r="H810" s="65"/>
      <c r="L810" s="55"/>
    </row>
    <row r="811" spans="2:12" ht="15" customHeight="1">
      <c r="B811" s="55"/>
      <c r="C811" s="55"/>
      <c r="H811" s="65"/>
      <c r="L811" s="55"/>
    </row>
    <row r="812" spans="2:12" ht="15" customHeight="1">
      <c r="B812" s="55"/>
      <c r="C812" s="55"/>
      <c r="H812" s="65"/>
      <c r="L812" s="55"/>
    </row>
    <row r="813" spans="2:12" ht="15" customHeight="1">
      <c r="B813" s="55"/>
      <c r="C813" s="55"/>
      <c r="H813" s="65"/>
      <c r="L813" s="55"/>
    </row>
    <row r="814" spans="2:12" ht="15" customHeight="1">
      <c r="B814" s="55"/>
      <c r="C814" s="55"/>
      <c r="H814" s="65"/>
      <c r="L814" s="55"/>
    </row>
    <row r="815" spans="2:12" ht="15" customHeight="1">
      <c r="B815" s="55"/>
      <c r="C815" s="55"/>
      <c r="H815" s="65"/>
      <c r="L815" s="55"/>
    </row>
    <row r="816" spans="2:12" ht="15" customHeight="1">
      <c r="B816" s="55"/>
      <c r="C816" s="55"/>
      <c r="H816" s="65"/>
      <c r="L816" s="55"/>
    </row>
    <row r="817" spans="2:12" ht="15" customHeight="1">
      <c r="B817" s="55"/>
      <c r="C817" s="55"/>
      <c r="H817" s="65"/>
      <c r="L817" s="55"/>
    </row>
    <row r="818" spans="2:12" ht="15" customHeight="1">
      <c r="B818" s="55"/>
      <c r="C818" s="55"/>
      <c r="H818" s="65"/>
      <c r="L818" s="55"/>
    </row>
    <row r="819" spans="2:12" ht="15" customHeight="1">
      <c r="B819" s="55"/>
      <c r="C819" s="55"/>
      <c r="H819" s="65"/>
      <c r="L819" s="55"/>
    </row>
    <row r="820" spans="2:12" ht="15" customHeight="1">
      <c r="B820" s="55"/>
      <c r="C820" s="55"/>
      <c r="H820" s="65"/>
      <c r="L820" s="55"/>
    </row>
    <row r="821" spans="2:12" ht="15" customHeight="1">
      <c r="B821" s="55"/>
      <c r="C821" s="55"/>
      <c r="H821" s="65"/>
      <c r="L821" s="55"/>
    </row>
    <row r="822" spans="2:12" ht="15" customHeight="1">
      <c r="B822" s="55"/>
      <c r="C822" s="55"/>
      <c r="H822" s="65"/>
      <c r="L822" s="55"/>
    </row>
    <row r="823" spans="2:12" ht="15" customHeight="1">
      <c r="B823" s="55"/>
      <c r="C823" s="55"/>
      <c r="H823" s="65"/>
      <c r="L823" s="55"/>
    </row>
    <row r="824" spans="2:12" ht="15" customHeight="1">
      <c r="B824" s="55"/>
      <c r="C824" s="55"/>
      <c r="H824" s="65"/>
      <c r="L824" s="55"/>
    </row>
    <row r="825" spans="2:12" ht="15" customHeight="1">
      <c r="B825" s="55"/>
      <c r="C825" s="55"/>
      <c r="H825" s="65"/>
      <c r="L825" s="55"/>
    </row>
    <row r="826" spans="2:12" ht="15" customHeight="1">
      <c r="B826" s="55"/>
      <c r="C826" s="55"/>
      <c r="H826" s="65"/>
      <c r="L826" s="55"/>
    </row>
    <row r="827" spans="2:12" ht="15" customHeight="1">
      <c r="B827" s="55"/>
      <c r="C827" s="55"/>
      <c r="H827" s="65"/>
      <c r="L827" s="55"/>
    </row>
    <row r="828" spans="2:12" ht="15" customHeight="1">
      <c r="B828" s="55"/>
      <c r="C828" s="55"/>
      <c r="H828" s="65"/>
      <c r="L828" s="55"/>
    </row>
    <row r="829" spans="2:12" ht="15" customHeight="1">
      <c r="B829" s="55"/>
      <c r="C829" s="55"/>
      <c r="H829" s="65"/>
      <c r="L829" s="55"/>
    </row>
    <row r="830" spans="2:12" ht="15" customHeight="1">
      <c r="B830" s="55"/>
      <c r="C830" s="55"/>
      <c r="H830" s="65"/>
      <c r="L830" s="55"/>
    </row>
    <row r="831" spans="2:12" ht="15" customHeight="1">
      <c r="B831" s="55"/>
      <c r="C831" s="55"/>
      <c r="H831" s="65"/>
      <c r="L831" s="55"/>
    </row>
    <row r="832" spans="2:12" ht="15" customHeight="1">
      <c r="B832" s="55"/>
      <c r="C832" s="55"/>
      <c r="H832" s="65"/>
      <c r="L832" s="55"/>
    </row>
    <row r="833" spans="2:12" ht="15" customHeight="1">
      <c r="B833" s="55"/>
      <c r="C833" s="55"/>
      <c r="H833" s="65"/>
      <c r="L833" s="55"/>
    </row>
    <row r="834" spans="2:12" ht="15" customHeight="1">
      <c r="B834" s="55"/>
      <c r="C834" s="55"/>
      <c r="H834" s="65"/>
      <c r="L834" s="55"/>
    </row>
    <row r="835" spans="2:12" ht="15" customHeight="1">
      <c r="B835" s="55"/>
      <c r="C835" s="55"/>
      <c r="H835" s="65"/>
      <c r="L835" s="55"/>
    </row>
    <row r="836" spans="2:12" ht="15" customHeight="1">
      <c r="B836" s="55"/>
      <c r="C836" s="55"/>
      <c r="H836" s="65"/>
      <c r="L836" s="55"/>
    </row>
    <row r="837" spans="2:12" ht="15" customHeight="1">
      <c r="B837" s="55"/>
      <c r="C837" s="55"/>
      <c r="H837" s="65"/>
      <c r="L837" s="55"/>
    </row>
    <row r="838" spans="2:12" ht="15" customHeight="1">
      <c r="B838" s="55"/>
      <c r="C838" s="55"/>
      <c r="H838" s="65"/>
      <c r="L838" s="55"/>
    </row>
    <row r="839" spans="2:12" ht="15" customHeight="1">
      <c r="B839" s="55"/>
      <c r="C839" s="55"/>
      <c r="H839" s="65"/>
      <c r="L839" s="55"/>
    </row>
    <row r="840" spans="2:12" ht="15" customHeight="1">
      <c r="B840" s="55"/>
      <c r="C840" s="55"/>
      <c r="H840" s="65"/>
      <c r="L840" s="55"/>
    </row>
    <row r="841" spans="2:12" ht="15" customHeight="1">
      <c r="B841" s="55"/>
      <c r="C841" s="55"/>
      <c r="H841" s="65"/>
      <c r="L841" s="55"/>
    </row>
    <row r="842" spans="2:12" ht="15" customHeight="1">
      <c r="B842" s="55"/>
      <c r="C842" s="55"/>
      <c r="H842" s="65"/>
      <c r="L842" s="55"/>
    </row>
    <row r="843" spans="2:12" ht="15" customHeight="1">
      <c r="B843" s="55"/>
      <c r="C843" s="55"/>
      <c r="H843" s="65"/>
      <c r="L843" s="55"/>
    </row>
    <row r="844" spans="2:12" ht="15" customHeight="1">
      <c r="B844" s="55"/>
      <c r="C844" s="55"/>
      <c r="H844" s="65"/>
      <c r="L844" s="55"/>
    </row>
    <row r="845" spans="2:12" ht="15" customHeight="1">
      <c r="B845" s="55"/>
      <c r="C845" s="55"/>
      <c r="H845" s="65"/>
      <c r="L845" s="55"/>
    </row>
    <row r="846" spans="2:12" ht="15" customHeight="1">
      <c r="B846" s="55"/>
      <c r="C846" s="55"/>
      <c r="H846" s="65"/>
      <c r="L846" s="55"/>
    </row>
    <row r="847" spans="2:12" ht="15" customHeight="1">
      <c r="B847" s="55"/>
      <c r="C847" s="55"/>
      <c r="H847" s="65"/>
      <c r="L847" s="55"/>
    </row>
    <row r="848" spans="2:12" ht="15" customHeight="1">
      <c r="B848" s="55"/>
      <c r="C848" s="55"/>
      <c r="H848" s="65"/>
      <c r="L848" s="55"/>
    </row>
    <row r="849" spans="2:12" ht="15" customHeight="1">
      <c r="B849" s="55"/>
      <c r="C849" s="55"/>
      <c r="H849" s="65"/>
      <c r="L849" s="55"/>
    </row>
    <row r="850" spans="2:12" ht="15" customHeight="1">
      <c r="B850" s="55"/>
      <c r="C850" s="55"/>
      <c r="H850" s="65"/>
      <c r="L850" s="55"/>
    </row>
    <row r="851" spans="2:12" ht="15" customHeight="1">
      <c r="B851" s="55"/>
      <c r="C851" s="55"/>
      <c r="H851" s="65"/>
      <c r="L851" s="55"/>
    </row>
    <row r="852" spans="2:12" ht="15" customHeight="1">
      <c r="B852" s="55"/>
      <c r="C852" s="55"/>
      <c r="H852" s="65"/>
      <c r="L852" s="55"/>
    </row>
    <row r="853" spans="2:12" ht="15" customHeight="1">
      <c r="B853" s="55"/>
      <c r="C853" s="55"/>
      <c r="H853" s="65"/>
      <c r="L853" s="55"/>
    </row>
    <row r="854" spans="2:12" ht="15" customHeight="1">
      <c r="B854" s="55"/>
      <c r="C854" s="55"/>
      <c r="H854" s="65"/>
      <c r="L854" s="55"/>
    </row>
    <row r="855" spans="2:12" ht="15" customHeight="1">
      <c r="B855" s="55"/>
      <c r="C855" s="55"/>
      <c r="H855" s="65"/>
      <c r="L855" s="55"/>
    </row>
    <row r="856" spans="2:12" ht="15" customHeight="1">
      <c r="B856" s="55"/>
      <c r="C856" s="55"/>
      <c r="H856" s="65"/>
      <c r="L856" s="55"/>
    </row>
    <row r="857" spans="2:12" ht="15" customHeight="1">
      <c r="B857" s="55"/>
      <c r="C857" s="55"/>
      <c r="H857" s="65"/>
      <c r="L857" s="55"/>
    </row>
    <row r="858" spans="2:12" ht="15" customHeight="1">
      <c r="B858" s="55"/>
      <c r="C858" s="55"/>
      <c r="H858" s="65"/>
      <c r="L858" s="55"/>
    </row>
    <row r="859" spans="2:12" ht="15" customHeight="1">
      <c r="B859" s="55"/>
      <c r="C859" s="55"/>
      <c r="H859" s="65"/>
      <c r="L859" s="55"/>
    </row>
    <row r="860" spans="2:12" ht="15" customHeight="1">
      <c r="B860" s="55"/>
      <c r="C860" s="55"/>
      <c r="H860" s="65"/>
      <c r="L860" s="55"/>
    </row>
    <row r="861" spans="2:12" ht="15" customHeight="1">
      <c r="B861" s="55"/>
      <c r="C861" s="55"/>
      <c r="H861" s="65"/>
      <c r="L861" s="55"/>
    </row>
    <row r="862" spans="2:12" ht="15" customHeight="1">
      <c r="B862" s="55"/>
      <c r="C862" s="55"/>
      <c r="H862" s="65"/>
      <c r="L862" s="55"/>
    </row>
    <row r="863" spans="2:12" ht="15" customHeight="1">
      <c r="B863" s="55"/>
      <c r="C863" s="55"/>
      <c r="H863" s="65"/>
      <c r="L863" s="55"/>
    </row>
    <row r="864" spans="2:12" ht="15" customHeight="1">
      <c r="B864" s="55"/>
      <c r="C864" s="55"/>
      <c r="H864" s="65"/>
      <c r="L864" s="55"/>
    </row>
    <row r="865" spans="2:12" ht="15" customHeight="1">
      <c r="B865" s="55"/>
      <c r="C865" s="55"/>
      <c r="H865" s="65"/>
      <c r="L865" s="55"/>
    </row>
    <row r="866" spans="2:12" ht="15" customHeight="1">
      <c r="B866" s="55"/>
      <c r="C866" s="55"/>
      <c r="H866" s="65"/>
      <c r="L866" s="55"/>
    </row>
    <row r="867" spans="2:12" ht="15" customHeight="1">
      <c r="B867" s="55"/>
      <c r="C867" s="55"/>
      <c r="H867" s="65"/>
      <c r="L867" s="55"/>
    </row>
    <row r="868" spans="2:12" ht="15" customHeight="1">
      <c r="B868" s="55"/>
      <c r="C868" s="55"/>
      <c r="H868" s="65"/>
      <c r="L868" s="55"/>
    </row>
    <row r="869" spans="2:12" ht="15" customHeight="1">
      <c r="B869" s="55"/>
      <c r="C869" s="55"/>
      <c r="H869" s="65"/>
      <c r="L869" s="55"/>
    </row>
    <row r="870" spans="2:12" ht="15" customHeight="1">
      <c r="B870" s="55"/>
      <c r="C870" s="55"/>
      <c r="H870" s="65"/>
      <c r="L870" s="55"/>
    </row>
    <row r="871" spans="2:12" ht="15" customHeight="1">
      <c r="B871" s="55"/>
      <c r="C871" s="55"/>
      <c r="H871" s="65"/>
      <c r="L871" s="55"/>
    </row>
    <row r="872" spans="2:12" ht="15" customHeight="1">
      <c r="B872" s="55"/>
      <c r="C872" s="55"/>
      <c r="H872" s="65"/>
      <c r="L872" s="55"/>
    </row>
    <row r="873" spans="2:12" ht="15" customHeight="1">
      <c r="B873" s="55"/>
      <c r="C873" s="55"/>
      <c r="H873" s="65"/>
      <c r="L873" s="55"/>
    </row>
    <row r="874" spans="2:12" ht="15" customHeight="1">
      <c r="B874" s="55"/>
      <c r="C874" s="55"/>
      <c r="H874" s="65"/>
      <c r="L874" s="55"/>
    </row>
    <row r="875" spans="2:12" ht="15" customHeight="1">
      <c r="B875" s="55"/>
      <c r="C875" s="55"/>
      <c r="H875" s="65"/>
      <c r="L875" s="55"/>
    </row>
    <row r="876" spans="2:12" ht="15" customHeight="1">
      <c r="B876" s="55"/>
      <c r="C876" s="55"/>
      <c r="H876" s="65"/>
      <c r="L876" s="55"/>
    </row>
    <row r="877" spans="2:12" ht="15" customHeight="1">
      <c r="B877" s="55"/>
      <c r="C877" s="55"/>
      <c r="H877" s="65"/>
      <c r="L877" s="55"/>
    </row>
    <row r="878" spans="2:12" ht="15" customHeight="1">
      <c r="B878" s="55"/>
      <c r="C878" s="55"/>
      <c r="H878" s="65"/>
      <c r="L878" s="55"/>
    </row>
    <row r="879" spans="2:12" ht="15" customHeight="1">
      <c r="B879" s="55"/>
      <c r="C879" s="55"/>
      <c r="H879" s="65"/>
      <c r="L879" s="55"/>
    </row>
    <row r="880" spans="2:12" ht="15" customHeight="1">
      <c r="B880" s="55"/>
      <c r="C880" s="55"/>
      <c r="H880" s="65"/>
      <c r="L880" s="55"/>
    </row>
    <row r="881" spans="2:12" ht="15" customHeight="1">
      <c r="B881" s="55"/>
      <c r="C881" s="55"/>
      <c r="H881" s="65"/>
      <c r="L881" s="55"/>
    </row>
    <row r="882" spans="2:12" ht="15" customHeight="1">
      <c r="B882" s="55"/>
      <c r="C882" s="55"/>
      <c r="H882" s="65"/>
      <c r="L882" s="55"/>
    </row>
    <row r="883" spans="2:12" ht="15" customHeight="1">
      <c r="B883" s="55"/>
      <c r="C883" s="55"/>
      <c r="H883" s="65"/>
      <c r="L883" s="55"/>
    </row>
    <row r="884" spans="2:12" ht="15" customHeight="1">
      <c r="B884" s="55"/>
      <c r="C884" s="55"/>
      <c r="H884" s="65"/>
      <c r="L884" s="55"/>
    </row>
    <row r="885" spans="2:12" ht="15" customHeight="1">
      <c r="B885" s="55"/>
      <c r="C885" s="55"/>
      <c r="H885" s="65"/>
      <c r="L885" s="55"/>
    </row>
    <row r="886" spans="2:12" ht="15" customHeight="1">
      <c r="B886" s="55"/>
      <c r="C886" s="55"/>
      <c r="H886" s="65"/>
      <c r="L886" s="55"/>
    </row>
    <row r="887" spans="2:12" ht="15" customHeight="1">
      <c r="B887" s="55"/>
      <c r="C887" s="55"/>
      <c r="H887" s="65"/>
      <c r="L887" s="55"/>
    </row>
    <row r="888" spans="2:12" ht="15" customHeight="1">
      <c r="B888" s="55"/>
      <c r="C888" s="55"/>
      <c r="H888" s="65"/>
      <c r="L888" s="55"/>
    </row>
    <row r="889" spans="2:12" ht="15" customHeight="1">
      <c r="B889" s="55"/>
      <c r="C889" s="55"/>
      <c r="H889" s="65"/>
      <c r="L889" s="55"/>
    </row>
    <row r="890" spans="2:12" ht="15" customHeight="1">
      <c r="B890" s="55"/>
      <c r="C890" s="55"/>
      <c r="H890" s="65"/>
      <c r="L890" s="55"/>
    </row>
    <row r="891" spans="2:12" ht="15" customHeight="1">
      <c r="B891" s="55"/>
      <c r="C891" s="55"/>
      <c r="H891" s="65"/>
      <c r="L891" s="55"/>
    </row>
    <row r="892" spans="2:12" ht="15" customHeight="1">
      <c r="B892" s="55"/>
      <c r="C892" s="55"/>
      <c r="H892" s="65"/>
      <c r="L892" s="55"/>
    </row>
    <row r="893" spans="2:12" ht="15" customHeight="1">
      <c r="B893" s="55"/>
      <c r="C893" s="55"/>
      <c r="H893" s="65"/>
      <c r="L893" s="55"/>
    </row>
    <row r="894" spans="2:12" ht="15" customHeight="1">
      <c r="B894" s="55"/>
      <c r="C894" s="55"/>
      <c r="H894" s="65"/>
      <c r="L894" s="55"/>
    </row>
    <row r="895" spans="2:12" ht="15" customHeight="1">
      <c r="B895" s="55"/>
      <c r="C895" s="55"/>
      <c r="H895" s="65"/>
      <c r="L895" s="55"/>
    </row>
    <row r="896" spans="2:12" ht="15" customHeight="1">
      <c r="B896" s="55"/>
      <c r="C896" s="55"/>
      <c r="H896" s="65"/>
      <c r="L896" s="55"/>
    </row>
    <row r="897" spans="2:12" ht="15" customHeight="1">
      <c r="B897" s="55"/>
      <c r="C897" s="55"/>
      <c r="H897" s="65"/>
      <c r="L897" s="55"/>
    </row>
    <row r="898" spans="2:12" ht="15" customHeight="1">
      <c r="B898" s="55"/>
      <c r="C898" s="55"/>
      <c r="H898" s="65"/>
      <c r="L898" s="55"/>
    </row>
    <row r="899" spans="2:12" ht="15" customHeight="1">
      <c r="B899" s="55"/>
      <c r="C899" s="55"/>
      <c r="H899" s="65"/>
      <c r="L899" s="55"/>
    </row>
    <row r="900" spans="2:12" ht="15" customHeight="1">
      <c r="B900" s="55"/>
      <c r="C900" s="55"/>
      <c r="H900" s="65"/>
      <c r="L900" s="55"/>
    </row>
    <row r="901" spans="2:12" ht="15" customHeight="1">
      <c r="B901" s="55"/>
      <c r="C901" s="55"/>
      <c r="H901" s="65"/>
      <c r="L901" s="55"/>
    </row>
    <row r="902" spans="2:12" ht="15" customHeight="1">
      <c r="B902" s="55"/>
      <c r="C902" s="55"/>
      <c r="H902" s="65"/>
      <c r="L902" s="55"/>
    </row>
    <row r="903" spans="2:12" ht="15" customHeight="1">
      <c r="B903" s="55"/>
      <c r="C903" s="55"/>
      <c r="H903" s="65"/>
      <c r="L903" s="55"/>
    </row>
    <row r="904" spans="2:12" ht="15" customHeight="1">
      <c r="B904" s="55"/>
      <c r="C904" s="55"/>
      <c r="H904" s="65"/>
      <c r="L904" s="55"/>
    </row>
    <row r="905" spans="2:12" ht="15" customHeight="1">
      <c r="B905" s="55"/>
      <c r="C905" s="55"/>
      <c r="H905" s="65"/>
      <c r="L905" s="55"/>
    </row>
    <row r="906" spans="2:12" ht="15" customHeight="1">
      <c r="B906" s="55"/>
      <c r="C906" s="55"/>
      <c r="H906" s="65"/>
      <c r="L906" s="55"/>
    </row>
    <row r="907" spans="2:12" ht="15" customHeight="1">
      <c r="B907" s="55"/>
      <c r="C907" s="55"/>
      <c r="H907" s="65"/>
      <c r="L907" s="55"/>
    </row>
    <row r="908" spans="2:12" ht="15" customHeight="1">
      <c r="B908" s="55"/>
      <c r="C908" s="55"/>
      <c r="H908" s="65"/>
      <c r="L908" s="55"/>
    </row>
    <row r="909" spans="2:12" ht="15" customHeight="1">
      <c r="B909" s="55"/>
      <c r="C909" s="55"/>
      <c r="H909" s="65"/>
      <c r="L909" s="55"/>
    </row>
    <row r="910" spans="2:12" ht="15" customHeight="1">
      <c r="B910" s="55"/>
      <c r="C910" s="55"/>
      <c r="H910" s="65"/>
      <c r="L910" s="55"/>
    </row>
    <row r="911" spans="2:12" ht="15" customHeight="1">
      <c r="B911" s="55"/>
      <c r="C911" s="55"/>
      <c r="H911" s="65"/>
      <c r="L911" s="55"/>
    </row>
    <row r="912" spans="2:12" ht="15" customHeight="1">
      <c r="B912" s="55"/>
      <c r="C912" s="55"/>
      <c r="H912" s="65"/>
      <c r="L912" s="55"/>
    </row>
    <row r="913" spans="2:12" ht="15" customHeight="1">
      <c r="B913" s="55"/>
      <c r="C913" s="55"/>
      <c r="H913" s="65"/>
      <c r="L913" s="55"/>
    </row>
    <row r="914" spans="2:12" ht="15" customHeight="1">
      <c r="B914" s="55"/>
      <c r="C914" s="55"/>
      <c r="H914" s="65"/>
      <c r="L914" s="55"/>
    </row>
    <row r="915" spans="2:12" ht="15" customHeight="1">
      <c r="B915" s="55"/>
      <c r="C915" s="55"/>
      <c r="H915" s="65"/>
      <c r="L915" s="55"/>
    </row>
    <row r="916" spans="2:12" ht="15" customHeight="1">
      <c r="B916" s="55"/>
      <c r="C916" s="55"/>
      <c r="H916" s="65"/>
      <c r="L916" s="55"/>
    </row>
    <row r="917" spans="2:12" ht="15" customHeight="1">
      <c r="B917" s="55"/>
      <c r="C917" s="55"/>
      <c r="H917" s="65"/>
      <c r="L917" s="55"/>
    </row>
    <row r="918" spans="2:12" ht="15" customHeight="1">
      <c r="B918" s="55"/>
      <c r="C918" s="55"/>
      <c r="H918" s="65"/>
      <c r="L918" s="55"/>
    </row>
    <row r="919" spans="2:12" ht="15" customHeight="1">
      <c r="B919" s="55"/>
      <c r="C919" s="55"/>
      <c r="H919" s="65"/>
      <c r="L919" s="55"/>
    </row>
    <row r="920" spans="2:12" ht="15" customHeight="1">
      <c r="B920" s="55"/>
      <c r="C920" s="55"/>
      <c r="H920" s="65"/>
      <c r="L920" s="55"/>
    </row>
    <row r="921" spans="2:12" ht="15" customHeight="1">
      <c r="B921" s="55"/>
      <c r="C921" s="55"/>
      <c r="H921" s="65"/>
      <c r="L921" s="55"/>
    </row>
    <row r="922" spans="2:12" ht="15" customHeight="1">
      <c r="B922" s="55"/>
      <c r="C922" s="55"/>
      <c r="H922" s="65"/>
      <c r="L922" s="55"/>
    </row>
    <row r="923" spans="2:12" ht="15" customHeight="1">
      <c r="B923" s="55"/>
      <c r="C923" s="55"/>
      <c r="H923" s="65"/>
      <c r="L923" s="55"/>
    </row>
    <row r="924" spans="2:12" ht="15" customHeight="1">
      <c r="B924" s="55"/>
      <c r="C924" s="55"/>
      <c r="H924" s="65"/>
      <c r="L924" s="55"/>
    </row>
    <row r="925" spans="2:12" ht="15" customHeight="1">
      <c r="B925" s="55"/>
      <c r="C925" s="55"/>
      <c r="H925" s="65"/>
      <c r="L925" s="55"/>
    </row>
    <row r="926" spans="2:12" ht="15" customHeight="1">
      <c r="B926" s="55"/>
      <c r="C926" s="55"/>
      <c r="H926" s="65"/>
      <c r="L926" s="55"/>
    </row>
    <row r="927" spans="2:12" ht="15" customHeight="1">
      <c r="B927" s="55"/>
      <c r="C927" s="55"/>
      <c r="H927" s="65"/>
      <c r="L927" s="55"/>
    </row>
    <row r="928" spans="2:12" ht="15" customHeight="1">
      <c r="B928" s="55"/>
      <c r="C928" s="55"/>
      <c r="H928" s="65"/>
      <c r="L928" s="55"/>
    </row>
    <row r="929" spans="2:12" ht="15" customHeight="1">
      <c r="B929" s="55"/>
      <c r="C929" s="55"/>
      <c r="H929" s="65"/>
      <c r="L929" s="55"/>
    </row>
    <row r="930" spans="2:12" ht="15" customHeight="1">
      <c r="B930" s="55"/>
      <c r="C930" s="55"/>
      <c r="H930" s="65"/>
      <c r="L930" s="55"/>
    </row>
    <row r="931" spans="2:12" ht="15" customHeight="1">
      <c r="B931" s="55"/>
      <c r="C931" s="55"/>
      <c r="H931" s="65"/>
      <c r="L931" s="55"/>
    </row>
    <row r="932" spans="2:12" ht="15" customHeight="1">
      <c r="B932" s="55"/>
      <c r="C932" s="55"/>
      <c r="H932" s="65"/>
      <c r="L932" s="55"/>
    </row>
    <row r="933" spans="2:12" ht="15" customHeight="1">
      <c r="B933" s="55"/>
      <c r="C933" s="55"/>
      <c r="H933" s="65"/>
      <c r="L933" s="55"/>
    </row>
    <row r="934" spans="2:12" ht="15" customHeight="1">
      <c r="B934" s="55"/>
      <c r="C934" s="55"/>
      <c r="H934" s="65"/>
      <c r="L934" s="55"/>
    </row>
    <row r="935" spans="2:12" ht="15" customHeight="1">
      <c r="B935" s="55"/>
      <c r="C935" s="55"/>
      <c r="H935" s="65"/>
      <c r="L935" s="55"/>
    </row>
    <row r="936" spans="2:12" ht="15" customHeight="1">
      <c r="B936" s="55"/>
      <c r="C936" s="55"/>
      <c r="H936" s="65"/>
      <c r="L936" s="55"/>
    </row>
    <row r="937" spans="2:12" ht="15" customHeight="1">
      <c r="B937" s="55"/>
      <c r="C937" s="55"/>
      <c r="H937" s="65"/>
      <c r="L937" s="55"/>
    </row>
    <row r="938" spans="2:12" ht="15" customHeight="1">
      <c r="B938" s="55"/>
      <c r="C938" s="55"/>
      <c r="H938" s="65"/>
      <c r="L938" s="55"/>
    </row>
    <row r="939" spans="2:12" ht="15" customHeight="1">
      <c r="B939" s="55"/>
      <c r="C939" s="55"/>
      <c r="H939" s="65"/>
      <c r="L939" s="55"/>
    </row>
    <row r="940" spans="2:12" ht="15" customHeight="1">
      <c r="B940" s="55"/>
      <c r="C940" s="55"/>
      <c r="H940" s="65"/>
      <c r="L940" s="55"/>
    </row>
    <row r="941" spans="2:12" ht="15" customHeight="1">
      <c r="B941" s="55"/>
      <c r="C941" s="55"/>
      <c r="H941" s="65"/>
      <c r="L941" s="55"/>
    </row>
    <row r="942" spans="2:12" ht="15" customHeight="1">
      <c r="B942" s="55"/>
      <c r="C942" s="55"/>
      <c r="H942" s="65"/>
      <c r="L942" s="55"/>
    </row>
    <row r="943" spans="2:12" ht="15" customHeight="1">
      <c r="B943" s="55"/>
      <c r="C943" s="55"/>
      <c r="H943" s="65"/>
      <c r="L943" s="55"/>
    </row>
    <row r="944" spans="2:12" ht="15" customHeight="1">
      <c r="B944" s="55"/>
      <c r="C944" s="55"/>
      <c r="H944" s="65"/>
      <c r="L944" s="55"/>
    </row>
    <row r="945" spans="2:12" ht="15" customHeight="1">
      <c r="B945" s="55"/>
      <c r="C945" s="55"/>
      <c r="H945" s="65"/>
      <c r="L945" s="55"/>
    </row>
    <row r="946" spans="2:12" ht="15" customHeight="1">
      <c r="B946" s="55"/>
      <c r="C946" s="55"/>
      <c r="H946" s="65"/>
      <c r="L946" s="55"/>
    </row>
    <row r="947" spans="2:12" ht="15" customHeight="1">
      <c r="B947" s="55"/>
      <c r="C947" s="55"/>
      <c r="H947" s="65"/>
      <c r="L947" s="55"/>
    </row>
    <row r="948" spans="2:12" ht="15" customHeight="1">
      <c r="B948" s="55"/>
      <c r="C948" s="55"/>
      <c r="H948" s="65"/>
      <c r="L948" s="55"/>
    </row>
    <row r="949" spans="2:12" ht="15" customHeight="1">
      <c r="B949" s="55"/>
      <c r="C949" s="55"/>
      <c r="H949" s="65"/>
      <c r="L949" s="55"/>
    </row>
    <row r="950" spans="2:12" ht="15" customHeight="1">
      <c r="B950" s="55"/>
      <c r="C950" s="55"/>
      <c r="H950" s="65"/>
      <c r="L950" s="55"/>
    </row>
    <row r="951" spans="2:12" ht="15" customHeight="1">
      <c r="B951" s="55"/>
      <c r="C951" s="55"/>
      <c r="H951" s="65"/>
      <c r="L951" s="55"/>
    </row>
    <row r="952" spans="2:12" ht="15" customHeight="1">
      <c r="B952" s="55"/>
      <c r="C952" s="55"/>
      <c r="H952" s="65"/>
      <c r="L952" s="55"/>
    </row>
    <row r="953" spans="2:12" ht="15" customHeight="1">
      <c r="B953" s="55"/>
      <c r="C953" s="55"/>
      <c r="H953" s="65"/>
      <c r="L953" s="55"/>
    </row>
    <row r="954" spans="2:12" ht="15" customHeight="1">
      <c r="B954" s="55"/>
      <c r="C954" s="55"/>
      <c r="H954" s="65"/>
      <c r="L954" s="55"/>
    </row>
    <row r="955" spans="2:12" ht="15" customHeight="1">
      <c r="B955" s="55"/>
      <c r="C955" s="55"/>
      <c r="H955" s="65"/>
      <c r="L955" s="55"/>
    </row>
    <row r="956" spans="2:12" ht="15" customHeight="1">
      <c r="B956" s="55"/>
      <c r="C956" s="55"/>
      <c r="H956" s="65"/>
      <c r="L956" s="55"/>
    </row>
    <row r="957" spans="2:12" ht="15" customHeight="1">
      <c r="B957" s="55"/>
      <c r="C957" s="55"/>
      <c r="H957" s="65"/>
      <c r="L957" s="55"/>
    </row>
    <row r="958" spans="2:12" ht="15" customHeight="1">
      <c r="B958" s="55"/>
      <c r="C958" s="55"/>
      <c r="H958" s="65"/>
      <c r="L958" s="55"/>
    </row>
    <row r="959" spans="2:12" ht="15" customHeight="1">
      <c r="B959" s="55"/>
      <c r="C959" s="55"/>
      <c r="H959" s="65"/>
      <c r="L959" s="55"/>
    </row>
    <row r="960" spans="2:12" ht="15" customHeight="1">
      <c r="B960" s="55"/>
      <c r="C960" s="55"/>
      <c r="H960" s="65"/>
      <c r="L960" s="55"/>
    </row>
    <row r="961" spans="2:12" ht="15" customHeight="1">
      <c r="B961" s="55"/>
      <c r="C961" s="55"/>
      <c r="H961" s="65"/>
      <c r="L961" s="55"/>
    </row>
    <row r="962" spans="2:12" ht="15" customHeight="1">
      <c r="B962" s="55"/>
      <c r="C962" s="55"/>
      <c r="H962" s="65"/>
      <c r="L962" s="55"/>
    </row>
    <row r="963" spans="2:12" ht="15" customHeight="1">
      <c r="B963" s="55"/>
      <c r="C963" s="55"/>
      <c r="H963" s="65"/>
      <c r="L963" s="55"/>
    </row>
    <row r="964" spans="2:12" ht="15" customHeight="1">
      <c r="B964" s="55"/>
      <c r="C964" s="55"/>
      <c r="H964" s="65"/>
      <c r="L964" s="55"/>
    </row>
    <row r="965" spans="2:12" ht="15" customHeight="1">
      <c r="B965" s="55"/>
      <c r="C965" s="55"/>
      <c r="H965" s="65"/>
      <c r="L965" s="55"/>
    </row>
    <row r="966" spans="2:12" ht="15" customHeight="1">
      <c r="B966" s="55"/>
      <c r="C966" s="55"/>
      <c r="H966" s="65"/>
      <c r="L966" s="55"/>
    </row>
    <row r="967" spans="2:12" ht="15" customHeight="1">
      <c r="B967" s="55"/>
      <c r="C967" s="55"/>
      <c r="H967" s="65"/>
      <c r="L967" s="55"/>
    </row>
    <row r="968" spans="2:12" ht="15" customHeight="1">
      <c r="B968" s="55"/>
      <c r="C968" s="55"/>
      <c r="H968" s="65"/>
      <c r="L968" s="55"/>
    </row>
    <row r="969" spans="2:12" ht="15" customHeight="1">
      <c r="B969" s="55"/>
      <c r="C969" s="55"/>
      <c r="H969" s="65"/>
      <c r="L969" s="55"/>
    </row>
    <row r="970" spans="2:12" ht="15" customHeight="1">
      <c r="B970" s="55"/>
      <c r="C970" s="55"/>
      <c r="H970" s="65"/>
      <c r="L970" s="55"/>
    </row>
    <row r="971" spans="2:12" ht="15" customHeight="1">
      <c r="B971" s="55"/>
      <c r="C971" s="55"/>
      <c r="H971" s="65"/>
      <c r="L971" s="55"/>
    </row>
    <row r="972" spans="2:12" ht="15" customHeight="1">
      <c r="B972" s="55"/>
      <c r="C972" s="55"/>
      <c r="H972" s="65"/>
      <c r="L972" s="55"/>
    </row>
    <row r="973" spans="2:12" ht="15" customHeight="1">
      <c r="B973" s="55"/>
      <c r="C973" s="55"/>
      <c r="H973" s="65"/>
      <c r="L973" s="55"/>
    </row>
    <row r="974" spans="2:12" ht="15" customHeight="1">
      <c r="B974" s="55"/>
      <c r="C974" s="55"/>
      <c r="H974" s="65"/>
      <c r="L974" s="55"/>
    </row>
    <row r="975" spans="2:12" ht="15" customHeight="1">
      <c r="B975" s="55"/>
      <c r="C975" s="55"/>
      <c r="H975" s="65"/>
      <c r="L975" s="55"/>
    </row>
    <row r="976" spans="2:12" ht="15" customHeight="1">
      <c r="B976" s="55"/>
      <c r="C976" s="55"/>
      <c r="H976" s="65"/>
      <c r="L976" s="55"/>
    </row>
    <row r="977" spans="2:12" ht="15" customHeight="1">
      <c r="B977" s="55"/>
      <c r="C977" s="55"/>
      <c r="H977" s="65"/>
      <c r="L977" s="55"/>
    </row>
    <row r="978" spans="2:12" ht="15" customHeight="1">
      <c r="B978" s="55"/>
      <c r="C978" s="55"/>
      <c r="H978" s="65"/>
      <c r="L978" s="55"/>
    </row>
    <row r="979" spans="2:12" ht="15" customHeight="1">
      <c r="B979" s="55"/>
      <c r="C979" s="55"/>
      <c r="H979" s="65"/>
      <c r="L979" s="55"/>
    </row>
    <row r="980" spans="2:12" ht="15" customHeight="1">
      <c r="B980" s="55"/>
      <c r="C980" s="55"/>
      <c r="H980" s="65"/>
      <c r="L980" s="55"/>
    </row>
    <row r="981" spans="2:12" ht="15" customHeight="1">
      <c r="B981" s="55"/>
      <c r="C981" s="55"/>
      <c r="H981" s="65"/>
      <c r="L981" s="55"/>
    </row>
    <row r="982" spans="2:12" ht="15" customHeight="1">
      <c r="B982" s="55"/>
      <c r="C982" s="55"/>
      <c r="H982" s="65"/>
      <c r="L982" s="55"/>
    </row>
    <row r="983" spans="2:12" ht="15" customHeight="1">
      <c r="B983" s="55"/>
      <c r="C983" s="55"/>
      <c r="H983" s="65"/>
      <c r="L983" s="55"/>
    </row>
    <row r="984" spans="2:12" ht="15" customHeight="1">
      <c r="B984" s="55"/>
      <c r="C984" s="55"/>
      <c r="H984" s="65"/>
      <c r="L984" s="55"/>
    </row>
    <row r="985" spans="2:12" ht="15" customHeight="1">
      <c r="B985" s="55"/>
      <c r="C985" s="55"/>
      <c r="H985" s="65"/>
      <c r="L985" s="55"/>
    </row>
    <row r="986" spans="2:12" ht="15" customHeight="1">
      <c r="B986" s="55"/>
      <c r="C986" s="55"/>
      <c r="H986" s="65"/>
      <c r="L986" s="55"/>
    </row>
    <row r="987" spans="2:12" ht="15" customHeight="1">
      <c r="B987" s="55"/>
      <c r="C987" s="55"/>
      <c r="H987" s="65"/>
      <c r="L987" s="55"/>
    </row>
    <row r="988" spans="2:12" ht="15" customHeight="1">
      <c r="B988" s="55"/>
      <c r="C988" s="55"/>
      <c r="H988" s="65"/>
      <c r="L988" s="55"/>
    </row>
    <row r="989" spans="2:12" ht="15" customHeight="1">
      <c r="B989" s="55"/>
      <c r="C989" s="55"/>
      <c r="H989" s="65"/>
      <c r="L989" s="55"/>
    </row>
    <row r="990" spans="2:12" ht="15" customHeight="1">
      <c r="B990" s="55"/>
      <c r="C990" s="55"/>
      <c r="H990" s="65"/>
      <c r="L990" s="55"/>
    </row>
    <row r="991" spans="2:12" ht="15" customHeight="1">
      <c r="B991" s="55"/>
      <c r="C991" s="55"/>
      <c r="H991" s="65"/>
      <c r="L991" s="55"/>
    </row>
    <row r="992" spans="2:12" ht="15" customHeight="1">
      <c r="B992" s="55"/>
      <c r="C992" s="55"/>
      <c r="H992" s="65"/>
      <c r="L992" s="55"/>
    </row>
    <row r="993" spans="2:12" ht="15" customHeight="1">
      <c r="B993" s="55"/>
      <c r="C993" s="55"/>
      <c r="H993" s="65"/>
      <c r="L993" s="55"/>
    </row>
    <row r="994" spans="2:12" ht="15" customHeight="1">
      <c r="B994" s="55"/>
      <c r="C994" s="55"/>
      <c r="H994" s="65"/>
      <c r="L994" s="55"/>
    </row>
    <row r="995" spans="2:12" ht="15" customHeight="1">
      <c r="B995" s="55"/>
      <c r="C995" s="55"/>
      <c r="H995" s="65"/>
      <c r="L995" s="55"/>
    </row>
    <row r="996" spans="2:12" ht="15" customHeight="1">
      <c r="B996" s="55"/>
      <c r="C996" s="55"/>
      <c r="H996" s="65"/>
      <c r="L996" s="55"/>
    </row>
    <row r="997" spans="2:12" ht="15" customHeight="1">
      <c r="B997" s="55"/>
      <c r="C997" s="55"/>
      <c r="H997" s="65"/>
      <c r="L997" s="55"/>
    </row>
    <row r="998" spans="2:12" ht="15" customHeight="1">
      <c r="B998" s="55"/>
      <c r="C998" s="55"/>
      <c r="H998" s="65"/>
      <c r="L998" s="55"/>
    </row>
    <row r="999" spans="2:12" ht="15" customHeight="1">
      <c r="B999" s="55"/>
      <c r="C999" s="55"/>
      <c r="H999" s="65"/>
      <c r="L999" s="55"/>
    </row>
    <row r="1000" spans="2:12" ht="15" customHeight="1">
      <c r="B1000" s="55"/>
      <c r="C1000" s="55"/>
      <c r="H1000" s="65"/>
      <c r="L1000" s="55"/>
    </row>
    <row r="1001" spans="2:12" ht="15" customHeight="1">
      <c r="B1001" s="55"/>
      <c r="C1001" s="55"/>
      <c r="H1001" s="65"/>
      <c r="L1001" s="55"/>
    </row>
    <row r="1002" spans="2:12" ht="15" customHeight="1">
      <c r="B1002" s="55"/>
      <c r="C1002" s="55"/>
      <c r="H1002" s="65"/>
      <c r="L1002" s="55"/>
    </row>
    <row r="1003" spans="2:12" ht="15" customHeight="1">
      <c r="B1003" s="55"/>
      <c r="C1003" s="55"/>
      <c r="H1003" s="65"/>
      <c r="L1003" s="55"/>
    </row>
  </sheetData>
  <mergeCells count="16">
    <mergeCell ref="A1:K2"/>
    <mergeCell ref="A3:A4"/>
    <mergeCell ref="B3:C3"/>
    <mergeCell ref="D3:E3"/>
    <mergeCell ref="F3:F4"/>
    <mergeCell ref="G3:H3"/>
    <mergeCell ref="I3:J3"/>
    <mergeCell ref="K3:K4"/>
    <mergeCell ref="A24:K25"/>
    <mergeCell ref="A26:A27"/>
    <mergeCell ref="B26:C26"/>
    <mergeCell ref="D26:E26"/>
    <mergeCell ref="F26:F27"/>
    <mergeCell ref="G26:H26"/>
    <mergeCell ref="I26:J26"/>
    <mergeCell ref="K26:K27"/>
  </mergeCells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0"/>
  <sheetViews>
    <sheetView tabSelected="1" zoomScale="85" zoomScaleNormal="85" workbookViewId="0">
      <selection activeCell="C25" sqref="C25"/>
    </sheetView>
  </sheetViews>
  <sheetFormatPr defaultColWidth="11.5703125" defaultRowHeight="12.75"/>
  <cols>
    <col min="1" max="1" width="16.85546875" customWidth="1"/>
    <col min="2" max="2" width="21.140625" customWidth="1"/>
    <col min="3" max="3" width="18.42578125" customWidth="1"/>
  </cols>
  <sheetData>
    <row r="2" spans="1:4" ht="19.5">
      <c r="A2" s="1" t="s">
        <v>0</v>
      </c>
      <c r="B2" s="22" t="s">
        <v>55</v>
      </c>
      <c r="C2" s="22" t="s">
        <v>44</v>
      </c>
      <c r="D2" s="24" t="s">
        <v>46</v>
      </c>
    </row>
    <row r="3" spans="1:4" ht="18.75">
      <c r="A3" s="25" t="s">
        <v>23</v>
      </c>
      <c r="B3" s="26">
        <v>3.0000000000000001E-6</v>
      </c>
      <c r="C3" s="48">
        <v>0.46363589999999999</v>
      </c>
      <c r="D3" s="28">
        <f>C3*B3</f>
        <v>1.3909077000000001E-6</v>
      </c>
    </row>
    <row r="4" spans="1:4" ht="18.75">
      <c r="A4" s="25" t="s">
        <v>25</v>
      </c>
      <c r="B4" s="26">
        <v>6.0000000000000002E-6</v>
      </c>
      <c r="C4" s="48">
        <v>0.37183260000000001</v>
      </c>
      <c r="D4" s="28">
        <f>C4*B4</f>
        <v>2.2309956E-6</v>
      </c>
    </row>
    <row r="5" spans="1:4" ht="18.75">
      <c r="A5" s="25" t="s">
        <v>24</v>
      </c>
      <c r="B5" s="26">
        <v>4.5000000000000003E-5</v>
      </c>
      <c r="C5" s="26">
        <v>6.6016599999999999</v>
      </c>
      <c r="D5" s="28">
        <f>C5*B5</f>
        <v>2.970747E-4</v>
      </c>
    </row>
    <row r="6" spans="1:4" ht="18.75">
      <c r="A6" s="28"/>
      <c r="B6" s="26"/>
      <c r="C6" s="26"/>
      <c r="D6" s="28"/>
    </row>
    <row r="7" spans="1:4" ht="19.5">
      <c r="A7" s="39" t="s">
        <v>39</v>
      </c>
      <c r="B7" s="22" t="s">
        <v>55</v>
      </c>
      <c r="C7" s="22" t="s">
        <v>44</v>
      </c>
      <c r="D7" s="47" t="s">
        <v>46</v>
      </c>
    </row>
    <row r="8" spans="1:4" ht="18.75">
      <c r="A8" s="25" t="s">
        <v>23</v>
      </c>
      <c r="B8" s="26">
        <v>1.16E-4</v>
      </c>
      <c r="C8" s="48">
        <v>17.055362899999999</v>
      </c>
      <c r="D8" s="28">
        <f>C8*B8</f>
        <v>1.9784220964E-3</v>
      </c>
    </row>
    <row r="9" spans="1:4" ht="18.75">
      <c r="A9" s="25" t="s">
        <v>25</v>
      </c>
      <c r="B9" s="26">
        <v>1.9000000000000001E-4</v>
      </c>
      <c r="C9" s="26">
        <v>27.402792999999999</v>
      </c>
      <c r="D9" s="28">
        <f>C9*B9</f>
        <v>5.2065306699999999E-3</v>
      </c>
    </row>
    <row r="10" spans="1:4" ht="18.75">
      <c r="A10" s="25" t="s">
        <v>24</v>
      </c>
      <c r="B10" s="26">
        <v>1.3999999999999999E-4</v>
      </c>
      <c r="C10" s="48">
        <v>19.731794000000001</v>
      </c>
      <c r="D10" s="28">
        <f>C10*B10</f>
        <v>2.7624511599999998E-3</v>
      </c>
    </row>
    <row r="11" spans="1:4" ht="18.75">
      <c r="A11" s="26"/>
      <c r="B11" s="26"/>
      <c r="C11" s="26"/>
      <c r="D11" s="28"/>
    </row>
    <row r="12" spans="1:4" ht="19.5">
      <c r="A12" s="19" t="s">
        <v>40</v>
      </c>
      <c r="B12" s="22" t="s">
        <v>55</v>
      </c>
      <c r="C12" s="22" t="s">
        <v>44</v>
      </c>
      <c r="D12" s="24" t="s">
        <v>46</v>
      </c>
    </row>
    <row r="13" spans="1:4" ht="18.75">
      <c r="A13" s="25" t="s">
        <v>23</v>
      </c>
      <c r="B13" s="26">
        <v>3.0000000000000001E-5</v>
      </c>
      <c r="C13" s="48">
        <v>4.1202329000000004</v>
      </c>
      <c r="D13" s="26">
        <f>C13*B13</f>
        <v>1.2360698700000002E-4</v>
      </c>
    </row>
    <row r="14" spans="1:4" ht="18.75">
      <c r="A14" s="25" t="s">
        <v>25</v>
      </c>
      <c r="B14" s="26">
        <v>1.1E-5</v>
      </c>
      <c r="C14" s="48">
        <v>1.2345219999999999</v>
      </c>
      <c r="D14" s="26">
        <f>C14*B14</f>
        <v>1.3579741999999998E-5</v>
      </c>
    </row>
    <row r="15" spans="1:4" ht="18.75">
      <c r="A15" s="25" t="s">
        <v>24</v>
      </c>
      <c r="B15" s="26">
        <v>5.1E-5</v>
      </c>
      <c r="C15" s="48">
        <v>7.4399103000000002</v>
      </c>
      <c r="D15" s="26">
        <f>C15*B15</f>
        <v>3.7943542529999999E-4</v>
      </c>
    </row>
    <row r="16" spans="1:4" ht="18.75">
      <c r="A16" s="26"/>
      <c r="B16" s="26"/>
      <c r="C16" s="26"/>
      <c r="D16" s="26"/>
    </row>
    <row r="17" spans="1:4" ht="19.5">
      <c r="A17" s="37" t="s">
        <v>41</v>
      </c>
      <c r="B17" s="22" t="s">
        <v>55</v>
      </c>
      <c r="C17" s="22" t="s">
        <v>44</v>
      </c>
      <c r="D17" s="24" t="s">
        <v>46</v>
      </c>
    </row>
    <row r="18" spans="1:4" ht="18.75">
      <c r="A18" s="25" t="s">
        <v>23</v>
      </c>
      <c r="B18" s="26">
        <v>3.0000000000000001E-6</v>
      </c>
      <c r="C18" s="48">
        <v>0.46606399999999998</v>
      </c>
      <c r="D18" s="26">
        <f>C18*B18</f>
        <v>1.398192E-6</v>
      </c>
    </row>
    <row r="19" spans="1:4" ht="18.75">
      <c r="A19" s="25" t="s">
        <v>25</v>
      </c>
      <c r="B19" s="26">
        <v>6.0000000000000002E-6</v>
      </c>
      <c r="C19" s="48">
        <v>0.372645</v>
      </c>
      <c r="D19" s="26">
        <f>C19*B19</f>
        <v>2.2358700000000001E-6</v>
      </c>
    </row>
    <row r="20" spans="1:4" ht="18.75">
      <c r="A20" s="25" t="s">
        <v>24</v>
      </c>
      <c r="B20" s="26">
        <v>4.5000000000000003E-5</v>
      </c>
      <c r="C20" s="26">
        <v>6.604196</v>
      </c>
      <c r="D20" s="26">
        <f>C20*B20</f>
        <v>2.9718882000000002E-4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</vt:lpstr>
      <vt:lpstr>Power</vt:lpstr>
      <vt:lpstr>Time</vt:lpstr>
      <vt:lpstr>TimePower</vt:lpstr>
      <vt:lpstr>Combined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Kiehl</dc:creator>
  <dc:description/>
  <cp:lastModifiedBy>Nathan Kiehl</cp:lastModifiedBy>
  <cp:revision>1</cp:revision>
  <dcterms:created xsi:type="dcterms:W3CDTF">2021-04-24T16:46:00Z</dcterms:created>
  <dcterms:modified xsi:type="dcterms:W3CDTF">2021-06-09T06:39:51Z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