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035" windowHeight="2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9" i="1" l="1"/>
  <c r="A8" i="1" s="1"/>
  <c r="A7" i="1" s="1"/>
  <c r="A6" i="1" s="1"/>
  <c r="A5" i="1" s="1"/>
  <c r="A4" i="1" s="1"/>
  <c r="A3" i="1" s="1"/>
  <c r="A2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<sst xmlns="http://schemas.openxmlformats.org/spreadsheetml/2006/main" count="11" uniqueCount="8">
  <si>
    <t>date</t>
  </si>
  <si>
    <t>Required Burndown</t>
  </si>
  <si>
    <t>Total Blockers</t>
  </si>
  <si>
    <t>Day</t>
  </si>
  <si>
    <t>2.0 Open Blockers</t>
  </si>
  <si>
    <t>2.0 Regressions</t>
  </si>
  <si>
    <t>2.1 Open Blockers</t>
  </si>
  <si>
    <t>2.1 Regressions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</si>
</sst>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CCE4"/>
      <color rgb="FFE5AFAF"/>
      <color rgb="FFBCC7D4"/>
      <color rgb="FFC7B5B5"/>
      <color rgb="FF6B83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2.1</a:t>
            </a:r>
            <a:r>
              <a:rPr lang="en-CA" baseline="0"/>
              <a:t> vs 2.0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2.0 Open Blockers</c:v>
                </c:pt>
              </c:strCache>
            </c:strRef>
          </c:tx>
          <c:spPr>
            <a:ln>
              <a:solidFill>
                <a:srgbClr val="ACCCE4"/>
              </a:solidFill>
            </a:ln>
          </c:spPr>
          <c:marker>
            <c:symbol val="none"/>
          </c:marker>
          <c:xVal>
            <c:numRef>
              <c:f>Sheet1!$A$2:$A$95</c:f>
              <c:numCache>
                <c:formatCode>General</c:formatCode>
                <c:ptCount val="94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</c:numCache>
            </c:numRef>
          </c:xVal>
          <c:yVal>
            <c:numRef>
              <c:f>Sheet1!$E$2:$E$95</c:f>
              <c:numCache>
                <c:formatCode>General</c:formatCode>
                <c:ptCount val="94"/>
                <c:pt idx="0">
                  <c:v>66</c:v>
                </c:pt>
                <c:pt idx="1">
                  <c:v>66</c:v>
                </c:pt>
                <c:pt idx="2">
                  <c:v>61</c:v>
                </c:pt>
                <c:pt idx="3">
                  <c:v>54</c:v>
                </c:pt>
                <c:pt idx="4">
                  <c:v>60</c:v>
                </c:pt>
                <c:pt idx="5">
                  <c:v>63</c:v>
                </c:pt>
                <c:pt idx="6">
                  <c:v>66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60</c:v>
                </c:pt>
                <c:pt idx="11">
                  <c:v>86</c:v>
                </c:pt>
                <c:pt idx="12">
                  <c:v>92</c:v>
                </c:pt>
                <c:pt idx="13">
                  <c:v>107</c:v>
                </c:pt>
                <c:pt idx="14">
                  <c:v>106</c:v>
                </c:pt>
                <c:pt idx="15">
                  <c:v>103</c:v>
                </c:pt>
                <c:pt idx="16">
                  <c:v>98</c:v>
                </c:pt>
                <c:pt idx="17">
                  <c:v>108</c:v>
                </c:pt>
                <c:pt idx="18">
                  <c:v>102</c:v>
                </c:pt>
                <c:pt idx="19">
                  <c:v>103</c:v>
                </c:pt>
                <c:pt idx="20">
                  <c:v>114</c:v>
                </c:pt>
                <c:pt idx="21">
                  <c:v>112</c:v>
                </c:pt>
                <c:pt idx="22">
                  <c:v>109</c:v>
                </c:pt>
                <c:pt idx="23">
                  <c:v>104</c:v>
                </c:pt>
                <c:pt idx="24">
                  <c:v>108</c:v>
                </c:pt>
                <c:pt idx="25">
                  <c:v>104</c:v>
                </c:pt>
                <c:pt idx="26">
                  <c:v>100</c:v>
                </c:pt>
                <c:pt idx="27">
                  <c:v>97</c:v>
                </c:pt>
                <c:pt idx="28">
                  <c:v>94</c:v>
                </c:pt>
                <c:pt idx="29">
                  <c:v>91</c:v>
                </c:pt>
                <c:pt idx="30">
                  <c:v>84</c:v>
                </c:pt>
                <c:pt idx="31">
                  <c:v>78</c:v>
                </c:pt>
                <c:pt idx="32">
                  <c:v>73</c:v>
                </c:pt>
                <c:pt idx="33">
                  <c:v>84</c:v>
                </c:pt>
                <c:pt idx="34">
                  <c:v>96</c:v>
                </c:pt>
                <c:pt idx="35">
                  <c:v>93</c:v>
                </c:pt>
                <c:pt idx="36">
                  <c:v>89</c:v>
                </c:pt>
                <c:pt idx="37">
                  <c:v>89</c:v>
                </c:pt>
                <c:pt idx="38">
                  <c:v>91</c:v>
                </c:pt>
                <c:pt idx="39">
                  <c:v>94</c:v>
                </c:pt>
                <c:pt idx="40">
                  <c:v>96</c:v>
                </c:pt>
                <c:pt idx="41">
                  <c:v>107</c:v>
                </c:pt>
                <c:pt idx="42">
                  <c:v>104</c:v>
                </c:pt>
                <c:pt idx="43">
                  <c:v>104</c:v>
                </c:pt>
                <c:pt idx="44">
                  <c:v>98</c:v>
                </c:pt>
                <c:pt idx="45">
                  <c:v>90</c:v>
                </c:pt>
                <c:pt idx="46">
                  <c:v>73</c:v>
                </c:pt>
                <c:pt idx="47">
                  <c:v>76</c:v>
                </c:pt>
                <c:pt idx="48">
                  <c:v>61</c:v>
                </c:pt>
                <c:pt idx="49">
                  <c:v>56</c:v>
                </c:pt>
                <c:pt idx="50">
                  <c:v>54</c:v>
                </c:pt>
                <c:pt idx="5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2.0 Regressions</c:v>
                </c:pt>
              </c:strCache>
            </c:strRef>
          </c:tx>
          <c:spPr>
            <a:ln>
              <a:solidFill>
                <a:srgbClr val="E5AFAF"/>
              </a:solidFill>
            </a:ln>
          </c:spPr>
          <c:marker>
            <c:symbol val="none"/>
          </c:marker>
          <c:xVal>
            <c:numRef>
              <c:f>Sheet1!$A$2:$A$95</c:f>
              <c:numCache>
                <c:formatCode>General</c:formatCode>
                <c:ptCount val="94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</c:numCache>
            </c:numRef>
          </c:xVal>
          <c:yVal>
            <c:numRef>
              <c:f>Sheet1!$F$2:$F$95</c:f>
              <c:numCache>
                <c:formatCode>General</c:formatCode>
                <c:ptCount val="94"/>
                <c:pt idx="0">
                  <c:v>43</c:v>
                </c:pt>
                <c:pt idx="1">
                  <c:v>43</c:v>
                </c:pt>
                <c:pt idx="2">
                  <c:v>37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41</c:v>
                </c:pt>
                <c:pt idx="10">
                  <c:v>37</c:v>
                </c:pt>
                <c:pt idx="11">
                  <c:v>50</c:v>
                </c:pt>
                <c:pt idx="12">
                  <c:v>59</c:v>
                </c:pt>
                <c:pt idx="13">
                  <c:v>67</c:v>
                </c:pt>
                <c:pt idx="14">
                  <c:v>65</c:v>
                </c:pt>
                <c:pt idx="15">
                  <c:v>64</c:v>
                </c:pt>
                <c:pt idx="16">
                  <c:v>60</c:v>
                </c:pt>
                <c:pt idx="17">
                  <c:v>54</c:v>
                </c:pt>
                <c:pt idx="18">
                  <c:v>54</c:v>
                </c:pt>
                <c:pt idx="19">
                  <c:v>56</c:v>
                </c:pt>
                <c:pt idx="20">
                  <c:v>59</c:v>
                </c:pt>
                <c:pt idx="21">
                  <c:v>57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48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42</c:v>
                </c:pt>
                <c:pt idx="31">
                  <c:v>38</c:v>
                </c:pt>
                <c:pt idx="32">
                  <c:v>32</c:v>
                </c:pt>
                <c:pt idx="33">
                  <c:v>34</c:v>
                </c:pt>
                <c:pt idx="34">
                  <c:v>36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38</c:v>
                </c:pt>
                <c:pt idx="41">
                  <c:v>49</c:v>
                </c:pt>
                <c:pt idx="42">
                  <c:v>47</c:v>
                </c:pt>
                <c:pt idx="43">
                  <c:v>47</c:v>
                </c:pt>
                <c:pt idx="44">
                  <c:v>42</c:v>
                </c:pt>
                <c:pt idx="45">
                  <c:v>35</c:v>
                </c:pt>
                <c:pt idx="46">
                  <c:v>26</c:v>
                </c:pt>
                <c:pt idx="47">
                  <c:v>26</c:v>
                </c:pt>
                <c:pt idx="48">
                  <c:v>24</c:v>
                </c:pt>
                <c:pt idx="49">
                  <c:v>22</c:v>
                </c:pt>
                <c:pt idx="50">
                  <c:v>19</c:v>
                </c:pt>
                <c:pt idx="51">
                  <c:v>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2.1 Open Blockers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Sheet1!$A$2:$A$95</c:f>
              <c:numCache>
                <c:formatCode>General</c:formatCode>
                <c:ptCount val="94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</c:numCache>
            </c:numRef>
          </c:xVal>
          <c:yVal>
            <c:numRef>
              <c:f>Sheet1!$K$2:$K$95</c:f>
              <c:numCache>
                <c:formatCode>General</c:formatCode>
                <c:ptCount val="94"/>
                <c:pt idx="0">
                  <c:v>28</c:v>
                </c:pt>
                <c:pt idx="1">
                  <c:v>28</c:v>
                </c:pt>
                <c:pt idx="2">
                  <c:v>33</c:v>
                </c:pt>
                <c:pt idx="3">
                  <c:v>35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27</c:v>
                </c:pt>
                <c:pt idx="9">
                  <c:v>53</c:v>
                </c:pt>
                <c:pt idx="10">
                  <c:v>54</c:v>
                </c:pt>
                <c:pt idx="11">
                  <c:v>76</c:v>
                </c:pt>
                <c:pt idx="12">
                  <c:v>89</c:v>
                </c:pt>
                <c:pt idx="13">
                  <c:v>89</c:v>
                </c:pt>
                <c:pt idx="14">
                  <c:v>91</c:v>
                </c:pt>
                <c:pt idx="15">
                  <c:v>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2.1 Regressions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Sheet1!$A$2:$A$95</c:f>
              <c:numCache>
                <c:formatCode>General</c:formatCode>
                <c:ptCount val="94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</c:numCache>
            </c:numRef>
          </c:xVal>
          <c:yVal>
            <c:numRef>
              <c:f>Sheet1!$L$2:$L$95</c:f>
              <c:numCache>
                <c:formatCode>General</c:formatCode>
                <c:ptCount val="9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19</c:v>
                </c:pt>
                <c:pt idx="11">
                  <c:v>30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3040"/>
        <c:axId val="49062464"/>
      </c:scatterChart>
      <c:valAx>
        <c:axId val="49063040"/>
        <c:scaling>
          <c:orientation val="minMax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Since FL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62464"/>
        <c:crosses val="autoZero"/>
        <c:crossBetween val="midCat"/>
        <c:majorUnit val="7"/>
      </c:valAx>
      <c:valAx>
        <c:axId val="4906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Number of Bugs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6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3</xdr:row>
      <xdr:rowOff>66675</xdr:rowOff>
    </xdr:from>
    <xdr:to>
      <xdr:col>17</xdr:col>
      <xdr:colOff>147637</xdr:colOff>
      <xdr:row>24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H10" sqref="H10"/>
    </sheetView>
  </sheetViews>
  <sheetFormatPr defaultRowHeight="15" x14ac:dyDescent="0.25"/>
  <cols>
    <col min="2" max="2" width="10.28515625" bestFit="1" customWidth="1"/>
    <col min="8" max="8" width="9.85546875" bestFit="1" customWidth="1"/>
  </cols>
  <sheetData>
    <row r="1" spans="1:12" x14ac:dyDescent="0.25">
      <c r="A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6</v>
      </c>
      <c r="L1" s="1" t="s">
        <v>7</v>
      </c>
    </row>
    <row r="2" spans="1:12" x14ac:dyDescent="0.25">
      <c r="A2">
        <f t="shared" ref="A2:A8" si="0">A3-1</f>
        <v>-8</v>
      </c>
      <c r="B2" s="2">
        <v>41791</v>
      </c>
      <c r="C2" s="3">
        <v>66</v>
      </c>
      <c r="D2" s="3">
        <v>166</v>
      </c>
      <c r="E2" s="3">
        <v>66</v>
      </c>
      <c r="F2" s="3">
        <v>43</v>
      </c>
      <c r="H2" s="2">
        <v>41876</v>
      </c>
      <c r="I2" s="3">
        <v>28</v>
      </c>
      <c r="J2" s="3">
        <v>74</v>
      </c>
      <c r="K2" s="3">
        <v>28</v>
      </c>
      <c r="L2" s="3">
        <v>10</v>
      </c>
    </row>
    <row r="3" spans="1:12" x14ac:dyDescent="0.25">
      <c r="A3">
        <f t="shared" si="0"/>
        <v>-7</v>
      </c>
      <c r="B3" s="2">
        <v>41792</v>
      </c>
      <c r="C3" s="3">
        <v>66</v>
      </c>
      <c r="D3" s="3">
        <v>166</v>
      </c>
      <c r="E3" s="3">
        <v>66</v>
      </c>
      <c r="F3" s="3">
        <v>43</v>
      </c>
      <c r="H3" s="2">
        <v>41877</v>
      </c>
      <c r="I3" s="3">
        <v>28</v>
      </c>
      <c r="J3" s="3">
        <v>75</v>
      </c>
      <c r="K3" s="3">
        <v>28</v>
      </c>
      <c r="L3" s="3">
        <v>11</v>
      </c>
    </row>
    <row r="4" spans="1:12" x14ac:dyDescent="0.25">
      <c r="A4">
        <f t="shared" si="0"/>
        <v>-6</v>
      </c>
      <c r="B4" s="2">
        <v>41793</v>
      </c>
      <c r="C4" s="3">
        <v>61</v>
      </c>
      <c r="D4" s="3">
        <v>170</v>
      </c>
      <c r="E4" s="3">
        <v>61</v>
      </c>
      <c r="F4" s="3">
        <v>37</v>
      </c>
      <c r="H4" s="2">
        <v>41878</v>
      </c>
      <c r="I4" s="3">
        <v>33</v>
      </c>
      <c r="J4" s="3">
        <v>83</v>
      </c>
      <c r="K4" s="3">
        <v>33</v>
      </c>
      <c r="L4" s="3">
        <v>13</v>
      </c>
    </row>
    <row r="5" spans="1:12" x14ac:dyDescent="0.25">
      <c r="A5">
        <f t="shared" si="0"/>
        <v>-5</v>
      </c>
      <c r="B5" s="2">
        <v>41794</v>
      </c>
      <c r="C5" s="3">
        <v>54</v>
      </c>
      <c r="D5" s="3">
        <v>178</v>
      </c>
      <c r="E5" s="3">
        <v>54</v>
      </c>
      <c r="F5" s="3">
        <v>35</v>
      </c>
      <c r="H5" s="2">
        <v>41879</v>
      </c>
      <c r="I5" s="3">
        <v>35</v>
      </c>
      <c r="J5" s="3">
        <v>88</v>
      </c>
      <c r="K5" s="3">
        <v>35</v>
      </c>
      <c r="L5" s="3">
        <v>13</v>
      </c>
    </row>
    <row r="6" spans="1:12" x14ac:dyDescent="0.25">
      <c r="A6">
        <f t="shared" si="0"/>
        <v>-4</v>
      </c>
      <c r="B6" s="2">
        <v>41795</v>
      </c>
      <c r="C6" s="3">
        <v>60</v>
      </c>
      <c r="D6" s="3">
        <v>192</v>
      </c>
      <c r="E6" s="3">
        <v>60</v>
      </c>
      <c r="F6" s="3">
        <v>36</v>
      </c>
      <c r="H6" s="2">
        <v>41880</v>
      </c>
      <c r="I6" s="3">
        <v>31</v>
      </c>
      <c r="J6" s="3">
        <v>89</v>
      </c>
      <c r="K6" s="3">
        <v>31</v>
      </c>
      <c r="L6" s="3">
        <v>10</v>
      </c>
    </row>
    <row r="7" spans="1:12" x14ac:dyDescent="0.25">
      <c r="A7">
        <f t="shared" si="0"/>
        <v>-3</v>
      </c>
      <c r="B7" s="2">
        <v>41796</v>
      </c>
      <c r="C7" s="3">
        <v>63</v>
      </c>
      <c r="D7" s="3">
        <v>214</v>
      </c>
      <c r="E7" s="3">
        <v>63</v>
      </c>
      <c r="F7" s="3">
        <v>36</v>
      </c>
      <c r="H7" s="2">
        <v>41881</v>
      </c>
      <c r="I7" s="3">
        <v>30</v>
      </c>
      <c r="J7" s="3">
        <v>93</v>
      </c>
      <c r="K7" s="3">
        <v>30</v>
      </c>
      <c r="L7" s="3">
        <v>8</v>
      </c>
    </row>
    <row r="8" spans="1:12" x14ac:dyDescent="0.25">
      <c r="A8">
        <f t="shared" si="0"/>
        <v>-2</v>
      </c>
      <c r="B8" s="2">
        <v>41797</v>
      </c>
      <c r="C8" s="3">
        <v>66</v>
      </c>
      <c r="D8" s="3">
        <v>226</v>
      </c>
      <c r="E8" s="3">
        <v>66</v>
      </c>
      <c r="F8" s="3">
        <v>37</v>
      </c>
      <c r="H8" s="2">
        <v>41882</v>
      </c>
      <c r="I8" s="3">
        <v>30</v>
      </c>
      <c r="J8" s="3">
        <v>93</v>
      </c>
      <c r="K8" s="3">
        <v>30</v>
      </c>
      <c r="L8" s="3">
        <v>8</v>
      </c>
    </row>
    <row r="9" spans="1:12" x14ac:dyDescent="0.25">
      <c r="A9">
        <f>A10-1</f>
        <v>-1</v>
      </c>
      <c r="B9" s="2">
        <v>41798</v>
      </c>
      <c r="C9" s="3">
        <v>67</v>
      </c>
      <c r="D9" s="3">
        <v>227</v>
      </c>
      <c r="E9" s="3">
        <v>67</v>
      </c>
      <c r="F9" s="3">
        <v>38</v>
      </c>
      <c r="H9" s="2">
        <v>41883</v>
      </c>
      <c r="I9" s="3">
        <v>30</v>
      </c>
      <c r="J9" s="3">
        <v>93</v>
      </c>
      <c r="K9" s="3">
        <v>30</v>
      </c>
      <c r="L9" s="3">
        <v>8</v>
      </c>
    </row>
    <row r="10" spans="1:12" x14ac:dyDescent="0.25">
      <c r="A10">
        <v>0</v>
      </c>
      <c r="B10" s="2">
        <v>41799</v>
      </c>
      <c r="C10" s="3">
        <v>67</v>
      </c>
      <c r="D10" s="3">
        <v>229</v>
      </c>
      <c r="E10" s="3">
        <v>67</v>
      </c>
      <c r="F10" s="3">
        <v>38</v>
      </c>
      <c r="H10" s="2">
        <v>41884</v>
      </c>
      <c r="I10" s="3">
        <v>27</v>
      </c>
      <c r="J10" s="3">
        <v>93</v>
      </c>
      <c r="K10" s="3">
        <v>27</v>
      </c>
      <c r="L10" s="3">
        <v>7</v>
      </c>
    </row>
    <row r="11" spans="1:12" x14ac:dyDescent="0.25">
      <c r="A11">
        <f t="shared" ref="A11:A33" si="1">A10+1</f>
        <v>1</v>
      </c>
      <c r="B11" s="2">
        <v>41800</v>
      </c>
      <c r="C11" s="3">
        <v>67</v>
      </c>
      <c r="D11" s="3">
        <v>244</v>
      </c>
      <c r="E11" s="3">
        <v>67</v>
      </c>
      <c r="F11" s="3">
        <v>41</v>
      </c>
      <c r="H11" s="2">
        <v>41885</v>
      </c>
      <c r="I11" s="3">
        <v>53</v>
      </c>
      <c r="J11" s="3">
        <v>124</v>
      </c>
      <c r="K11" s="3">
        <v>53</v>
      </c>
      <c r="L11" s="3">
        <v>14</v>
      </c>
    </row>
    <row r="12" spans="1:12" x14ac:dyDescent="0.25">
      <c r="A12">
        <f t="shared" si="1"/>
        <v>2</v>
      </c>
      <c r="B12" s="2">
        <v>41801</v>
      </c>
      <c r="C12" s="3">
        <v>60</v>
      </c>
      <c r="D12" s="3">
        <v>247</v>
      </c>
      <c r="E12" s="3">
        <v>60</v>
      </c>
      <c r="F12" s="3">
        <v>37</v>
      </c>
      <c r="H12" s="2">
        <v>41886</v>
      </c>
      <c r="I12" s="3">
        <v>54</v>
      </c>
      <c r="J12" s="3">
        <v>131</v>
      </c>
      <c r="K12" s="3">
        <v>54</v>
      </c>
      <c r="L12" s="3">
        <v>19</v>
      </c>
    </row>
    <row r="13" spans="1:12" x14ac:dyDescent="0.25">
      <c r="A13">
        <f t="shared" si="1"/>
        <v>3</v>
      </c>
      <c r="B13" s="2">
        <v>41802</v>
      </c>
      <c r="C13" s="3">
        <v>86</v>
      </c>
      <c r="D13" s="3">
        <v>289</v>
      </c>
      <c r="E13" s="3">
        <v>86</v>
      </c>
      <c r="F13" s="3">
        <v>50</v>
      </c>
      <c r="H13" s="2">
        <v>41887</v>
      </c>
      <c r="I13" s="3">
        <v>76</v>
      </c>
      <c r="J13" s="3">
        <v>166</v>
      </c>
      <c r="K13" s="3">
        <v>76</v>
      </c>
      <c r="L13" s="3">
        <v>30</v>
      </c>
    </row>
    <row r="14" spans="1:12" x14ac:dyDescent="0.25">
      <c r="A14">
        <f t="shared" si="1"/>
        <v>4</v>
      </c>
      <c r="B14" s="2">
        <v>41803</v>
      </c>
      <c r="C14" s="3">
        <v>92</v>
      </c>
      <c r="D14" s="3">
        <v>314</v>
      </c>
      <c r="E14" s="3">
        <v>92</v>
      </c>
      <c r="F14" s="3">
        <v>59</v>
      </c>
      <c r="H14" s="2">
        <v>41888</v>
      </c>
      <c r="I14" s="3">
        <v>89</v>
      </c>
      <c r="J14" s="3">
        <v>196</v>
      </c>
      <c r="K14" s="3">
        <v>89</v>
      </c>
      <c r="L14" s="3">
        <v>36</v>
      </c>
    </row>
    <row r="15" spans="1:12" x14ac:dyDescent="0.25">
      <c r="A15">
        <f t="shared" si="1"/>
        <v>5</v>
      </c>
      <c r="B15" s="2">
        <v>41804</v>
      </c>
      <c r="C15" s="3">
        <v>107</v>
      </c>
      <c r="D15" s="3">
        <v>336</v>
      </c>
      <c r="E15" s="3">
        <v>107</v>
      </c>
      <c r="F15" s="3">
        <v>67</v>
      </c>
      <c r="H15" s="2">
        <v>41889</v>
      </c>
      <c r="I15" s="3">
        <v>89</v>
      </c>
      <c r="J15" s="3">
        <v>197</v>
      </c>
      <c r="K15" s="3">
        <v>89</v>
      </c>
      <c r="L15" s="3">
        <v>36</v>
      </c>
    </row>
    <row r="16" spans="1:12" x14ac:dyDescent="0.25">
      <c r="A16">
        <f t="shared" si="1"/>
        <v>6</v>
      </c>
      <c r="B16" s="2">
        <v>41805</v>
      </c>
      <c r="C16" s="3">
        <v>106</v>
      </c>
      <c r="D16" s="3">
        <v>337</v>
      </c>
      <c r="E16" s="3">
        <v>106</v>
      </c>
      <c r="F16" s="3">
        <v>65</v>
      </c>
      <c r="H16" s="2">
        <v>41890</v>
      </c>
      <c r="I16" s="3">
        <v>91</v>
      </c>
      <c r="J16" s="3">
        <v>199</v>
      </c>
      <c r="K16" s="3">
        <v>91</v>
      </c>
      <c r="L16" s="3">
        <v>37</v>
      </c>
    </row>
    <row r="17" spans="1:12" x14ac:dyDescent="0.25">
      <c r="A17">
        <f t="shared" si="1"/>
        <v>7</v>
      </c>
      <c r="B17" s="2">
        <v>41806</v>
      </c>
      <c r="C17" s="3">
        <v>103</v>
      </c>
      <c r="D17" s="3">
        <v>336</v>
      </c>
      <c r="E17" s="3">
        <v>103</v>
      </c>
      <c r="F17" s="3">
        <v>64</v>
      </c>
      <c r="H17" s="2">
        <v>41891</v>
      </c>
      <c r="I17" s="3">
        <v>88</v>
      </c>
      <c r="J17" s="3">
        <v>222</v>
      </c>
      <c r="K17" s="3">
        <v>87</v>
      </c>
      <c r="L17" s="3">
        <v>37</v>
      </c>
    </row>
    <row r="18" spans="1:12" x14ac:dyDescent="0.25">
      <c r="A18">
        <f t="shared" si="1"/>
        <v>8</v>
      </c>
      <c r="B18" s="2">
        <v>41807</v>
      </c>
      <c r="C18" s="3">
        <v>98</v>
      </c>
      <c r="D18" s="3">
        <v>349</v>
      </c>
      <c r="E18" s="3">
        <v>98</v>
      </c>
      <c r="F18" s="3">
        <v>60</v>
      </c>
    </row>
    <row r="19" spans="1:12" x14ac:dyDescent="0.25">
      <c r="A19">
        <f t="shared" si="1"/>
        <v>9</v>
      </c>
      <c r="B19" s="2">
        <v>41808</v>
      </c>
      <c r="C19" s="3">
        <v>108</v>
      </c>
      <c r="D19" s="3">
        <v>373</v>
      </c>
      <c r="E19" s="3">
        <v>108</v>
      </c>
      <c r="F19" s="3">
        <v>54</v>
      </c>
    </row>
    <row r="20" spans="1:12" x14ac:dyDescent="0.25">
      <c r="A20">
        <f t="shared" si="1"/>
        <v>10</v>
      </c>
      <c r="B20" s="2">
        <v>41809</v>
      </c>
      <c r="C20" s="3">
        <v>102</v>
      </c>
      <c r="D20" s="3">
        <v>385</v>
      </c>
      <c r="E20" s="3">
        <v>102</v>
      </c>
      <c r="F20" s="3">
        <v>54</v>
      </c>
    </row>
    <row r="21" spans="1:12" x14ac:dyDescent="0.25">
      <c r="A21">
        <f t="shared" si="1"/>
        <v>11</v>
      </c>
      <c r="B21" s="2">
        <v>41810</v>
      </c>
      <c r="C21" s="3">
        <v>103</v>
      </c>
      <c r="D21" s="3">
        <v>404</v>
      </c>
      <c r="E21" s="3">
        <v>103</v>
      </c>
      <c r="F21" s="3">
        <v>56</v>
      </c>
    </row>
    <row r="22" spans="1:12" x14ac:dyDescent="0.25">
      <c r="A22">
        <f t="shared" si="1"/>
        <v>12</v>
      </c>
      <c r="B22" s="2">
        <v>41811</v>
      </c>
      <c r="C22" s="3">
        <v>114</v>
      </c>
      <c r="D22" s="3">
        <v>432</v>
      </c>
      <c r="E22" s="3">
        <v>114</v>
      </c>
      <c r="F22" s="3">
        <v>59</v>
      </c>
    </row>
    <row r="23" spans="1:12" x14ac:dyDescent="0.25">
      <c r="A23">
        <f t="shared" si="1"/>
        <v>13</v>
      </c>
      <c r="B23" s="2">
        <v>41812</v>
      </c>
      <c r="C23" s="3">
        <v>112</v>
      </c>
      <c r="D23" s="3">
        <v>433</v>
      </c>
      <c r="E23" s="3">
        <v>112</v>
      </c>
      <c r="F23" s="3">
        <v>57</v>
      </c>
    </row>
    <row r="24" spans="1:12" x14ac:dyDescent="0.25">
      <c r="A24">
        <f t="shared" si="1"/>
        <v>14</v>
      </c>
      <c r="B24" s="2">
        <v>41813</v>
      </c>
      <c r="C24" s="3">
        <v>109</v>
      </c>
      <c r="D24" s="3">
        <v>432</v>
      </c>
      <c r="E24" s="3">
        <v>109</v>
      </c>
      <c r="F24" s="3">
        <v>56</v>
      </c>
    </row>
    <row r="25" spans="1:12" x14ac:dyDescent="0.25">
      <c r="A25">
        <f t="shared" si="1"/>
        <v>15</v>
      </c>
      <c r="B25" s="2">
        <v>41814</v>
      </c>
      <c r="C25" s="3">
        <v>104</v>
      </c>
      <c r="D25" s="3">
        <v>443</v>
      </c>
      <c r="E25" s="3">
        <v>104</v>
      </c>
      <c r="F25" s="3">
        <v>54</v>
      </c>
    </row>
    <row r="26" spans="1:12" x14ac:dyDescent="0.25">
      <c r="A26">
        <f t="shared" si="1"/>
        <v>16</v>
      </c>
      <c r="B26" s="2">
        <v>41815</v>
      </c>
      <c r="C26" s="3">
        <v>108</v>
      </c>
      <c r="D26" s="3">
        <v>463</v>
      </c>
      <c r="E26" s="3">
        <v>108</v>
      </c>
      <c r="F26" s="3">
        <v>52</v>
      </c>
    </row>
    <row r="27" spans="1:12" x14ac:dyDescent="0.25">
      <c r="A27">
        <f t="shared" si="1"/>
        <v>17</v>
      </c>
      <c r="B27" s="2">
        <v>41816</v>
      </c>
      <c r="C27" s="3">
        <v>104</v>
      </c>
      <c r="D27" s="3">
        <v>473</v>
      </c>
      <c r="E27" s="3">
        <v>104</v>
      </c>
      <c r="F27" s="3">
        <v>48</v>
      </c>
    </row>
    <row r="28" spans="1:12" x14ac:dyDescent="0.25">
      <c r="A28">
        <f t="shared" si="1"/>
        <v>18</v>
      </c>
      <c r="B28" s="2">
        <v>41817</v>
      </c>
      <c r="C28" s="3">
        <v>100</v>
      </c>
      <c r="D28" s="3">
        <v>501</v>
      </c>
      <c r="E28" s="3">
        <v>100</v>
      </c>
      <c r="F28" s="3">
        <v>45</v>
      </c>
    </row>
    <row r="29" spans="1:12" x14ac:dyDescent="0.25">
      <c r="A29">
        <f t="shared" si="1"/>
        <v>19</v>
      </c>
      <c r="B29" s="2">
        <v>41818</v>
      </c>
      <c r="C29" s="3">
        <v>97</v>
      </c>
      <c r="D29" s="3">
        <v>516</v>
      </c>
      <c r="E29" s="3">
        <v>97</v>
      </c>
      <c r="F29" s="3">
        <v>45</v>
      </c>
    </row>
    <row r="30" spans="1:12" x14ac:dyDescent="0.25">
      <c r="A30">
        <f t="shared" si="1"/>
        <v>20</v>
      </c>
      <c r="B30" s="2">
        <v>41819</v>
      </c>
      <c r="C30" s="3">
        <v>94</v>
      </c>
      <c r="D30" s="3">
        <v>516</v>
      </c>
      <c r="E30" s="3">
        <v>94</v>
      </c>
      <c r="F30" s="3">
        <v>45</v>
      </c>
    </row>
    <row r="31" spans="1:12" x14ac:dyDescent="0.25">
      <c r="A31">
        <f t="shared" si="1"/>
        <v>21</v>
      </c>
      <c r="B31" s="2">
        <v>41820</v>
      </c>
      <c r="C31" s="3">
        <v>91</v>
      </c>
      <c r="D31" s="3">
        <v>518</v>
      </c>
      <c r="E31" s="3">
        <v>91</v>
      </c>
      <c r="F31" s="3">
        <v>45</v>
      </c>
    </row>
    <row r="32" spans="1:12" x14ac:dyDescent="0.25">
      <c r="A32">
        <f t="shared" si="1"/>
        <v>22</v>
      </c>
      <c r="B32" s="2">
        <v>41821</v>
      </c>
      <c r="C32" s="3">
        <v>84</v>
      </c>
      <c r="D32" s="3">
        <v>530</v>
      </c>
      <c r="E32" s="3">
        <v>84</v>
      </c>
      <c r="F32" s="3">
        <v>42</v>
      </c>
    </row>
    <row r="33" spans="1:6" x14ac:dyDescent="0.25">
      <c r="A33">
        <f t="shared" si="1"/>
        <v>23</v>
      </c>
      <c r="B33" s="2">
        <v>41822</v>
      </c>
      <c r="C33" s="3">
        <v>78</v>
      </c>
      <c r="D33" s="3">
        <v>542</v>
      </c>
      <c r="E33" s="3">
        <v>78</v>
      </c>
      <c r="F33" s="3">
        <v>38</v>
      </c>
    </row>
    <row r="34" spans="1:6" x14ac:dyDescent="0.25">
      <c r="A34">
        <f t="shared" ref="A34:A53" si="2">A33+1</f>
        <v>24</v>
      </c>
      <c r="B34" s="2">
        <v>41823</v>
      </c>
      <c r="C34" s="3">
        <v>73</v>
      </c>
      <c r="D34" s="3">
        <v>545</v>
      </c>
      <c r="E34" s="3">
        <v>73</v>
      </c>
      <c r="F34" s="3">
        <v>32</v>
      </c>
    </row>
    <row r="35" spans="1:6" x14ac:dyDescent="0.25">
      <c r="A35">
        <f t="shared" si="2"/>
        <v>25</v>
      </c>
      <c r="B35" s="2">
        <v>41824</v>
      </c>
      <c r="C35" s="3">
        <v>84</v>
      </c>
      <c r="D35" s="3">
        <v>573</v>
      </c>
      <c r="E35" s="3">
        <v>84</v>
      </c>
      <c r="F35" s="3">
        <v>34</v>
      </c>
    </row>
    <row r="36" spans="1:6" x14ac:dyDescent="0.25">
      <c r="A36">
        <f t="shared" si="2"/>
        <v>26</v>
      </c>
      <c r="B36" s="2">
        <v>41825</v>
      </c>
      <c r="C36" s="3">
        <v>96</v>
      </c>
      <c r="D36" s="3">
        <v>599</v>
      </c>
      <c r="E36" s="3">
        <v>96</v>
      </c>
      <c r="F36" s="3">
        <v>36</v>
      </c>
    </row>
    <row r="37" spans="1:6" x14ac:dyDescent="0.25">
      <c r="A37">
        <f t="shared" si="2"/>
        <v>27</v>
      </c>
      <c r="B37" s="2">
        <v>41826</v>
      </c>
      <c r="C37" s="3">
        <v>93</v>
      </c>
      <c r="D37" s="3">
        <v>599</v>
      </c>
      <c r="E37" s="3">
        <v>93</v>
      </c>
      <c r="F37" s="3">
        <v>36</v>
      </c>
    </row>
    <row r="38" spans="1:6" x14ac:dyDescent="0.25">
      <c r="A38">
        <f t="shared" si="2"/>
        <v>28</v>
      </c>
      <c r="B38" s="2">
        <v>41827</v>
      </c>
      <c r="C38" s="3">
        <v>89</v>
      </c>
      <c r="D38" s="3">
        <v>599</v>
      </c>
      <c r="E38" s="3">
        <v>89</v>
      </c>
      <c r="F38" s="3">
        <v>35</v>
      </c>
    </row>
    <row r="39" spans="1:6" x14ac:dyDescent="0.25">
      <c r="A39">
        <f t="shared" si="2"/>
        <v>29</v>
      </c>
      <c r="B39" s="2">
        <v>41828</v>
      </c>
      <c r="C39" s="3">
        <v>89</v>
      </c>
      <c r="D39" s="3">
        <v>604</v>
      </c>
      <c r="E39" s="3">
        <v>89</v>
      </c>
      <c r="F39" s="3">
        <v>34</v>
      </c>
    </row>
    <row r="40" spans="1:6" x14ac:dyDescent="0.25">
      <c r="A40">
        <f t="shared" si="2"/>
        <v>30</v>
      </c>
      <c r="B40" s="2">
        <v>41829</v>
      </c>
      <c r="C40" s="3">
        <v>91</v>
      </c>
      <c r="D40" s="3">
        <v>618</v>
      </c>
      <c r="E40" s="3">
        <v>91</v>
      </c>
      <c r="F40" s="3">
        <v>35</v>
      </c>
    </row>
    <row r="41" spans="1:6" x14ac:dyDescent="0.25">
      <c r="A41">
        <f t="shared" si="2"/>
        <v>31</v>
      </c>
      <c r="B41" s="2">
        <v>41830</v>
      </c>
      <c r="C41" s="3">
        <v>94</v>
      </c>
      <c r="D41" s="3">
        <v>636</v>
      </c>
      <c r="E41" s="3">
        <v>94</v>
      </c>
      <c r="F41" s="3">
        <v>36</v>
      </c>
    </row>
    <row r="42" spans="1:6" x14ac:dyDescent="0.25">
      <c r="A42">
        <f t="shared" si="2"/>
        <v>32</v>
      </c>
      <c r="B42" s="2">
        <v>41831</v>
      </c>
      <c r="C42" s="3">
        <v>96</v>
      </c>
      <c r="D42" s="3">
        <v>653</v>
      </c>
      <c r="E42" s="3">
        <v>96</v>
      </c>
      <c r="F42" s="3">
        <v>38</v>
      </c>
    </row>
    <row r="43" spans="1:6" x14ac:dyDescent="0.25">
      <c r="A43">
        <f t="shared" si="2"/>
        <v>33</v>
      </c>
      <c r="B43" s="2">
        <v>41832</v>
      </c>
      <c r="C43" s="3">
        <v>107</v>
      </c>
      <c r="D43" s="3">
        <v>680</v>
      </c>
      <c r="E43" s="3">
        <v>107</v>
      </c>
      <c r="F43" s="3">
        <v>49</v>
      </c>
    </row>
    <row r="44" spans="1:6" x14ac:dyDescent="0.25">
      <c r="A44">
        <f t="shared" si="2"/>
        <v>34</v>
      </c>
      <c r="B44" s="2">
        <v>41833</v>
      </c>
      <c r="C44" s="3">
        <v>104</v>
      </c>
      <c r="D44" s="3">
        <v>681</v>
      </c>
      <c r="E44" s="3">
        <v>104</v>
      </c>
      <c r="F44" s="3">
        <v>47</v>
      </c>
    </row>
    <row r="45" spans="1:6" x14ac:dyDescent="0.25">
      <c r="A45">
        <f t="shared" si="2"/>
        <v>35</v>
      </c>
      <c r="B45" s="2">
        <v>41834</v>
      </c>
      <c r="C45" s="3">
        <v>104</v>
      </c>
      <c r="D45" s="3">
        <v>682</v>
      </c>
      <c r="E45" s="3">
        <v>104</v>
      </c>
      <c r="F45" s="3">
        <v>47</v>
      </c>
    </row>
    <row r="46" spans="1:6" x14ac:dyDescent="0.25">
      <c r="A46">
        <f t="shared" si="2"/>
        <v>36</v>
      </c>
      <c r="B46" s="2">
        <v>41835</v>
      </c>
      <c r="C46" s="3">
        <v>98</v>
      </c>
      <c r="D46" s="3">
        <v>691</v>
      </c>
      <c r="E46" s="3">
        <v>98</v>
      </c>
      <c r="F46" s="3">
        <v>42</v>
      </c>
    </row>
    <row r="47" spans="1:6" x14ac:dyDescent="0.25">
      <c r="A47">
        <f t="shared" si="2"/>
        <v>37</v>
      </c>
      <c r="B47" s="2">
        <v>41836</v>
      </c>
      <c r="C47" s="3">
        <v>90</v>
      </c>
      <c r="D47" s="3">
        <v>704</v>
      </c>
      <c r="E47" s="3">
        <v>90</v>
      </c>
      <c r="F47" s="3">
        <v>35</v>
      </c>
    </row>
    <row r="48" spans="1:6" x14ac:dyDescent="0.25">
      <c r="A48">
        <f t="shared" si="2"/>
        <v>38</v>
      </c>
      <c r="B48" s="2">
        <v>41837</v>
      </c>
      <c r="C48" s="3">
        <v>73</v>
      </c>
      <c r="D48" s="3">
        <v>710</v>
      </c>
      <c r="E48" s="3">
        <v>73</v>
      </c>
      <c r="F48" s="3">
        <v>26</v>
      </c>
    </row>
    <row r="49" spans="1:6" x14ac:dyDescent="0.25">
      <c r="A49">
        <f t="shared" si="2"/>
        <v>39</v>
      </c>
      <c r="B49" s="2">
        <v>41838</v>
      </c>
      <c r="C49" s="3">
        <v>76</v>
      </c>
      <c r="D49" s="3">
        <v>735</v>
      </c>
      <c r="E49" s="3">
        <v>76</v>
      </c>
      <c r="F49" s="3">
        <v>26</v>
      </c>
    </row>
    <row r="50" spans="1:6" x14ac:dyDescent="0.25">
      <c r="A50">
        <f t="shared" si="2"/>
        <v>40</v>
      </c>
      <c r="B50" s="2">
        <v>41839</v>
      </c>
      <c r="C50" s="3">
        <v>61</v>
      </c>
      <c r="D50" s="3">
        <v>739</v>
      </c>
      <c r="E50" s="3">
        <v>61</v>
      </c>
      <c r="F50" s="3">
        <v>24</v>
      </c>
    </row>
    <row r="51" spans="1:6" x14ac:dyDescent="0.25">
      <c r="A51">
        <f t="shared" si="2"/>
        <v>41</v>
      </c>
      <c r="B51" s="2">
        <v>41840</v>
      </c>
      <c r="C51" s="3">
        <v>56</v>
      </c>
      <c r="D51" s="3">
        <v>738</v>
      </c>
      <c r="E51" s="3">
        <v>56</v>
      </c>
      <c r="F51" s="3">
        <v>22</v>
      </c>
    </row>
    <row r="52" spans="1:6" x14ac:dyDescent="0.25">
      <c r="A52">
        <f t="shared" si="2"/>
        <v>42</v>
      </c>
      <c r="B52" s="2">
        <v>41841</v>
      </c>
      <c r="C52" s="3">
        <v>54</v>
      </c>
      <c r="D52" s="3">
        <v>739</v>
      </c>
      <c r="E52" s="3">
        <v>54</v>
      </c>
      <c r="F52" s="3">
        <v>19</v>
      </c>
    </row>
    <row r="53" spans="1:6" x14ac:dyDescent="0.25">
      <c r="A53">
        <f t="shared" si="2"/>
        <v>43</v>
      </c>
      <c r="B53" s="2">
        <v>41842</v>
      </c>
      <c r="C53" s="3">
        <v>46</v>
      </c>
      <c r="D53" s="3">
        <v>742</v>
      </c>
      <c r="E53" s="3">
        <v>46</v>
      </c>
      <c r="F53" s="3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2014-09-08T20:21:31Z</dcterms:created>
  <dcterms:modified xsi:type="dcterms:W3CDTF">2014-09-09T16:46:43Z</dcterms:modified>
</cp:coreProperties>
</file>