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D02FAC04-C253-40A9-8E8E-69BF86BEABA5}" xr6:coauthVersionLast="47" xr6:coauthVersionMax="47" xr10:uidLastSave="{00000000-0000-0000-0000-000000000000}"/>
  <bookViews>
    <workbookView xWindow="-108" yWindow="-108" windowWidth="23256" windowHeight="12576" tabRatio="607" xr2:uid="{00000000-000D-0000-FFFF-FFFF00000000}"/>
  </bookViews>
  <sheets>
    <sheet name="定义" sheetId="1" r:id="rId1"/>
    <sheet name="VNKT 02Y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<sst xmlns="http://schemas.openxmlformats.org/spreadsheetml/2006/main" count="1321" uniqueCount="201">
  <si>
    <t>字段</t>
    <phoneticPr fontId="1" type="noConversion"/>
  </si>
  <si>
    <t>索引</t>
    <phoneticPr fontId="1" type="noConversion"/>
  </si>
  <si>
    <t>内容</t>
    <phoneticPr fontId="1" type="noConversion"/>
  </si>
  <si>
    <t>5.144/5.271</t>
  </si>
  <si>
    <t>5.130/5.272</t>
  </si>
  <si>
    <t>Sequence Number (3)</t>
  </si>
  <si>
    <t>5.9&amp;5.10</t>
    <phoneticPr fontId="1" type="noConversion"/>
  </si>
  <si>
    <t>5.30</t>
    <phoneticPr fontId="1" type="noConversion"/>
  </si>
  <si>
    <t>5.70</t>
    <phoneticPr fontId="1" type="noConversion"/>
  </si>
  <si>
    <t>5.14</t>
    <phoneticPr fontId="1" type="noConversion"/>
  </si>
  <si>
    <t>5.20</t>
    <phoneticPr fontId="1" type="noConversion"/>
  </si>
  <si>
    <t>5.211</t>
    <phoneticPr fontId="1" type="noConversion"/>
  </si>
  <si>
    <t>SID/STAR/Approach Identifier</t>
  </si>
  <si>
    <t>Transition Identifier (5)</t>
    <phoneticPr fontId="1" type="noConversion"/>
  </si>
  <si>
    <t>Fix Identifier (5)</t>
  </si>
  <si>
    <t>ICAO Code (2)</t>
  </si>
  <si>
    <t>ICAO Code (2)</t>
    <phoneticPr fontId="1" type="noConversion"/>
  </si>
  <si>
    <t>Waypoint Description Code (4)</t>
  </si>
  <si>
    <t>Turn Direction (1)</t>
    <phoneticPr fontId="1" type="noConversion"/>
  </si>
  <si>
    <t>RNP (3)</t>
  </si>
  <si>
    <t>Path and Termination (2)</t>
  </si>
  <si>
    <t>Turn Direction Valid (1)</t>
  </si>
  <si>
    <t>ARC Radius (6)</t>
  </si>
  <si>
    <t>Rho (4)</t>
  </si>
  <si>
    <t>Magnetic Course (4)</t>
  </si>
  <si>
    <t>Route Distance/Holding Distance or Time (4)</t>
  </si>
  <si>
    <t>Altitude Description (1)</t>
  </si>
  <si>
    <t>Altitude (5)</t>
  </si>
  <si>
    <t>Transition Altitude (5)</t>
  </si>
  <si>
    <t>Speed Limit Description (1)</t>
    <phoneticPr fontId="1" type="noConversion"/>
  </si>
  <si>
    <t>Speed Limit (3)</t>
  </si>
  <si>
    <t>Vertical Angle (4)</t>
  </si>
  <si>
    <t>GNSS/FMS Indication (1)</t>
  </si>
  <si>
    <t>Multiple Code or TAA Sector Identifier (1)</t>
  </si>
  <si>
    <t>Center Fix or TAA Procedure Turn Indicator (5)</t>
  </si>
  <si>
    <t>example</t>
    <phoneticPr fontId="1" type="noConversion"/>
  </si>
  <si>
    <t>explain</t>
    <phoneticPr fontId="1" type="noConversion"/>
  </si>
  <si>
    <t>备注</t>
    <phoneticPr fontId="1" type="noConversion"/>
  </si>
  <si>
    <t>010</t>
    <phoneticPr fontId="1" type="noConversion"/>
  </si>
  <si>
    <t>020</t>
    <phoneticPr fontId="1" type="noConversion"/>
  </si>
  <si>
    <t>类型标识</t>
    <phoneticPr fontId="1" type="noConversion"/>
  </si>
  <si>
    <t>段号</t>
    <phoneticPr fontId="1" type="noConversion"/>
  </si>
  <si>
    <t>5</t>
    <phoneticPr fontId="1" type="noConversion"/>
  </si>
  <si>
    <t>RNAV SID or SID Common Route</t>
  </si>
  <si>
    <t>T</t>
    <phoneticPr fontId="1" type="noConversion"/>
  </si>
  <si>
    <t>第一段</t>
    <phoneticPr fontId="1" type="noConversion"/>
  </si>
  <si>
    <t>第二段</t>
    <phoneticPr fontId="1" type="noConversion"/>
  </si>
  <si>
    <t>TACAN Approach</t>
  </si>
  <si>
    <t>…</t>
    <phoneticPr fontId="1" type="noConversion"/>
  </si>
  <si>
    <t>程序名</t>
    <phoneticPr fontId="1" type="noConversion"/>
  </si>
  <si>
    <t>ROME3R</t>
  </si>
  <si>
    <t>R02-Y</t>
  </si>
  <si>
    <t>Trans</t>
    <phoneticPr fontId="1" type="noConversion"/>
  </si>
  <si>
    <t>SHC</t>
  </si>
  <si>
    <t>航路点</t>
    <phoneticPr fontId="1" type="noConversion"/>
  </si>
  <si>
    <t>留空</t>
    <phoneticPr fontId="1" type="noConversion"/>
  </si>
  <si>
    <t>？</t>
    <phoneticPr fontId="1" type="noConversion"/>
  </si>
  <si>
    <t>区域</t>
    <phoneticPr fontId="1" type="noConversion"/>
  </si>
  <si>
    <t>ZU</t>
    <phoneticPr fontId="1" type="noConversion"/>
  </si>
  <si>
    <t>RW20B</t>
    <phoneticPr fontId="1" type="noConversion"/>
  </si>
  <si>
    <t>P</t>
    <phoneticPr fontId="1" type="noConversion"/>
  </si>
  <si>
    <t>E</t>
    <phoneticPr fontId="1" type="noConversion"/>
  </si>
  <si>
    <t>Enroute</t>
  </si>
  <si>
    <t>Airport</t>
    <phoneticPr fontId="1" type="noConversion"/>
  </si>
  <si>
    <t>A</t>
  </si>
  <si>
    <t>Reference Points</t>
  </si>
  <si>
    <t>C</t>
    <phoneticPr fontId="1" type="noConversion"/>
  </si>
  <si>
    <t>Terminal Waypoints</t>
  </si>
  <si>
    <t>4字节表5-4</t>
    <phoneticPr fontId="1" type="noConversion"/>
  </si>
  <si>
    <t>转向</t>
    <phoneticPr fontId="1" type="noConversion"/>
  </si>
  <si>
    <t>L</t>
    <phoneticPr fontId="1" type="noConversion"/>
  </si>
  <si>
    <t>R</t>
    <phoneticPr fontId="1" type="noConversion"/>
  </si>
  <si>
    <t>三位数字，参考其他程序</t>
    <phoneticPr fontId="1" type="noConversion"/>
  </si>
  <si>
    <t>990</t>
    <phoneticPr fontId="1" type="noConversion"/>
  </si>
  <si>
    <t>99NM</t>
    <phoneticPr fontId="1" type="noConversion"/>
  </si>
  <si>
    <t>013</t>
    <phoneticPr fontId="1" type="noConversion"/>
  </si>
  <si>
    <t>0.001NM</t>
    <phoneticPr fontId="1" type="noConversion"/>
  </si>
  <si>
    <t>路径类型</t>
    <phoneticPr fontId="1" type="noConversion"/>
  </si>
  <si>
    <t>航点类型</t>
    <phoneticPr fontId="1" type="noConversion"/>
  </si>
  <si>
    <t>RF</t>
    <phoneticPr fontId="1" type="noConversion"/>
  </si>
  <si>
    <t>TF</t>
    <phoneticPr fontId="1" type="noConversion"/>
  </si>
  <si>
    <t>航段类型</t>
    <phoneticPr fontId="1" type="noConversion"/>
  </si>
  <si>
    <t>推荐航路点，比如机场附近导航台？</t>
  </si>
  <si>
    <t>Theta (4)</t>
  </si>
  <si>
    <t>6位数字</t>
    <phoneticPr fontId="1" type="noConversion"/>
  </si>
  <si>
    <t>008000</t>
    <phoneticPr fontId="1" type="noConversion"/>
  </si>
  <si>
    <t>8NM</t>
    <phoneticPr fontId="1" type="noConversion"/>
  </si>
  <si>
    <t>出航航向</t>
    <phoneticPr fontId="1" type="noConversion"/>
  </si>
  <si>
    <t>0138</t>
    <phoneticPr fontId="1" type="noConversion"/>
  </si>
  <si>
    <t>138T</t>
    <phoneticPr fontId="1" type="noConversion"/>
  </si>
  <si>
    <t>磁航</t>
    <phoneticPr fontId="1" type="noConversion"/>
  </si>
  <si>
    <t>真航</t>
    <phoneticPr fontId="1" type="noConversion"/>
  </si>
  <si>
    <t>距离</t>
    <phoneticPr fontId="1" type="noConversion"/>
  </si>
  <si>
    <t>1873</t>
    <phoneticPr fontId="1" type="noConversion"/>
  </si>
  <si>
    <t>T319</t>
    <phoneticPr fontId="1" type="noConversion"/>
  </si>
  <si>
    <t>限制类型</t>
    <phoneticPr fontId="1" type="noConversion"/>
  </si>
  <si>
    <t>+</t>
    <phoneticPr fontId="1" type="noConversion"/>
  </si>
  <si>
    <t>@</t>
    <phoneticPr fontId="1" type="noConversion"/>
  </si>
  <si>
    <t>5位数字</t>
    <phoneticPr fontId="1" type="noConversion"/>
  </si>
  <si>
    <t>ATC notify</t>
    <phoneticPr fontId="1" type="noConversion"/>
  </si>
  <si>
    <t>15000</t>
    <phoneticPr fontId="1" type="noConversion"/>
  </si>
  <si>
    <t>英尺</t>
    <phoneticPr fontId="1" type="noConversion"/>
  </si>
  <si>
    <t>3位数字</t>
    <phoneticPr fontId="1" type="noConversion"/>
  </si>
  <si>
    <t>下滑道</t>
    <phoneticPr fontId="1" type="noConversion"/>
  </si>
  <si>
    <t>-300</t>
    <phoneticPr fontId="1" type="noConversion"/>
  </si>
  <si>
    <t>3°</t>
    <phoneticPr fontId="1" type="noConversion"/>
  </si>
  <si>
    <t>VSF 424-23</t>
    <phoneticPr fontId="1" type="noConversion"/>
  </si>
  <si>
    <t>250</t>
    <phoneticPr fontId="1" type="noConversion"/>
  </si>
  <si>
    <t>130</t>
    <phoneticPr fontId="1" type="noConversion"/>
  </si>
  <si>
    <t>MSA/程序转弯</t>
    <phoneticPr fontId="1" type="noConversion"/>
  </si>
  <si>
    <t>这一串出现多次</t>
    <phoneticPr fontId="1" type="noConversion"/>
  </si>
  <si>
    <t>无关紧要/航段类型</t>
    <phoneticPr fontId="1" type="noConversion"/>
  </si>
  <si>
    <t>straight in</t>
    <phoneticPr fontId="1" type="noConversion"/>
  </si>
  <si>
    <t>程序限制</t>
    <phoneticPr fontId="1" type="noConversion"/>
  </si>
  <si>
    <t>PD/PE/PF</t>
    <phoneticPr fontId="1" type="noConversion"/>
  </si>
  <si>
    <t>KTM</t>
    <phoneticPr fontId="1" type="noConversion"/>
  </si>
  <si>
    <t>APPCH:010</t>
  </si>
  <si>
    <t>APPCH:020</t>
  </si>
  <si>
    <t>APPCH:030</t>
  </si>
  <si>
    <t>APPCH:040</t>
  </si>
  <si>
    <t>APPCH:050</t>
  </si>
  <si>
    <t>APPCH:060</t>
  </si>
  <si>
    <t>APPCH:070</t>
  </si>
  <si>
    <t>R</t>
  </si>
  <si>
    <t xml:space="preserve">     </t>
  </si>
  <si>
    <t xml:space="preserve">      </t>
  </si>
  <si>
    <t xml:space="preserve"> </t>
  </si>
  <si>
    <t xml:space="preserve">    </t>
  </si>
  <si>
    <t>P</t>
  </si>
  <si>
    <t>C</t>
  </si>
  <si>
    <t xml:space="preserve">   </t>
  </si>
  <si>
    <t>G</t>
  </si>
  <si>
    <t xml:space="preserve">E   </t>
  </si>
  <si>
    <t>E  F</t>
  </si>
  <si>
    <t>GY M</t>
  </si>
  <si>
    <t>EE H</t>
  </si>
  <si>
    <t>IF</t>
  </si>
  <si>
    <t>TF</t>
  </si>
  <si>
    <t>HM</t>
  </si>
  <si>
    <t>S;</t>
  </si>
  <si>
    <t>+</t>
  </si>
  <si>
    <t>E  C</t>
  </si>
  <si>
    <t xml:space="preserve">E M </t>
  </si>
  <si>
    <t>L</t>
  </si>
  <si>
    <t>T010</t>
  </si>
  <si>
    <t>-</t>
  </si>
  <si>
    <t>B</t>
  </si>
  <si>
    <t>APPCH:025</t>
  </si>
  <si>
    <t>E</t>
  </si>
  <si>
    <t>E  B</t>
  </si>
  <si>
    <t xml:space="preserve">EE  </t>
  </si>
  <si>
    <t>RF</t>
  </si>
  <si>
    <t>APPCH:080</t>
  </si>
  <si>
    <t>APPCH:090</t>
  </si>
  <si>
    <t>APPCH:100</t>
  </si>
  <si>
    <t>APPCH:110</t>
  </si>
  <si>
    <t>APPCH:120</t>
  </si>
  <si>
    <t>APPCH:130</t>
  </si>
  <si>
    <t>APPCH:140</t>
  </si>
  <si>
    <t>APPCH:150</t>
  </si>
  <si>
    <t>APPCH:160</t>
  </si>
  <si>
    <t>DARKE</t>
  </si>
  <si>
    <t>IGRIS</t>
  </si>
  <si>
    <t>BELOM</t>
  </si>
  <si>
    <t>KT566</t>
  </si>
  <si>
    <t>KT564</t>
  </si>
  <si>
    <t>KT562</t>
  </si>
  <si>
    <t>KT560</t>
  </si>
  <si>
    <t>KT550</t>
  </si>
  <si>
    <t>SARMA</t>
  </si>
  <si>
    <t>KT554</t>
  </si>
  <si>
    <t>KT552</t>
  </si>
  <si>
    <t>KT546</t>
  </si>
  <si>
    <t>RW02</t>
  </si>
  <si>
    <t>KT590</t>
  </si>
  <si>
    <t>KT592</t>
  </si>
  <si>
    <t>KT812</t>
  </si>
  <si>
    <t>KT814</t>
  </si>
  <si>
    <t>KT914</t>
  </si>
  <si>
    <t>KT890</t>
  </si>
  <si>
    <t>KT892</t>
  </si>
  <si>
    <t>KT894</t>
  </si>
  <si>
    <t>KT896</t>
  </si>
  <si>
    <t>KT898</t>
  </si>
  <si>
    <t>DANFE</t>
  </si>
  <si>
    <t>VN</t>
  </si>
  <si>
    <t>KTC34</t>
  </si>
  <si>
    <t>KTC35</t>
  </si>
  <si>
    <t>KTC33</t>
  </si>
  <si>
    <t>KTC32</t>
  </si>
  <si>
    <t>VNKT</t>
  </si>
  <si>
    <t>KTC01</t>
  </si>
  <si>
    <t>KTC47</t>
  </si>
  <si>
    <t>KTC02</t>
  </si>
  <si>
    <t>KTC29</t>
  </si>
  <si>
    <t>KTC30</t>
  </si>
  <si>
    <t>@(留空)</t>
    <phoneticPr fontId="1" type="noConversion"/>
  </si>
  <si>
    <t>-</t>
    <phoneticPr fontId="1" type="noConversion"/>
  </si>
  <si>
    <t>距离/时间</t>
    <phoneticPr fontId="1" type="noConversion"/>
  </si>
  <si>
    <t>时间</t>
    <phoneticPr fontId="1" type="noConversion"/>
  </si>
  <si>
    <t>三位数字，参考其他程序。小数位？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</si>
</sst>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115" zoomScaleNormal="115" workbookViewId="0">
      <pane xSplit="1" topLeftCell="B1" activePane="topRight" state="frozen"/>
      <selection pane="topRight" activeCell="H4" sqref="H4"/>
    </sheetView>
  </sheetViews>
  <sheetFormatPr defaultRowHeight="13.8" x14ac:dyDescent="0.25"/>
  <cols>
    <col min="1" max="1" width="8.88671875" style="1"/>
    <col min="2" max="2" width="42.6640625" style="1" customWidth="1"/>
    <col min="3" max="3" width="12.88671875" style="1" customWidth="1"/>
    <col min="4" max="4" width="15.21875" style="1" customWidth="1"/>
    <col min="5" max="5" width="8.88671875" style="2"/>
    <col min="6" max="6" width="9.21875" style="2" customWidth="1"/>
    <col min="7" max="7" width="8.88671875" style="2"/>
    <col min="8" max="8" width="10" style="2" customWidth="1"/>
    <col min="9" max="16384" width="8.88671875" style="2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</row>
    <row r="2" spans="1:9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</row>
    <row r="3" spans="1:9" x14ac:dyDescent="0.25">
      <c r="A3" s="1">
        <f>A2+1</f>
        <v>2</v>
      </c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</row>
    <row r="4" spans="1:9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G4" s="2" t="s">
        <v>51</v>
      </c>
      <c r="I4" s="2" t="s">
        <v>48</v>
      </c>
    </row>
    <row r="5" spans="1:9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G5" s="2" t="s">
        <v>53</v>
      </c>
      <c r="I5" s="2" t="s">
        <v>48</v>
      </c>
    </row>
    <row r="6" spans="1:9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</row>
    <row r="7" spans="1:9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I7" s="2" t="s">
        <v>48</v>
      </c>
    </row>
    <row r="8" spans="1:9" x14ac:dyDescent="0.25">
      <c r="A8" s="1">
        <f t="shared" si="0"/>
        <v>7</v>
      </c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</row>
    <row r="9" spans="1:9" x14ac:dyDescent="0.25">
      <c r="A9" s="1">
        <f t="shared" si="0"/>
        <v>8</v>
      </c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</row>
    <row r="10" spans="1:9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</row>
    <row r="11" spans="1:9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G11" s="2" t="s">
        <v>71</v>
      </c>
      <c r="I11" s="2" t="s">
        <v>48</v>
      </c>
    </row>
    <row r="12" spans="1:9" x14ac:dyDescent="0.25">
      <c r="A12" s="1">
        <f t="shared" si="0"/>
        <v>11</v>
      </c>
      <c r="B12" s="2" t="s">
        <v>19</v>
      </c>
      <c r="C12" s="1" t="s">
        <v>11</v>
      </c>
      <c r="D12" s="1" t="s">
        <v>72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</row>
    <row r="13" spans="1:9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G13" s="2" t="s">
        <v>80</v>
      </c>
      <c r="I13" s="2" t="s">
        <v>48</v>
      </c>
    </row>
    <row r="14" spans="1:9" x14ac:dyDescent="0.25">
      <c r="A14" s="1">
        <f t="shared" si="0"/>
        <v>13</v>
      </c>
      <c r="B14" s="2" t="s">
        <v>21</v>
      </c>
      <c r="C14" s="1">
        <v>5.22</v>
      </c>
      <c r="I14" s="2" t="s">
        <v>48</v>
      </c>
    </row>
    <row r="15" spans="1:9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I15" s="2" t="s">
        <v>48</v>
      </c>
    </row>
    <row r="16" spans="1:9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I16" s="2" t="s">
        <v>48</v>
      </c>
    </row>
    <row r="17" spans="1:9" x14ac:dyDescent="0.25">
      <c r="A17" s="1">
        <f t="shared" si="0"/>
        <v>16</v>
      </c>
      <c r="C17" s="1">
        <v>5.4</v>
      </c>
      <c r="I17" s="2" t="s">
        <v>48</v>
      </c>
    </row>
    <row r="18" spans="1:9" x14ac:dyDescent="0.25">
      <c r="A18" s="1">
        <f t="shared" si="0"/>
        <v>17</v>
      </c>
      <c r="C18" s="1">
        <v>5.5</v>
      </c>
      <c r="I18" s="2" t="s">
        <v>48</v>
      </c>
    </row>
    <row r="19" spans="1:9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I19" s="2" t="s">
        <v>48</v>
      </c>
    </row>
    <row r="20" spans="1:9" x14ac:dyDescent="0.25">
      <c r="A20" s="1">
        <f t="shared" si="0"/>
        <v>19</v>
      </c>
      <c r="B20" t="s">
        <v>83</v>
      </c>
      <c r="C20" s="1">
        <v>5.24</v>
      </c>
      <c r="I20" s="2" t="s">
        <v>48</v>
      </c>
    </row>
    <row r="21" spans="1:9" x14ac:dyDescent="0.25">
      <c r="A21" s="1">
        <f t="shared" si="0"/>
        <v>20</v>
      </c>
      <c r="B21" s="2" t="s">
        <v>23</v>
      </c>
      <c r="C21" s="1">
        <v>5.25</v>
      </c>
      <c r="I21" s="2" t="s">
        <v>48</v>
      </c>
    </row>
    <row r="22" spans="1:9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</row>
    <row r="23" spans="1:9" x14ac:dyDescent="0.25">
      <c r="A23" s="1">
        <f t="shared" si="0"/>
        <v>22</v>
      </c>
      <c r="B23" s="2" t="s">
        <v>25</v>
      </c>
      <c r="C23" s="1">
        <v>5.27</v>
      </c>
      <c r="D23" s="1" t="s">
        <v>198</v>
      </c>
      <c r="E23" s="2" t="s">
        <v>93</v>
      </c>
      <c r="F23" s="2" t="s">
        <v>92</v>
      </c>
      <c r="G23" s="2" t="s">
        <v>94</v>
      </c>
      <c r="H23" s="2" t="s">
        <v>199</v>
      </c>
      <c r="I23" s="2" t="s">
        <v>48</v>
      </c>
    </row>
    <row r="24" spans="1:9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G24" s="2" t="s">
        <v>196</v>
      </c>
      <c r="I24" s="2" t="s">
        <v>48</v>
      </c>
    </row>
    <row r="25" spans="1:9" x14ac:dyDescent="0.25">
      <c r="A25" s="1">
        <f t="shared" si="0"/>
        <v>24</v>
      </c>
      <c r="B25" s="2" t="s">
        <v>27</v>
      </c>
      <c r="C25" s="1" t="s">
        <v>7</v>
      </c>
      <c r="I25" s="2" t="s">
        <v>48</v>
      </c>
    </row>
    <row r="26" spans="1:9" x14ac:dyDescent="0.25">
      <c r="A26" s="1">
        <f t="shared" si="0"/>
        <v>25</v>
      </c>
      <c r="B26" s="2" t="s">
        <v>27</v>
      </c>
      <c r="C26" s="1" t="s">
        <v>7</v>
      </c>
      <c r="I26" s="2" t="s">
        <v>48</v>
      </c>
    </row>
    <row r="27" spans="1:9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</row>
    <row r="28" spans="1:9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197</v>
      </c>
      <c r="I28" s="2" t="s">
        <v>48</v>
      </c>
    </row>
    <row r="29" spans="1:9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I29" s="2" t="s">
        <v>48</v>
      </c>
    </row>
    <row r="30" spans="1:9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I30" s="2" t="s">
        <v>48</v>
      </c>
    </row>
    <row r="31" spans="1:9" x14ac:dyDescent="0.25">
      <c r="A31" s="1">
        <f t="shared" si="0"/>
        <v>30</v>
      </c>
      <c r="C31" s="1">
        <v>5.2930000000000001</v>
      </c>
      <c r="D31" s="1" t="s">
        <v>106</v>
      </c>
      <c r="E31" s="2" t="s">
        <v>107</v>
      </c>
      <c r="G31" s="2" t="s">
        <v>108</v>
      </c>
      <c r="I31" s="2" t="s">
        <v>48</v>
      </c>
    </row>
    <row r="32" spans="1:9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I32" s="2" t="s">
        <v>48</v>
      </c>
    </row>
    <row r="33" spans="1:9" x14ac:dyDescent="0.25">
      <c r="A33" s="1">
        <f t="shared" si="0"/>
        <v>32</v>
      </c>
      <c r="B33" s="2" t="s">
        <v>15</v>
      </c>
      <c r="C33" s="1">
        <v>5.14</v>
      </c>
      <c r="D33" s="1" t="s">
        <v>110</v>
      </c>
      <c r="I33" s="2" t="s">
        <v>48</v>
      </c>
    </row>
    <row r="34" spans="1:9" x14ac:dyDescent="0.25">
      <c r="A34" s="1">
        <f t="shared" si="0"/>
        <v>33</v>
      </c>
      <c r="C34" s="1">
        <v>5.4</v>
      </c>
      <c r="I34" s="2" t="s">
        <v>48</v>
      </c>
    </row>
    <row r="35" spans="1:9" x14ac:dyDescent="0.25">
      <c r="A35" s="1">
        <f t="shared" si="0"/>
        <v>34</v>
      </c>
      <c r="C35" s="1">
        <v>5.5</v>
      </c>
      <c r="I35" s="2" t="s">
        <v>48</v>
      </c>
    </row>
    <row r="36" spans="1:9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I36" s="2" t="s">
        <v>48</v>
      </c>
    </row>
    <row r="37" spans="1:9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I37" s="2" t="s">
        <v>48</v>
      </c>
    </row>
    <row r="38" spans="1:9" x14ac:dyDescent="0.25">
      <c r="A38" s="1">
        <f>A37+1</f>
        <v>37</v>
      </c>
      <c r="C38" s="1">
        <v>5.7</v>
      </c>
      <c r="D38" s="1" t="s">
        <v>114</v>
      </c>
      <c r="I38" s="2" t="s">
        <v>48</v>
      </c>
    </row>
    <row r="39" spans="1:9" x14ac:dyDescent="0.25">
      <c r="A39" s="1">
        <f t="shared" si="0"/>
        <v>38</v>
      </c>
      <c r="C39" s="1">
        <v>5.7</v>
      </c>
      <c r="I39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4D50-0CC4-4AE7-840B-FEBEE0E5D519}">
  <dimension ref="A1:AK39"/>
  <sheetViews>
    <sheetView zoomScale="115" zoomScaleNormal="115" workbookViewId="0">
      <pane xSplit="8" topLeftCell="I1" activePane="topRight" state="frozen"/>
      <selection pane="topRight" activeCell="B23" sqref="B23"/>
    </sheetView>
  </sheetViews>
  <sheetFormatPr defaultRowHeight="13.8" x14ac:dyDescent="0.25"/>
  <cols>
    <col min="2" max="2" width="17.77734375" customWidth="1"/>
    <col min="4" max="4" width="8.88671875" customWidth="1"/>
    <col min="18" max="18" width="10.5546875" customWidth="1"/>
    <col min="21" max="21" width="10.5546875" customWidth="1"/>
    <col min="22" max="22" width="11.88671875" customWidth="1"/>
    <col min="23" max="23" width="10.77734375" customWidth="1"/>
    <col min="24" max="24" width="13.5546875" customWidth="1"/>
    <col min="25" max="25" width="11.21875" customWidth="1"/>
    <col min="26" max="26" width="11.5546875" customWidth="1"/>
    <col min="27" max="27" width="11.44140625" customWidth="1"/>
    <col min="28" max="28" width="11.33203125" customWidth="1"/>
    <col min="29" max="29" width="10.44140625" customWidth="1"/>
    <col min="30" max="30" width="10.6640625" customWidth="1"/>
    <col min="31" max="31" width="11.5546875" customWidth="1"/>
    <col min="32" max="32" width="12" customWidth="1"/>
    <col min="33" max="33" width="10.33203125" customWidth="1"/>
    <col min="34" max="34" width="11.109375" customWidth="1"/>
    <col min="35" max="35" width="10.6640625" customWidth="1"/>
    <col min="36" max="36" width="12.109375" customWidth="1"/>
    <col min="37" max="37" width="10.5546875" customWidth="1"/>
  </cols>
  <sheetData>
    <row r="1" spans="1:37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  <c r="G1" s="2"/>
      <c r="H1" s="2"/>
      <c r="I1" s="2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117</v>
      </c>
      <c r="W2" s="3" t="s">
        <v>147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152</v>
      </c>
      <c r="AD2" s="3" t="s">
        <v>153</v>
      </c>
      <c r="AE2" s="3" t="s">
        <v>154</v>
      </c>
      <c r="AF2" s="3" t="s">
        <v>155</v>
      </c>
      <c r="AG2" s="3" t="s">
        <v>156</v>
      </c>
      <c r="AH2" s="3" t="s">
        <v>157</v>
      </c>
      <c r="AI2" s="3" t="s">
        <v>158</v>
      </c>
      <c r="AJ2" s="3" t="s">
        <v>159</v>
      </c>
      <c r="AK2" s="3" t="s">
        <v>160</v>
      </c>
    </row>
    <row r="3" spans="1:37" x14ac:dyDescent="0.25">
      <c r="A3" s="1">
        <f>A2+1</f>
        <v>2</v>
      </c>
      <c r="B3" s="1"/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  <c r="J3" s="3" t="s">
        <v>64</v>
      </c>
      <c r="K3" s="3" t="s">
        <v>64</v>
      </c>
      <c r="L3" s="3" t="s">
        <v>64</v>
      </c>
      <c r="M3" s="3" t="s">
        <v>64</v>
      </c>
      <c r="N3" s="3" t="s">
        <v>64</v>
      </c>
      <c r="O3" s="3" t="s">
        <v>64</v>
      </c>
      <c r="P3" s="3" t="s">
        <v>64</v>
      </c>
      <c r="Q3" s="3" t="s">
        <v>64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123</v>
      </c>
      <c r="W3" s="3" t="s">
        <v>123</v>
      </c>
      <c r="X3" s="3" t="s">
        <v>123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3" t="s">
        <v>123</v>
      </c>
      <c r="AH3" s="3" t="s">
        <v>123</v>
      </c>
      <c r="AI3" s="3" t="s">
        <v>123</v>
      </c>
      <c r="AJ3" s="3" t="s">
        <v>123</v>
      </c>
      <c r="AK3" s="3" t="s">
        <v>123</v>
      </c>
    </row>
    <row r="4" spans="1:37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F4" s="2"/>
      <c r="G4" s="2" t="s">
        <v>51</v>
      </c>
      <c r="H4" s="2"/>
      <c r="I4" s="2" t="s">
        <v>48</v>
      </c>
      <c r="J4" s="3" t="s">
        <v>51</v>
      </c>
      <c r="K4" s="3" t="s">
        <v>51</v>
      </c>
      <c r="L4" s="3" t="s">
        <v>51</v>
      </c>
      <c r="M4" s="3" t="s">
        <v>51</v>
      </c>
      <c r="N4" s="3" t="s">
        <v>51</v>
      </c>
      <c r="O4" s="3" t="s">
        <v>51</v>
      </c>
      <c r="P4" s="3" t="s">
        <v>51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</row>
    <row r="5" spans="1:37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F5" s="2"/>
      <c r="G5" s="2" t="s">
        <v>53</v>
      </c>
      <c r="H5" s="2"/>
      <c r="I5" s="2" t="s">
        <v>48</v>
      </c>
      <c r="J5" s="3" t="s">
        <v>161</v>
      </c>
      <c r="K5" s="3" t="s">
        <v>161</v>
      </c>
      <c r="L5" s="3" t="s">
        <v>161</v>
      </c>
      <c r="M5" s="3" t="s">
        <v>161</v>
      </c>
      <c r="N5" s="3" t="s">
        <v>161</v>
      </c>
      <c r="O5" s="3" t="s">
        <v>161</v>
      </c>
      <c r="P5" s="3" t="s">
        <v>161</v>
      </c>
      <c r="Q5" s="3" t="s">
        <v>162</v>
      </c>
      <c r="R5" s="3" t="s">
        <v>162</v>
      </c>
      <c r="S5" s="3" t="s">
        <v>162</v>
      </c>
      <c r="T5" s="3" t="s">
        <v>162</v>
      </c>
      <c r="U5" s="3" t="s">
        <v>162</v>
      </c>
      <c r="V5" s="3" t="s">
        <v>126</v>
      </c>
      <c r="W5" s="3" t="s">
        <v>126</v>
      </c>
      <c r="X5" s="3" t="s">
        <v>126</v>
      </c>
      <c r="Y5" s="3" t="s">
        <v>126</v>
      </c>
      <c r="Z5" s="3" t="s">
        <v>126</v>
      </c>
      <c r="AA5" s="3" t="s">
        <v>126</v>
      </c>
      <c r="AB5" s="3" t="s">
        <v>126</v>
      </c>
      <c r="AC5" s="3" t="s">
        <v>126</v>
      </c>
      <c r="AD5" s="3" t="s">
        <v>126</v>
      </c>
      <c r="AE5" s="3" t="s">
        <v>126</v>
      </c>
      <c r="AF5" s="3" t="s">
        <v>126</v>
      </c>
      <c r="AG5" s="3" t="s">
        <v>126</v>
      </c>
      <c r="AH5" s="3" t="s">
        <v>126</v>
      </c>
      <c r="AI5" s="3" t="s">
        <v>126</v>
      </c>
      <c r="AJ5" s="3" t="s">
        <v>126</v>
      </c>
      <c r="AK5" s="3" t="s">
        <v>126</v>
      </c>
    </row>
    <row r="6" spans="1:37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  <c r="J6" s="3" t="s">
        <v>161</v>
      </c>
      <c r="K6" s="3" t="s">
        <v>163</v>
      </c>
      <c r="L6" s="3" t="s">
        <v>164</v>
      </c>
      <c r="M6" s="3" t="s">
        <v>165</v>
      </c>
      <c r="N6" s="3" t="s">
        <v>166</v>
      </c>
      <c r="O6" s="3" t="s">
        <v>167</v>
      </c>
      <c r="P6" s="3" t="s">
        <v>168</v>
      </c>
      <c r="Q6" s="3" t="s">
        <v>162</v>
      </c>
      <c r="R6" s="3" t="s">
        <v>169</v>
      </c>
      <c r="S6" s="3" t="s">
        <v>170</v>
      </c>
      <c r="T6" s="3" t="s">
        <v>171</v>
      </c>
      <c r="U6" s="3" t="s">
        <v>168</v>
      </c>
      <c r="V6" s="3" t="s">
        <v>168</v>
      </c>
      <c r="W6" s="3" t="s">
        <v>172</v>
      </c>
      <c r="X6" s="3" t="s">
        <v>173</v>
      </c>
      <c r="Y6" s="3" t="s">
        <v>174</v>
      </c>
      <c r="Z6" s="3" t="s">
        <v>175</v>
      </c>
      <c r="AA6" s="3" t="s">
        <v>176</v>
      </c>
      <c r="AB6" s="3" t="s">
        <v>177</v>
      </c>
      <c r="AC6" s="3" t="s">
        <v>178</v>
      </c>
      <c r="AD6" s="3" t="s">
        <v>161</v>
      </c>
      <c r="AE6" s="3" t="s">
        <v>179</v>
      </c>
      <c r="AF6" s="3" t="s">
        <v>180</v>
      </c>
      <c r="AG6" s="3" t="s">
        <v>181</v>
      </c>
      <c r="AH6" s="3" t="s">
        <v>182</v>
      </c>
      <c r="AI6" s="3" t="s">
        <v>183</v>
      </c>
      <c r="AJ6" s="3" t="s">
        <v>184</v>
      </c>
      <c r="AK6" s="3" t="s">
        <v>184</v>
      </c>
    </row>
    <row r="7" spans="1:37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F7" s="2"/>
      <c r="G7" s="2"/>
      <c r="H7" s="2"/>
      <c r="I7" s="2" t="s">
        <v>48</v>
      </c>
      <c r="J7" s="3" t="s">
        <v>185</v>
      </c>
      <c r="K7" s="3" t="s">
        <v>185</v>
      </c>
      <c r="L7" s="3" t="s">
        <v>185</v>
      </c>
      <c r="M7" s="3" t="s">
        <v>185</v>
      </c>
      <c r="N7" s="3" t="s">
        <v>185</v>
      </c>
      <c r="O7" s="3" t="s">
        <v>185</v>
      </c>
      <c r="P7" s="3" t="s">
        <v>185</v>
      </c>
      <c r="Q7" s="3" t="s">
        <v>185</v>
      </c>
      <c r="R7" s="3" t="s">
        <v>185</v>
      </c>
      <c r="S7" s="3" t="s">
        <v>185</v>
      </c>
      <c r="T7" s="3" t="s">
        <v>185</v>
      </c>
      <c r="U7" s="3" t="s">
        <v>185</v>
      </c>
      <c r="V7" s="3" t="s">
        <v>185</v>
      </c>
      <c r="W7" s="3" t="s">
        <v>185</v>
      </c>
      <c r="X7" s="3" t="s">
        <v>185</v>
      </c>
      <c r="Y7" s="3" t="s">
        <v>185</v>
      </c>
      <c r="Z7" s="3" t="s">
        <v>185</v>
      </c>
      <c r="AA7" s="3" t="s">
        <v>185</v>
      </c>
      <c r="AB7" s="3" t="s">
        <v>185</v>
      </c>
      <c r="AC7" s="3" t="s">
        <v>185</v>
      </c>
      <c r="AD7" s="3" t="s">
        <v>185</v>
      </c>
      <c r="AE7" s="3" t="s">
        <v>185</v>
      </c>
      <c r="AF7" s="3" t="s">
        <v>185</v>
      </c>
      <c r="AG7" s="3" t="s">
        <v>185</v>
      </c>
      <c r="AH7" s="3" t="s">
        <v>185</v>
      </c>
      <c r="AI7" s="3" t="s">
        <v>185</v>
      </c>
      <c r="AJ7" s="3" t="s">
        <v>185</v>
      </c>
      <c r="AK7" s="3" t="s">
        <v>185</v>
      </c>
    </row>
    <row r="8" spans="1:37" x14ac:dyDescent="0.25">
      <c r="A8" s="1">
        <f t="shared" si="0"/>
        <v>7</v>
      </c>
      <c r="B8" s="1"/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  <c r="J8" s="3" t="s">
        <v>148</v>
      </c>
      <c r="K8" s="3" t="s">
        <v>128</v>
      </c>
      <c r="L8" s="3" t="s">
        <v>128</v>
      </c>
      <c r="M8" s="3" t="s">
        <v>128</v>
      </c>
      <c r="N8" s="3" t="s">
        <v>128</v>
      </c>
      <c r="O8" s="3" t="s">
        <v>128</v>
      </c>
      <c r="P8" s="3" t="s">
        <v>128</v>
      </c>
      <c r="Q8" s="3" t="s">
        <v>148</v>
      </c>
      <c r="R8" s="3" t="s">
        <v>128</v>
      </c>
      <c r="S8" s="3" t="s">
        <v>128</v>
      </c>
      <c r="T8" s="3" t="s">
        <v>128</v>
      </c>
      <c r="U8" s="3" t="s">
        <v>128</v>
      </c>
      <c r="V8" s="3" t="s">
        <v>128</v>
      </c>
      <c r="W8" s="3" t="s">
        <v>128</v>
      </c>
      <c r="X8" s="3" t="s">
        <v>128</v>
      </c>
      <c r="Y8" s="3" t="s">
        <v>128</v>
      </c>
      <c r="Z8" s="3" t="s">
        <v>128</v>
      </c>
      <c r="AA8" s="3" t="s">
        <v>128</v>
      </c>
      <c r="AB8" s="3" t="s">
        <v>128</v>
      </c>
      <c r="AC8" s="3" t="s">
        <v>128</v>
      </c>
      <c r="AD8" s="3" t="s">
        <v>148</v>
      </c>
      <c r="AE8" s="3" t="s">
        <v>128</v>
      </c>
      <c r="AF8" s="3" t="s">
        <v>128</v>
      </c>
      <c r="AG8" s="3" t="s">
        <v>128</v>
      </c>
      <c r="AH8" s="3" t="s">
        <v>128</v>
      </c>
      <c r="AI8" s="3" t="s">
        <v>128</v>
      </c>
      <c r="AJ8" s="3" t="s">
        <v>148</v>
      </c>
      <c r="AK8" s="3" t="s">
        <v>148</v>
      </c>
    </row>
    <row r="9" spans="1:37" x14ac:dyDescent="0.25">
      <c r="A9" s="1">
        <f t="shared" si="0"/>
        <v>8</v>
      </c>
      <c r="B9" s="1"/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  <c r="J9" s="3" t="s">
        <v>64</v>
      </c>
      <c r="K9" s="3" t="s">
        <v>129</v>
      </c>
      <c r="L9" s="3" t="s">
        <v>129</v>
      </c>
      <c r="M9" s="3" t="s">
        <v>129</v>
      </c>
      <c r="N9" s="3" t="s">
        <v>129</v>
      </c>
      <c r="O9" s="3" t="s">
        <v>129</v>
      </c>
      <c r="P9" s="3" t="s">
        <v>129</v>
      </c>
      <c r="Q9" s="3" t="s">
        <v>64</v>
      </c>
      <c r="R9" s="3" t="s">
        <v>129</v>
      </c>
      <c r="S9" s="3" t="s">
        <v>129</v>
      </c>
      <c r="T9" s="3" t="s">
        <v>129</v>
      </c>
      <c r="U9" s="3" t="s">
        <v>129</v>
      </c>
      <c r="V9" s="3" t="s">
        <v>129</v>
      </c>
      <c r="W9" s="3" t="s">
        <v>129</v>
      </c>
      <c r="X9" s="3" t="s">
        <v>131</v>
      </c>
      <c r="Y9" s="3" t="s">
        <v>129</v>
      </c>
      <c r="Z9" s="3" t="s">
        <v>129</v>
      </c>
      <c r="AA9" s="3" t="s">
        <v>129</v>
      </c>
      <c r="AB9" s="3" t="s">
        <v>129</v>
      </c>
      <c r="AC9" s="3" t="s">
        <v>129</v>
      </c>
      <c r="AD9" s="3" t="s">
        <v>64</v>
      </c>
      <c r="AE9" s="3" t="s">
        <v>129</v>
      </c>
      <c r="AF9" s="3" t="s">
        <v>129</v>
      </c>
      <c r="AG9" s="3" t="s">
        <v>129</v>
      </c>
      <c r="AH9" s="3" t="s">
        <v>129</v>
      </c>
      <c r="AI9" s="3" t="s">
        <v>129</v>
      </c>
      <c r="AJ9" s="3" t="s">
        <v>64</v>
      </c>
      <c r="AK9" s="3" t="s">
        <v>64</v>
      </c>
    </row>
    <row r="10" spans="1:37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  <c r="F10" s="2"/>
      <c r="G10" s="2"/>
      <c r="H10" s="2"/>
      <c r="I10" s="2"/>
      <c r="J10" s="3" t="s">
        <v>141</v>
      </c>
      <c r="K10" s="3" t="s">
        <v>132</v>
      </c>
      <c r="L10" s="3" t="s">
        <v>132</v>
      </c>
      <c r="M10" s="3" t="s">
        <v>132</v>
      </c>
      <c r="N10" s="3" t="s">
        <v>149</v>
      </c>
      <c r="O10" s="3" t="s">
        <v>132</v>
      </c>
      <c r="P10" s="3" t="s">
        <v>150</v>
      </c>
      <c r="Q10" s="3" t="s">
        <v>141</v>
      </c>
      <c r="R10" s="3" t="s">
        <v>132</v>
      </c>
      <c r="S10" s="3" t="s">
        <v>149</v>
      </c>
      <c r="T10" s="3" t="s">
        <v>132</v>
      </c>
      <c r="U10" s="3" t="s">
        <v>150</v>
      </c>
      <c r="V10" s="3" t="s">
        <v>133</v>
      </c>
      <c r="W10" s="3" t="s">
        <v>132</v>
      </c>
      <c r="X10" s="3" t="s">
        <v>134</v>
      </c>
      <c r="Y10" s="3" t="s">
        <v>142</v>
      </c>
      <c r="Z10" s="3" t="s">
        <v>132</v>
      </c>
      <c r="AA10" s="3" t="s">
        <v>132</v>
      </c>
      <c r="AB10" s="3" t="s">
        <v>132</v>
      </c>
      <c r="AC10" s="3" t="s">
        <v>132</v>
      </c>
      <c r="AD10" s="3" t="s">
        <v>132</v>
      </c>
      <c r="AE10" s="3" t="s">
        <v>132</v>
      </c>
      <c r="AF10" s="3" t="s">
        <v>132</v>
      </c>
      <c r="AG10" s="3" t="s">
        <v>132</v>
      </c>
      <c r="AH10" s="3" t="s">
        <v>132</v>
      </c>
      <c r="AI10" s="3" t="s">
        <v>132</v>
      </c>
      <c r="AJ10" s="3" t="s">
        <v>132</v>
      </c>
      <c r="AK10" s="3" t="s">
        <v>135</v>
      </c>
    </row>
    <row r="11" spans="1:37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F11" s="2"/>
      <c r="G11" s="2" t="s">
        <v>71</v>
      </c>
      <c r="H11" s="2"/>
      <c r="I11" s="2" t="s">
        <v>48</v>
      </c>
      <c r="J11" s="3" t="s">
        <v>126</v>
      </c>
      <c r="K11" s="3" t="s">
        <v>126</v>
      </c>
      <c r="L11" s="3" t="s">
        <v>123</v>
      </c>
      <c r="M11" s="3" t="s">
        <v>126</v>
      </c>
      <c r="N11" s="3" t="s">
        <v>143</v>
      </c>
      <c r="O11" s="3" t="s">
        <v>143</v>
      </c>
      <c r="P11" s="3" t="s">
        <v>126</v>
      </c>
      <c r="Q11" s="3" t="s">
        <v>126</v>
      </c>
      <c r="R11" s="3" t="s">
        <v>126</v>
      </c>
      <c r="S11" s="3" t="s">
        <v>123</v>
      </c>
      <c r="T11" s="3" t="s">
        <v>126</v>
      </c>
      <c r="U11" s="3" t="s">
        <v>143</v>
      </c>
      <c r="V11" s="3" t="s">
        <v>126</v>
      </c>
      <c r="W11" s="3" t="s">
        <v>143</v>
      </c>
      <c r="X11" s="3" t="s">
        <v>126</v>
      </c>
      <c r="Y11" s="3" t="s">
        <v>126</v>
      </c>
      <c r="Z11" s="3" t="s">
        <v>123</v>
      </c>
      <c r="AA11" s="3" t="s">
        <v>123</v>
      </c>
      <c r="AB11" s="3" t="s">
        <v>126</v>
      </c>
      <c r="AC11" s="3" t="s">
        <v>126</v>
      </c>
      <c r="AD11" s="3" t="s">
        <v>126</v>
      </c>
      <c r="AE11" s="3" t="s">
        <v>143</v>
      </c>
      <c r="AF11" s="3" t="s">
        <v>126</v>
      </c>
      <c r="AG11" s="3" t="s">
        <v>143</v>
      </c>
      <c r="AH11" s="3" t="s">
        <v>126</v>
      </c>
      <c r="AI11" s="3" t="s">
        <v>143</v>
      </c>
      <c r="AJ11" s="3" t="s">
        <v>126</v>
      </c>
      <c r="AK11" s="3" t="s">
        <v>143</v>
      </c>
    </row>
    <row r="12" spans="1:37" x14ac:dyDescent="0.25">
      <c r="A12" s="1">
        <f t="shared" si="0"/>
        <v>11</v>
      </c>
      <c r="B12" s="2" t="s">
        <v>19</v>
      </c>
      <c r="C12" s="1" t="s">
        <v>11</v>
      </c>
      <c r="D12" s="1" t="s">
        <v>200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  <c r="J12" s="3" t="s">
        <v>130</v>
      </c>
      <c r="K12" s="3">
        <v>302</v>
      </c>
      <c r="L12" s="3">
        <v>302</v>
      </c>
      <c r="M12" s="3">
        <v>302</v>
      </c>
      <c r="N12" s="3">
        <v>302</v>
      </c>
      <c r="O12" s="3">
        <v>302</v>
      </c>
      <c r="P12" s="3">
        <v>302</v>
      </c>
      <c r="Q12" s="3" t="s">
        <v>130</v>
      </c>
      <c r="R12" s="3">
        <v>302</v>
      </c>
      <c r="S12" s="3">
        <v>302</v>
      </c>
      <c r="T12" s="3">
        <v>302</v>
      </c>
      <c r="U12" s="3">
        <v>302</v>
      </c>
      <c r="V12" s="3" t="s">
        <v>130</v>
      </c>
      <c r="W12" s="3">
        <v>302</v>
      </c>
      <c r="X12" s="3">
        <v>302</v>
      </c>
      <c r="Y12" s="3">
        <v>302</v>
      </c>
      <c r="Z12" s="3">
        <v>302</v>
      </c>
      <c r="AA12" s="3">
        <v>302</v>
      </c>
      <c r="AB12" s="3">
        <v>302</v>
      </c>
      <c r="AC12" s="3">
        <v>302</v>
      </c>
      <c r="AD12" s="3">
        <v>302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</row>
    <row r="13" spans="1:37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F13" s="2"/>
      <c r="G13" s="2" t="s">
        <v>80</v>
      </c>
      <c r="H13" s="2"/>
      <c r="I13" s="2" t="s">
        <v>48</v>
      </c>
      <c r="J13" s="3" t="s">
        <v>136</v>
      </c>
      <c r="K13" s="3" t="s">
        <v>137</v>
      </c>
      <c r="L13" s="3" t="s">
        <v>151</v>
      </c>
      <c r="M13" s="3" t="s">
        <v>137</v>
      </c>
      <c r="N13" s="3" t="s">
        <v>151</v>
      </c>
      <c r="O13" s="3" t="s">
        <v>151</v>
      </c>
      <c r="P13" s="3" t="s">
        <v>137</v>
      </c>
      <c r="Q13" s="3" t="s">
        <v>136</v>
      </c>
      <c r="R13" s="3" t="s">
        <v>137</v>
      </c>
      <c r="S13" s="3" t="s">
        <v>151</v>
      </c>
      <c r="T13" s="3" t="s">
        <v>137</v>
      </c>
      <c r="U13" s="3" t="s">
        <v>151</v>
      </c>
      <c r="V13" s="3" t="s">
        <v>136</v>
      </c>
      <c r="W13" s="3" t="s">
        <v>151</v>
      </c>
      <c r="X13" s="3" t="s">
        <v>137</v>
      </c>
      <c r="Y13" s="3" t="s">
        <v>137</v>
      </c>
      <c r="Z13" s="3" t="s">
        <v>151</v>
      </c>
      <c r="AA13" s="3" t="s">
        <v>151</v>
      </c>
      <c r="AB13" s="3" t="s">
        <v>137</v>
      </c>
      <c r="AC13" s="3" t="s">
        <v>137</v>
      </c>
      <c r="AD13" s="3" t="s">
        <v>137</v>
      </c>
      <c r="AE13" s="3" t="s">
        <v>151</v>
      </c>
      <c r="AF13" s="3" t="s">
        <v>137</v>
      </c>
      <c r="AG13" s="3" t="s">
        <v>151</v>
      </c>
      <c r="AH13" s="3" t="s">
        <v>137</v>
      </c>
      <c r="AI13" s="3" t="s">
        <v>151</v>
      </c>
      <c r="AJ13" s="3" t="s">
        <v>137</v>
      </c>
      <c r="AK13" s="3" t="s">
        <v>138</v>
      </c>
    </row>
    <row r="14" spans="1:37" x14ac:dyDescent="0.25">
      <c r="A14" s="1">
        <f t="shared" si="0"/>
        <v>13</v>
      </c>
      <c r="B14" s="2" t="s">
        <v>21</v>
      </c>
      <c r="C14" s="1">
        <v>5.22</v>
      </c>
      <c r="D14" s="1"/>
      <c r="E14" s="2"/>
      <c r="F14" s="2"/>
      <c r="G14" s="2"/>
      <c r="H14" s="2"/>
      <c r="I14" s="3" t="s">
        <v>48</v>
      </c>
      <c r="J14" s="3" t="s">
        <v>126</v>
      </c>
      <c r="K14" s="3" t="s">
        <v>126</v>
      </c>
      <c r="L14" s="3" t="s">
        <v>126</v>
      </c>
      <c r="M14" s="3" t="s">
        <v>126</v>
      </c>
      <c r="N14" s="3" t="s">
        <v>126</v>
      </c>
      <c r="O14" s="3" t="s">
        <v>126</v>
      </c>
      <c r="P14" s="3" t="s">
        <v>126</v>
      </c>
      <c r="Q14" s="3" t="s">
        <v>126</v>
      </c>
      <c r="R14" s="3" t="s">
        <v>126</v>
      </c>
      <c r="S14" s="3" t="s">
        <v>126</v>
      </c>
      <c r="T14" s="3" t="s">
        <v>126</v>
      </c>
      <c r="U14" s="3" t="s">
        <v>126</v>
      </c>
      <c r="V14" s="3" t="s">
        <v>126</v>
      </c>
      <c r="W14" s="3" t="s">
        <v>126</v>
      </c>
      <c r="X14" s="3" t="s">
        <v>126</v>
      </c>
      <c r="Y14" s="3" t="s">
        <v>126</v>
      </c>
      <c r="Z14" s="3" t="s">
        <v>126</v>
      </c>
      <c r="AA14" s="3" t="s">
        <v>126</v>
      </c>
      <c r="AB14" s="3" t="s">
        <v>126</v>
      </c>
      <c r="AC14" s="3" t="s">
        <v>126</v>
      </c>
      <c r="AD14" s="3" t="s">
        <v>126</v>
      </c>
      <c r="AE14" s="3" t="s">
        <v>126</v>
      </c>
      <c r="AF14" s="3" t="s">
        <v>126</v>
      </c>
      <c r="AG14" s="3" t="s">
        <v>126</v>
      </c>
      <c r="AH14" s="3" t="s">
        <v>126</v>
      </c>
      <c r="AI14" s="3" t="s">
        <v>126</v>
      </c>
      <c r="AJ14" s="3" t="s">
        <v>126</v>
      </c>
      <c r="AK14" s="3" t="s">
        <v>126</v>
      </c>
    </row>
    <row r="15" spans="1:37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F15" s="2"/>
      <c r="G15" s="2"/>
      <c r="H15" s="2"/>
      <c r="I15" s="3" t="s">
        <v>48</v>
      </c>
      <c r="J15" s="3" t="s">
        <v>126</v>
      </c>
      <c r="K15" s="3" t="s">
        <v>126</v>
      </c>
      <c r="L15" s="3" t="s">
        <v>126</v>
      </c>
      <c r="M15" s="3" t="s">
        <v>126</v>
      </c>
      <c r="N15" s="3" t="s">
        <v>126</v>
      </c>
      <c r="O15" s="3" t="s">
        <v>126</v>
      </c>
      <c r="P15" s="3" t="s">
        <v>126</v>
      </c>
      <c r="Q15" s="3" t="s">
        <v>126</v>
      </c>
      <c r="R15" s="3" t="s">
        <v>126</v>
      </c>
      <c r="S15" s="3" t="s">
        <v>126</v>
      </c>
      <c r="T15" s="3" t="s">
        <v>126</v>
      </c>
      <c r="U15" s="3" t="s">
        <v>126</v>
      </c>
      <c r="V15" s="3" t="s">
        <v>126</v>
      </c>
      <c r="W15" s="3" t="s">
        <v>126</v>
      </c>
      <c r="X15" s="3" t="s">
        <v>126</v>
      </c>
      <c r="Y15" s="3" t="s">
        <v>126</v>
      </c>
      <c r="Z15" s="3" t="s">
        <v>126</v>
      </c>
      <c r="AA15" s="3" t="s">
        <v>126</v>
      </c>
      <c r="AB15" s="3" t="s">
        <v>126</v>
      </c>
      <c r="AC15" s="3" t="s">
        <v>126</v>
      </c>
      <c r="AD15" s="3" t="s">
        <v>126</v>
      </c>
      <c r="AE15" s="3" t="s">
        <v>126</v>
      </c>
      <c r="AF15" s="3" t="s">
        <v>126</v>
      </c>
      <c r="AG15" s="3" t="s">
        <v>126</v>
      </c>
      <c r="AH15" s="3" t="s">
        <v>126</v>
      </c>
      <c r="AI15" s="3" t="s">
        <v>126</v>
      </c>
      <c r="AJ15" s="3" t="s">
        <v>126</v>
      </c>
      <c r="AK15" s="3" t="s">
        <v>126</v>
      </c>
    </row>
    <row r="16" spans="1:37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F16" s="2"/>
      <c r="G16" s="2"/>
      <c r="H16" s="2"/>
      <c r="I16" s="3" t="s">
        <v>48</v>
      </c>
      <c r="J16" s="3" t="s">
        <v>126</v>
      </c>
      <c r="K16" s="3" t="s">
        <v>126</v>
      </c>
      <c r="L16" s="3" t="s">
        <v>126</v>
      </c>
      <c r="M16" s="3" t="s">
        <v>126</v>
      </c>
      <c r="N16" s="3" t="s">
        <v>126</v>
      </c>
      <c r="O16" s="3" t="s">
        <v>126</v>
      </c>
      <c r="P16" s="3" t="s">
        <v>126</v>
      </c>
      <c r="Q16" s="3" t="s">
        <v>126</v>
      </c>
      <c r="R16" s="3" t="s">
        <v>126</v>
      </c>
      <c r="S16" s="3" t="s">
        <v>126</v>
      </c>
      <c r="T16" s="3" t="s">
        <v>126</v>
      </c>
      <c r="U16" s="3" t="s">
        <v>126</v>
      </c>
      <c r="V16" s="3" t="s">
        <v>126</v>
      </c>
      <c r="W16" s="3" t="s">
        <v>126</v>
      </c>
      <c r="X16" s="3" t="s">
        <v>126</v>
      </c>
      <c r="Y16" s="3" t="s">
        <v>126</v>
      </c>
      <c r="Z16" s="3" t="s">
        <v>126</v>
      </c>
      <c r="AA16" s="3" t="s">
        <v>126</v>
      </c>
      <c r="AB16" s="3" t="s">
        <v>126</v>
      </c>
      <c r="AC16" s="3" t="s">
        <v>126</v>
      </c>
      <c r="AD16" s="3" t="s">
        <v>126</v>
      </c>
      <c r="AE16" s="3" t="s">
        <v>126</v>
      </c>
      <c r="AF16" s="3" t="s">
        <v>126</v>
      </c>
      <c r="AG16" s="3" t="s">
        <v>126</v>
      </c>
      <c r="AH16" s="3" t="s">
        <v>126</v>
      </c>
      <c r="AI16" s="3" t="s">
        <v>126</v>
      </c>
      <c r="AJ16" s="3" t="s">
        <v>126</v>
      </c>
      <c r="AK16" s="3" t="s">
        <v>126</v>
      </c>
    </row>
    <row r="17" spans="1:37" x14ac:dyDescent="0.25">
      <c r="A17" s="1">
        <f t="shared" si="0"/>
        <v>16</v>
      </c>
      <c r="B17" s="1"/>
      <c r="C17" s="1">
        <v>5.4</v>
      </c>
      <c r="D17" s="1"/>
      <c r="E17" s="2"/>
      <c r="F17" s="2"/>
      <c r="G17" s="2"/>
      <c r="H17" s="2"/>
      <c r="I17" s="3" t="s">
        <v>48</v>
      </c>
      <c r="J17" s="3" t="s">
        <v>126</v>
      </c>
      <c r="K17" s="3" t="s">
        <v>126</v>
      </c>
      <c r="L17" s="3" t="s">
        <v>126</v>
      </c>
      <c r="M17" s="3" t="s">
        <v>126</v>
      </c>
      <c r="N17" s="3" t="s">
        <v>126</v>
      </c>
      <c r="O17" s="3" t="s">
        <v>126</v>
      </c>
      <c r="P17" s="3" t="s">
        <v>126</v>
      </c>
      <c r="Q17" s="3" t="s">
        <v>126</v>
      </c>
      <c r="R17" s="3" t="s">
        <v>126</v>
      </c>
      <c r="S17" s="3" t="s">
        <v>126</v>
      </c>
      <c r="T17" s="3" t="s">
        <v>126</v>
      </c>
      <c r="U17" s="3" t="s">
        <v>126</v>
      </c>
      <c r="V17" s="3" t="s">
        <v>126</v>
      </c>
      <c r="W17" s="3" t="s">
        <v>126</v>
      </c>
      <c r="X17" s="3" t="s">
        <v>126</v>
      </c>
      <c r="Y17" s="3" t="s">
        <v>126</v>
      </c>
      <c r="Z17" s="3" t="s">
        <v>126</v>
      </c>
      <c r="AA17" s="3" t="s">
        <v>126</v>
      </c>
      <c r="AB17" s="3" t="s">
        <v>126</v>
      </c>
      <c r="AC17" s="3" t="s">
        <v>126</v>
      </c>
      <c r="AD17" s="3" t="s">
        <v>126</v>
      </c>
      <c r="AE17" s="3" t="s">
        <v>126</v>
      </c>
      <c r="AF17" s="3" t="s">
        <v>126</v>
      </c>
      <c r="AG17" s="3" t="s">
        <v>126</v>
      </c>
      <c r="AH17" s="3" t="s">
        <v>126</v>
      </c>
      <c r="AI17" s="3" t="s">
        <v>126</v>
      </c>
      <c r="AJ17" s="3" t="s">
        <v>126</v>
      </c>
      <c r="AK17" s="3" t="s">
        <v>126</v>
      </c>
    </row>
    <row r="18" spans="1:37" x14ac:dyDescent="0.25">
      <c r="A18" s="1">
        <f t="shared" si="0"/>
        <v>17</v>
      </c>
      <c r="B18" s="1"/>
      <c r="C18" s="1">
        <v>5.5</v>
      </c>
      <c r="D18" s="1"/>
      <c r="E18" s="2"/>
      <c r="F18" s="2"/>
      <c r="G18" s="2"/>
      <c r="H18" s="2"/>
      <c r="I18" s="3" t="s">
        <v>48</v>
      </c>
      <c r="J18" s="3"/>
      <c r="K18" s="3" t="s">
        <v>126</v>
      </c>
      <c r="L18" s="3" t="s">
        <v>126</v>
      </c>
      <c r="M18" s="3" t="s">
        <v>126</v>
      </c>
      <c r="N18" s="3" t="s">
        <v>126</v>
      </c>
      <c r="O18" s="3" t="s">
        <v>126</v>
      </c>
      <c r="P18" s="3" t="s">
        <v>126</v>
      </c>
      <c r="Q18" s="3" t="s">
        <v>126</v>
      </c>
      <c r="R18" s="3" t="s">
        <v>126</v>
      </c>
      <c r="S18" s="3" t="s">
        <v>126</v>
      </c>
      <c r="T18" s="3" t="s">
        <v>126</v>
      </c>
      <c r="U18" s="3" t="s">
        <v>126</v>
      </c>
      <c r="V18" s="3" t="s">
        <v>126</v>
      </c>
      <c r="W18" s="3" t="s">
        <v>126</v>
      </c>
      <c r="X18" s="3" t="s">
        <v>126</v>
      </c>
      <c r="Y18" s="3" t="s">
        <v>126</v>
      </c>
      <c r="Z18" s="3" t="s">
        <v>126</v>
      </c>
      <c r="AA18" s="3" t="s">
        <v>126</v>
      </c>
      <c r="AB18" s="3" t="s">
        <v>126</v>
      </c>
      <c r="AC18" s="3" t="s">
        <v>126</v>
      </c>
      <c r="AD18" s="3" t="s">
        <v>126</v>
      </c>
      <c r="AE18" s="3" t="s">
        <v>126</v>
      </c>
      <c r="AF18" s="3" t="s">
        <v>126</v>
      </c>
      <c r="AG18" s="3" t="s">
        <v>126</v>
      </c>
      <c r="AH18" s="3" t="s">
        <v>126</v>
      </c>
      <c r="AI18" s="3" t="s">
        <v>126</v>
      </c>
      <c r="AJ18" s="3" t="s">
        <v>126</v>
      </c>
      <c r="AK18" s="3" t="s">
        <v>126</v>
      </c>
    </row>
    <row r="19" spans="1:37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G19" s="2"/>
      <c r="H19" s="2"/>
      <c r="I19" s="3" t="s">
        <v>48</v>
      </c>
      <c r="J19" s="3" t="s">
        <v>125</v>
      </c>
      <c r="K19" s="3" t="s">
        <v>125</v>
      </c>
      <c r="L19" s="3">
        <v>6000</v>
      </c>
      <c r="M19" s="3" t="s">
        <v>125</v>
      </c>
      <c r="N19" s="3">
        <v>3000</v>
      </c>
      <c r="O19" s="3">
        <v>3000</v>
      </c>
      <c r="P19" s="3" t="s">
        <v>125</v>
      </c>
      <c r="Q19" s="3" t="s">
        <v>125</v>
      </c>
      <c r="R19" s="3" t="s">
        <v>125</v>
      </c>
      <c r="S19" s="3">
        <v>10000</v>
      </c>
      <c r="T19" s="3" t="s">
        <v>125</v>
      </c>
      <c r="U19" s="3">
        <v>2400</v>
      </c>
      <c r="V19" s="3" t="s">
        <v>125</v>
      </c>
      <c r="W19" s="3">
        <v>2400</v>
      </c>
      <c r="X19" s="3" t="s">
        <v>125</v>
      </c>
      <c r="Y19" s="3" t="s">
        <v>125</v>
      </c>
      <c r="Z19" s="3">
        <v>3000</v>
      </c>
      <c r="AA19" s="3">
        <v>3950</v>
      </c>
      <c r="AB19" s="3" t="s">
        <v>125</v>
      </c>
      <c r="AC19" s="3" t="s">
        <v>125</v>
      </c>
      <c r="AD19" s="3" t="s">
        <v>125</v>
      </c>
      <c r="AE19" s="3">
        <v>9000</v>
      </c>
      <c r="AF19" s="3" t="s">
        <v>125</v>
      </c>
      <c r="AG19" s="3">
        <v>8000</v>
      </c>
      <c r="AH19" s="3" t="s">
        <v>125</v>
      </c>
      <c r="AI19" s="3">
        <v>8000</v>
      </c>
      <c r="AJ19" s="3" t="s">
        <v>125</v>
      </c>
      <c r="AK19" s="3" t="s">
        <v>125</v>
      </c>
    </row>
    <row r="20" spans="1:37" x14ac:dyDescent="0.25">
      <c r="A20" s="1">
        <f t="shared" si="0"/>
        <v>19</v>
      </c>
      <c r="B20" t="s">
        <v>83</v>
      </c>
      <c r="C20" s="1">
        <v>5.24</v>
      </c>
      <c r="D20" s="1"/>
      <c r="E20" s="2"/>
      <c r="F20" s="2"/>
      <c r="G20" s="2"/>
      <c r="H20" s="2"/>
      <c r="I20" s="3" t="s">
        <v>48</v>
      </c>
      <c r="J20" s="3" t="s">
        <v>127</v>
      </c>
      <c r="K20" s="3" t="s">
        <v>127</v>
      </c>
      <c r="L20" s="3" t="s">
        <v>127</v>
      </c>
      <c r="M20" s="3" t="s">
        <v>127</v>
      </c>
      <c r="N20" s="3" t="s">
        <v>127</v>
      </c>
      <c r="O20" s="3" t="s">
        <v>127</v>
      </c>
      <c r="P20" s="3" t="s">
        <v>127</v>
      </c>
      <c r="Q20" s="3" t="s">
        <v>127</v>
      </c>
      <c r="R20" s="3" t="s">
        <v>127</v>
      </c>
      <c r="S20" s="3" t="s">
        <v>127</v>
      </c>
      <c r="T20" s="3" t="s">
        <v>127</v>
      </c>
      <c r="U20" s="3" t="s">
        <v>127</v>
      </c>
      <c r="V20" s="3" t="s">
        <v>127</v>
      </c>
      <c r="W20" s="3" t="s">
        <v>127</v>
      </c>
      <c r="X20" s="3" t="s">
        <v>127</v>
      </c>
      <c r="Y20" s="3" t="s">
        <v>127</v>
      </c>
      <c r="Z20" s="3" t="s">
        <v>127</v>
      </c>
      <c r="AA20" s="3" t="s">
        <v>127</v>
      </c>
      <c r="AB20" s="3" t="s">
        <v>127</v>
      </c>
      <c r="AC20" s="3" t="s">
        <v>127</v>
      </c>
      <c r="AD20" s="3" t="s">
        <v>127</v>
      </c>
      <c r="AE20" s="3" t="s">
        <v>127</v>
      </c>
      <c r="AF20" s="3" t="s">
        <v>127</v>
      </c>
      <c r="AG20" s="3" t="s">
        <v>127</v>
      </c>
      <c r="AH20" s="3" t="s">
        <v>127</v>
      </c>
      <c r="AI20" s="3" t="s">
        <v>127</v>
      </c>
      <c r="AJ20" s="3" t="s">
        <v>127</v>
      </c>
      <c r="AK20" s="3" t="s">
        <v>127</v>
      </c>
    </row>
    <row r="21" spans="1:37" x14ac:dyDescent="0.25">
      <c r="A21" s="1">
        <f t="shared" si="0"/>
        <v>20</v>
      </c>
      <c r="B21" s="2" t="s">
        <v>23</v>
      </c>
      <c r="C21" s="1">
        <v>5.25</v>
      </c>
      <c r="D21" s="1"/>
      <c r="E21" s="2"/>
      <c r="F21" s="2"/>
      <c r="G21" s="2"/>
      <c r="H21" s="2"/>
      <c r="I21" s="2" t="s">
        <v>48</v>
      </c>
      <c r="J21" s="3" t="s">
        <v>127</v>
      </c>
      <c r="K21" s="3" t="s">
        <v>127</v>
      </c>
      <c r="L21" s="3" t="s">
        <v>127</v>
      </c>
      <c r="M21" s="3" t="s">
        <v>127</v>
      </c>
      <c r="N21" s="3" t="s">
        <v>127</v>
      </c>
      <c r="O21" s="3" t="s">
        <v>127</v>
      </c>
      <c r="P21" s="3" t="s">
        <v>127</v>
      </c>
      <c r="Q21" s="3" t="s">
        <v>127</v>
      </c>
      <c r="R21" s="3" t="s">
        <v>127</v>
      </c>
      <c r="S21" s="3" t="s">
        <v>127</v>
      </c>
      <c r="T21" s="3" t="s">
        <v>127</v>
      </c>
      <c r="U21" s="3" t="s">
        <v>127</v>
      </c>
      <c r="V21" s="3" t="s">
        <v>127</v>
      </c>
      <c r="W21" s="3" t="s">
        <v>127</v>
      </c>
      <c r="X21" s="3" t="s">
        <v>127</v>
      </c>
      <c r="Y21" s="3" t="s">
        <v>127</v>
      </c>
      <c r="Z21" s="3" t="s">
        <v>127</v>
      </c>
      <c r="AA21" s="3" t="s">
        <v>127</v>
      </c>
      <c r="AB21" s="3" t="s">
        <v>127</v>
      </c>
      <c r="AC21" s="3" t="s">
        <v>127</v>
      </c>
      <c r="AD21" s="3" t="s">
        <v>127</v>
      </c>
      <c r="AE21" s="3" t="s">
        <v>127</v>
      </c>
      <c r="AF21" s="3" t="s">
        <v>127</v>
      </c>
      <c r="AG21" s="3" t="s">
        <v>127</v>
      </c>
      <c r="AH21" s="3" t="s">
        <v>127</v>
      </c>
      <c r="AI21" s="3" t="s">
        <v>127</v>
      </c>
      <c r="AJ21" s="3" t="s">
        <v>127</v>
      </c>
      <c r="AK21" s="3" t="s">
        <v>127</v>
      </c>
    </row>
    <row r="22" spans="1:37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  <c r="J22" s="3" t="s">
        <v>127</v>
      </c>
      <c r="K22" s="3" t="s">
        <v>127</v>
      </c>
      <c r="L22" s="3" t="s">
        <v>127</v>
      </c>
      <c r="M22" s="3" t="s">
        <v>127</v>
      </c>
      <c r="N22" s="3" t="s">
        <v>127</v>
      </c>
      <c r="O22" s="3" t="s">
        <v>127</v>
      </c>
      <c r="P22" s="3" t="s">
        <v>127</v>
      </c>
      <c r="Q22" s="3" t="s">
        <v>127</v>
      </c>
      <c r="R22" s="3" t="s">
        <v>127</v>
      </c>
      <c r="S22" s="3" t="s">
        <v>127</v>
      </c>
      <c r="T22" s="3" t="s">
        <v>127</v>
      </c>
      <c r="U22" s="3" t="s">
        <v>127</v>
      </c>
      <c r="V22" s="3" t="s">
        <v>127</v>
      </c>
      <c r="W22" s="3" t="s">
        <v>127</v>
      </c>
      <c r="X22" s="3">
        <v>220</v>
      </c>
      <c r="Y22" s="3" t="s">
        <v>127</v>
      </c>
      <c r="Z22" s="3" t="s">
        <v>127</v>
      </c>
      <c r="AA22" s="3" t="s">
        <v>127</v>
      </c>
      <c r="AB22" s="3" t="s">
        <v>127</v>
      </c>
      <c r="AC22" s="3" t="s">
        <v>127</v>
      </c>
      <c r="AD22" s="3" t="s">
        <v>127</v>
      </c>
      <c r="AE22" s="3" t="s">
        <v>127</v>
      </c>
      <c r="AF22" s="3" t="s">
        <v>127</v>
      </c>
      <c r="AG22" s="3" t="s">
        <v>127</v>
      </c>
      <c r="AH22" s="3" t="s">
        <v>127</v>
      </c>
      <c r="AI22" s="3" t="s">
        <v>127</v>
      </c>
      <c r="AJ22" s="3" t="s">
        <v>127</v>
      </c>
      <c r="AK22" s="3">
        <v>1400</v>
      </c>
    </row>
    <row r="23" spans="1:37" x14ac:dyDescent="0.25">
      <c r="A23" s="1">
        <f t="shared" si="0"/>
        <v>22</v>
      </c>
      <c r="B23" s="2" t="s">
        <v>25</v>
      </c>
      <c r="C23" s="1">
        <v>5.27</v>
      </c>
      <c r="D23" s="1" t="s">
        <v>92</v>
      </c>
      <c r="E23" s="2" t="s">
        <v>93</v>
      </c>
      <c r="F23" s="2"/>
      <c r="G23" s="2" t="s">
        <v>94</v>
      </c>
      <c r="H23" s="2"/>
      <c r="I23" s="2" t="s">
        <v>48</v>
      </c>
      <c r="J23" s="3" t="s">
        <v>127</v>
      </c>
      <c r="K23" s="3" t="s">
        <v>127</v>
      </c>
      <c r="L23" s="3">
        <v>32</v>
      </c>
      <c r="M23" s="3" t="s">
        <v>127</v>
      </c>
      <c r="N23" s="3">
        <v>62</v>
      </c>
      <c r="O23" s="3">
        <v>70</v>
      </c>
      <c r="P23" s="3" t="s">
        <v>127</v>
      </c>
      <c r="Q23" s="3" t="s">
        <v>127</v>
      </c>
      <c r="R23" s="3" t="s">
        <v>127</v>
      </c>
      <c r="S23" s="3">
        <v>19</v>
      </c>
      <c r="T23" s="3" t="s">
        <v>127</v>
      </c>
      <c r="U23" s="3">
        <v>18</v>
      </c>
      <c r="V23" s="3" t="s">
        <v>127</v>
      </c>
      <c r="W23" s="3">
        <v>95</v>
      </c>
      <c r="X23" s="3">
        <v>10</v>
      </c>
      <c r="Y23" s="3" t="s">
        <v>127</v>
      </c>
      <c r="Z23" s="3">
        <v>104</v>
      </c>
      <c r="AA23" s="3">
        <v>50</v>
      </c>
      <c r="AB23" s="3" t="s">
        <v>127</v>
      </c>
      <c r="AC23" s="3" t="s">
        <v>127</v>
      </c>
      <c r="AD23" s="3" t="s">
        <v>127</v>
      </c>
      <c r="AE23" s="3">
        <v>36</v>
      </c>
      <c r="AF23" s="3" t="s">
        <v>127</v>
      </c>
      <c r="AG23" s="3">
        <v>57</v>
      </c>
      <c r="AH23" s="3" t="s">
        <v>127</v>
      </c>
      <c r="AI23" s="3">
        <v>124</v>
      </c>
      <c r="AJ23" s="3" t="s">
        <v>127</v>
      </c>
      <c r="AK23" s="3" t="s">
        <v>144</v>
      </c>
    </row>
    <row r="24" spans="1:37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F24" s="2"/>
      <c r="G24" s="2" t="s">
        <v>97</v>
      </c>
      <c r="H24" s="2"/>
      <c r="I24" s="2" t="s">
        <v>48</v>
      </c>
      <c r="J24" s="3" t="s">
        <v>140</v>
      </c>
      <c r="K24" s="3" t="s">
        <v>126</v>
      </c>
      <c r="L24" s="3" t="s">
        <v>126</v>
      </c>
      <c r="M24" s="3" t="s">
        <v>140</v>
      </c>
      <c r="N24" s="3" t="s">
        <v>126</v>
      </c>
      <c r="O24" s="3" t="s">
        <v>126</v>
      </c>
      <c r="P24" s="3" t="s">
        <v>126</v>
      </c>
      <c r="Q24" s="3" t="s">
        <v>140</v>
      </c>
      <c r="R24" s="3" t="s">
        <v>140</v>
      </c>
      <c r="S24" s="3" t="s">
        <v>126</v>
      </c>
      <c r="T24" s="3" t="s">
        <v>126</v>
      </c>
      <c r="U24" s="3" t="s">
        <v>126</v>
      </c>
      <c r="V24" s="3" t="s">
        <v>126</v>
      </c>
      <c r="W24" s="3" t="s">
        <v>126</v>
      </c>
      <c r="X24" s="3" t="s">
        <v>126</v>
      </c>
      <c r="Y24" s="3" t="s">
        <v>126</v>
      </c>
      <c r="Z24" s="3" t="s">
        <v>126</v>
      </c>
      <c r="AA24" s="3" t="s">
        <v>126</v>
      </c>
      <c r="AB24" s="3" t="s">
        <v>140</v>
      </c>
      <c r="AC24" s="3" t="s">
        <v>140</v>
      </c>
      <c r="AD24" s="3" t="s">
        <v>126</v>
      </c>
      <c r="AE24" s="3" t="s">
        <v>140</v>
      </c>
      <c r="AF24" s="3" t="s">
        <v>126</v>
      </c>
      <c r="AG24" s="3" t="s">
        <v>126</v>
      </c>
      <c r="AH24" s="3" t="s">
        <v>126</v>
      </c>
      <c r="AI24" s="3" t="s">
        <v>126</v>
      </c>
      <c r="AJ24" s="3" t="s">
        <v>126</v>
      </c>
      <c r="AK24" s="3" t="s">
        <v>140</v>
      </c>
    </row>
    <row r="25" spans="1:37" x14ac:dyDescent="0.25">
      <c r="A25" s="1">
        <f t="shared" si="0"/>
        <v>24</v>
      </c>
      <c r="B25" s="2" t="s">
        <v>27</v>
      </c>
      <c r="C25" s="1" t="s">
        <v>7</v>
      </c>
      <c r="D25" s="1"/>
      <c r="E25" s="2"/>
      <c r="F25" s="2"/>
      <c r="G25" s="2"/>
      <c r="H25" s="2"/>
      <c r="I25" s="2" t="s">
        <v>48</v>
      </c>
      <c r="J25" s="3">
        <v>10500</v>
      </c>
      <c r="K25" s="3" t="s">
        <v>124</v>
      </c>
      <c r="L25" s="3" t="s">
        <v>124</v>
      </c>
      <c r="M25" s="3">
        <v>7900</v>
      </c>
      <c r="N25" s="3" t="s">
        <v>124</v>
      </c>
      <c r="O25" s="3" t="s">
        <v>124</v>
      </c>
      <c r="P25" s="3">
        <v>7500</v>
      </c>
      <c r="Q25" s="3">
        <v>11800</v>
      </c>
      <c r="R25" s="3">
        <v>7900</v>
      </c>
      <c r="S25" s="3" t="s">
        <v>124</v>
      </c>
      <c r="T25" s="3" t="s">
        <v>124</v>
      </c>
      <c r="U25" s="3">
        <v>7500</v>
      </c>
      <c r="V25" s="3">
        <v>7500</v>
      </c>
      <c r="W25" s="3" t="s">
        <v>124</v>
      </c>
      <c r="X25" s="3">
        <v>4370</v>
      </c>
      <c r="Y25" s="3" t="s">
        <v>124</v>
      </c>
      <c r="Z25" s="3" t="s">
        <v>124</v>
      </c>
      <c r="AA25" s="3" t="s">
        <v>124</v>
      </c>
      <c r="AB25" s="3">
        <v>7500</v>
      </c>
      <c r="AC25" s="3">
        <v>8500</v>
      </c>
      <c r="AD25" s="3" t="s">
        <v>124</v>
      </c>
      <c r="AE25" s="3">
        <v>10000</v>
      </c>
      <c r="AF25" s="3" t="s">
        <v>124</v>
      </c>
      <c r="AG25" s="3" t="s">
        <v>124</v>
      </c>
      <c r="AH25" s="3" t="s">
        <v>124</v>
      </c>
      <c r="AI25" s="3" t="s">
        <v>124</v>
      </c>
      <c r="AJ25" s="3">
        <v>10500</v>
      </c>
      <c r="AK25" s="3">
        <v>10500</v>
      </c>
    </row>
    <row r="26" spans="1:37" x14ac:dyDescent="0.25">
      <c r="A26" s="1">
        <f t="shared" si="0"/>
        <v>25</v>
      </c>
      <c r="B26" s="2" t="s">
        <v>27</v>
      </c>
      <c r="C26" s="1" t="s">
        <v>7</v>
      </c>
      <c r="D26" s="1"/>
      <c r="E26" s="2"/>
      <c r="F26" s="2"/>
      <c r="G26" s="2"/>
      <c r="H26" s="2"/>
      <c r="I26" s="2" t="s">
        <v>48</v>
      </c>
      <c r="J26" s="3" t="s">
        <v>124</v>
      </c>
      <c r="K26" s="3" t="s">
        <v>124</v>
      </c>
      <c r="L26" s="3" t="s">
        <v>124</v>
      </c>
      <c r="M26" s="3" t="s">
        <v>124</v>
      </c>
      <c r="N26" s="3" t="s">
        <v>124</v>
      </c>
      <c r="O26" s="3" t="s">
        <v>124</v>
      </c>
      <c r="P26" s="3" t="s">
        <v>124</v>
      </c>
      <c r="Q26" s="3" t="s">
        <v>124</v>
      </c>
      <c r="R26" s="3" t="s">
        <v>124</v>
      </c>
      <c r="S26" s="3" t="s">
        <v>124</v>
      </c>
      <c r="T26" s="3" t="s">
        <v>124</v>
      </c>
      <c r="U26" s="3" t="s">
        <v>124</v>
      </c>
      <c r="V26" s="3" t="s">
        <v>124</v>
      </c>
      <c r="W26" s="3" t="s">
        <v>124</v>
      </c>
      <c r="X26" s="3" t="s">
        <v>124</v>
      </c>
      <c r="Y26" s="3" t="s">
        <v>124</v>
      </c>
      <c r="Z26" s="3" t="s">
        <v>124</v>
      </c>
      <c r="AA26" s="3" t="s">
        <v>124</v>
      </c>
      <c r="AB26" s="3" t="s">
        <v>124</v>
      </c>
      <c r="AC26" s="3" t="s">
        <v>124</v>
      </c>
      <c r="AD26" s="3" t="s">
        <v>124</v>
      </c>
      <c r="AE26" s="3" t="s">
        <v>124</v>
      </c>
      <c r="AF26" s="3" t="s">
        <v>124</v>
      </c>
      <c r="AG26" s="3" t="s">
        <v>124</v>
      </c>
      <c r="AH26" s="3" t="s">
        <v>124</v>
      </c>
      <c r="AI26" s="3" t="s">
        <v>124</v>
      </c>
      <c r="AJ26" s="3" t="s">
        <v>124</v>
      </c>
      <c r="AK26" s="3" t="s">
        <v>124</v>
      </c>
    </row>
    <row r="27" spans="1:37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  <c r="J27" s="3">
        <v>15000</v>
      </c>
      <c r="K27" s="3" t="s">
        <v>124</v>
      </c>
      <c r="L27" s="3" t="s">
        <v>124</v>
      </c>
      <c r="M27" s="3" t="s">
        <v>124</v>
      </c>
      <c r="N27" s="3" t="s">
        <v>124</v>
      </c>
      <c r="O27" s="3" t="s">
        <v>124</v>
      </c>
      <c r="P27" s="3" t="s">
        <v>124</v>
      </c>
      <c r="Q27" s="3">
        <v>15000</v>
      </c>
      <c r="R27" s="3" t="s">
        <v>124</v>
      </c>
      <c r="S27" s="3" t="s">
        <v>124</v>
      </c>
      <c r="T27" s="3" t="s">
        <v>124</v>
      </c>
      <c r="U27" s="3" t="s">
        <v>124</v>
      </c>
      <c r="V27" s="3">
        <v>15000</v>
      </c>
      <c r="W27" s="3" t="s">
        <v>124</v>
      </c>
      <c r="X27" s="3" t="s">
        <v>124</v>
      </c>
      <c r="Y27" s="3" t="s">
        <v>124</v>
      </c>
      <c r="Z27" s="3" t="s">
        <v>124</v>
      </c>
      <c r="AA27" s="3" t="s">
        <v>124</v>
      </c>
      <c r="AB27" s="3" t="s">
        <v>124</v>
      </c>
      <c r="AC27" s="3" t="s">
        <v>124</v>
      </c>
      <c r="AD27" s="3" t="s">
        <v>124</v>
      </c>
      <c r="AE27" s="3" t="s">
        <v>124</v>
      </c>
      <c r="AF27" s="3" t="s">
        <v>124</v>
      </c>
      <c r="AG27" s="3" t="s">
        <v>124</v>
      </c>
      <c r="AH27" s="3" t="s">
        <v>124</v>
      </c>
      <c r="AI27" s="3" t="s">
        <v>124</v>
      </c>
      <c r="AJ27" s="3" t="s">
        <v>124</v>
      </c>
      <c r="AK27" s="3" t="s">
        <v>124</v>
      </c>
    </row>
    <row r="28" spans="1:37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96</v>
      </c>
      <c r="F28" s="2"/>
      <c r="G28" s="2" t="s">
        <v>97</v>
      </c>
      <c r="H28" s="2"/>
      <c r="I28" s="2" t="s">
        <v>48</v>
      </c>
      <c r="J28" s="3" t="s">
        <v>145</v>
      </c>
      <c r="K28" s="3" t="s">
        <v>126</v>
      </c>
      <c r="L28" s="3" t="s">
        <v>126</v>
      </c>
      <c r="M28" s="3" t="s">
        <v>145</v>
      </c>
      <c r="N28" s="3" t="s">
        <v>126</v>
      </c>
      <c r="O28" s="3" t="s">
        <v>126</v>
      </c>
      <c r="P28" s="3" t="s">
        <v>145</v>
      </c>
      <c r="Q28" s="3" t="s">
        <v>145</v>
      </c>
      <c r="R28" s="3" t="s">
        <v>126</v>
      </c>
      <c r="S28" s="3" t="s">
        <v>126</v>
      </c>
      <c r="T28" s="3" t="s">
        <v>145</v>
      </c>
      <c r="U28" s="3" t="s">
        <v>126</v>
      </c>
      <c r="V28" s="3" t="s">
        <v>145</v>
      </c>
      <c r="W28" s="3" t="s">
        <v>126</v>
      </c>
      <c r="X28" s="3" t="s">
        <v>126</v>
      </c>
      <c r="Y28" s="3" t="s">
        <v>126</v>
      </c>
      <c r="Z28" s="3" t="s">
        <v>126</v>
      </c>
      <c r="AA28" s="3" t="s">
        <v>145</v>
      </c>
      <c r="AB28" s="3" t="s">
        <v>126</v>
      </c>
      <c r="AC28" s="3" t="s">
        <v>126</v>
      </c>
      <c r="AD28" s="3" t="s">
        <v>126</v>
      </c>
      <c r="AE28" s="3" t="s">
        <v>126</v>
      </c>
      <c r="AF28" s="3" t="s">
        <v>126</v>
      </c>
      <c r="AG28" s="3" t="s">
        <v>126</v>
      </c>
      <c r="AH28" s="3" t="s">
        <v>126</v>
      </c>
      <c r="AI28" s="3" t="s">
        <v>126</v>
      </c>
      <c r="AJ28" s="3" t="s">
        <v>126</v>
      </c>
      <c r="AK28" s="3" t="s">
        <v>145</v>
      </c>
    </row>
    <row r="29" spans="1:37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E29" s="2"/>
      <c r="F29" s="2"/>
      <c r="G29" s="2"/>
      <c r="H29" s="2"/>
      <c r="I29" s="2" t="s">
        <v>48</v>
      </c>
      <c r="J29" s="3">
        <v>250</v>
      </c>
      <c r="K29" s="3" t="s">
        <v>130</v>
      </c>
      <c r="L29" s="3" t="s">
        <v>130</v>
      </c>
      <c r="M29" s="3">
        <v>200</v>
      </c>
      <c r="N29" s="3" t="s">
        <v>130</v>
      </c>
      <c r="O29" s="3" t="s">
        <v>130</v>
      </c>
      <c r="P29" s="3">
        <v>165</v>
      </c>
      <c r="Q29" s="3">
        <v>250</v>
      </c>
      <c r="R29" s="3" t="s">
        <v>130</v>
      </c>
      <c r="S29" s="3" t="s">
        <v>130</v>
      </c>
      <c r="T29" s="3">
        <v>165</v>
      </c>
      <c r="U29" s="3" t="s">
        <v>130</v>
      </c>
      <c r="V29" s="3">
        <v>165</v>
      </c>
      <c r="W29" s="3" t="s">
        <v>130</v>
      </c>
      <c r="X29" s="3" t="s">
        <v>130</v>
      </c>
      <c r="Y29" s="3" t="s">
        <v>130</v>
      </c>
      <c r="Z29" s="3" t="s">
        <v>130</v>
      </c>
      <c r="AA29" s="3">
        <v>220</v>
      </c>
      <c r="AB29" s="3" t="s">
        <v>130</v>
      </c>
      <c r="AC29" s="3" t="s">
        <v>130</v>
      </c>
      <c r="AD29" s="3" t="s">
        <v>130</v>
      </c>
      <c r="AE29" s="3" t="s">
        <v>130</v>
      </c>
      <c r="AF29" s="3" t="s">
        <v>130</v>
      </c>
      <c r="AG29" s="3" t="s">
        <v>130</v>
      </c>
      <c r="AH29" s="3" t="s">
        <v>130</v>
      </c>
      <c r="AI29" s="3" t="s">
        <v>130</v>
      </c>
      <c r="AJ29" s="3" t="s">
        <v>130</v>
      </c>
      <c r="AK29" s="3">
        <v>230</v>
      </c>
    </row>
    <row r="30" spans="1:37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G30" s="2"/>
      <c r="H30" s="2"/>
      <c r="I30" s="2" t="s">
        <v>48</v>
      </c>
      <c r="J30" s="3" t="s">
        <v>127</v>
      </c>
      <c r="K30" s="3" t="s">
        <v>127</v>
      </c>
      <c r="L30" s="3" t="s">
        <v>127</v>
      </c>
      <c r="M30" s="3" t="s">
        <v>127</v>
      </c>
      <c r="N30" s="3" t="s">
        <v>127</v>
      </c>
      <c r="O30" s="3" t="s">
        <v>127</v>
      </c>
      <c r="P30" s="3" t="s">
        <v>127</v>
      </c>
      <c r="Q30" s="3" t="s">
        <v>127</v>
      </c>
      <c r="R30" s="3" t="s">
        <v>127</v>
      </c>
      <c r="S30" s="3" t="s">
        <v>127</v>
      </c>
      <c r="T30" s="3" t="s">
        <v>127</v>
      </c>
      <c r="U30" s="3" t="s">
        <v>127</v>
      </c>
      <c r="V30" s="3" t="s">
        <v>127</v>
      </c>
      <c r="W30" s="3">
        <v>-280</v>
      </c>
      <c r="X30" s="3">
        <v>-280</v>
      </c>
      <c r="Y30" s="3" t="s">
        <v>127</v>
      </c>
      <c r="Z30" s="3" t="s">
        <v>127</v>
      </c>
      <c r="AA30" s="3" t="s">
        <v>127</v>
      </c>
      <c r="AB30" s="3" t="s">
        <v>127</v>
      </c>
      <c r="AC30" s="3" t="s">
        <v>127</v>
      </c>
      <c r="AD30" s="3" t="s">
        <v>127</v>
      </c>
      <c r="AE30" s="3" t="s">
        <v>127</v>
      </c>
      <c r="AF30" s="3" t="s">
        <v>127</v>
      </c>
      <c r="AG30" s="3" t="s">
        <v>127</v>
      </c>
      <c r="AH30" s="3" t="s">
        <v>127</v>
      </c>
      <c r="AI30" s="3" t="s">
        <v>127</v>
      </c>
      <c r="AJ30" s="3" t="s">
        <v>127</v>
      </c>
      <c r="AK30" s="3" t="s">
        <v>127</v>
      </c>
    </row>
    <row r="31" spans="1:37" x14ac:dyDescent="0.25">
      <c r="A31" s="1">
        <f t="shared" si="0"/>
        <v>30</v>
      </c>
      <c r="B31" s="1"/>
      <c r="C31" s="1">
        <v>5.2930000000000001</v>
      </c>
      <c r="D31" s="1" t="s">
        <v>106</v>
      </c>
      <c r="E31" s="2" t="s">
        <v>107</v>
      </c>
      <c r="F31" s="2"/>
      <c r="G31" s="2" t="s">
        <v>108</v>
      </c>
      <c r="H31" s="2"/>
      <c r="I31" s="2" t="s">
        <v>48</v>
      </c>
      <c r="J31" s="3" t="s">
        <v>130</v>
      </c>
      <c r="K31" s="3" t="s">
        <v>130</v>
      </c>
      <c r="L31" s="3" t="s">
        <v>130</v>
      </c>
      <c r="M31" s="3" t="s">
        <v>130</v>
      </c>
      <c r="N31" s="3" t="s">
        <v>130</v>
      </c>
      <c r="O31" s="3" t="s">
        <v>130</v>
      </c>
      <c r="P31" s="3" t="s">
        <v>130</v>
      </c>
      <c r="Q31" s="3" t="s">
        <v>130</v>
      </c>
      <c r="R31" s="3" t="s">
        <v>130</v>
      </c>
      <c r="S31" s="3" t="s">
        <v>130</v>
      </c>
      <c r="T31" s="3" t="s">
        <v>130</v>
      </c>
      <c r="U31" s="3" t="s">
        <v>130</v>
      </c>
      <c r="V31" s="3" t="s">
        <v>130</v>
      </c>
      <c r="W31" s="3" t="s">
        <v>130</v>
      </c>
      <c r="X31" s="3" t="s">
        <v>130</v>
      </c>
      <c r="Y31" s="3" t="s">
        <v>130</v>
      </c>
      <c r="Z31" s="3" t="s">
        <v>130</v>
      </c>
      <c r="AA31" s="3" t="s">
        <v>130</v>
      </c>
      <c r="AB31" s="3" t="s">
        <v>130</v>
      </c>
      <c r="AC31" s="3" t="s">
        <v>130</v>
      </c>
      <c r="AD31" s="3" t="s">
        <v>130</v>
      </c>
      <c r="AE31" s="3" t="s">
        <v>130</v>
      </c>
      <c r="AF31" s="3" t="s">
        <v>130</v>
      </c>
      <c r="AG31" s="3" t="s">
        <v>130</v>
      </c>
      <c r="AH31" s="3" t="s">
        <v>130</v>
      </c>
      <c r="AI31" s="3" t="s">
        <v>130</v>
      </c>
      <c r="AJ31" s="3" t="s">
        <v>130</v>
      </c>
      <c r="AK31" s="3" t="s">
        <v>130</v>
      </c>
    </row>
    <row r="32" spans="1:37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E32" s="2"/>
      <c r="F32" s="2"/>
      <c r="G32" s="2"/>
      <c r="H32" s="2"/>
      <c r="I32" s="2" t="s">
        <v>48</v>
      </c>
      <c r="J32" s="3" t="s">
        <v>126</v>
      </c>
      <c r="K32" s="3" t="s">
        <v>126</v>
      </c>
      <c r="L32" s="3" t="s">
        <v>186</v>
      </c>
      <c r="M32" s="3" t="s">
        <v>126</v>
      </c>
      <c r="N32" s="3" t="s">
        <v>187</v>
      </c>
      <c r="O32" s="3" t="s">
        <v>187</v>
      </c>
      <c r="P32" s="3" t="s">
        <v>126</v>
      </c>
      <c r="Q32" s="3" t="s">
        <v>126</v>
      </c>
      <c r="R32" s="3" t="s">
        <v>126</v>
      </c>
      <c r="S32" s="3" t="s">
        <v>188</v>
      </c>
      <c r="T32" s="3" t="s">
        <v>126</v>
      </c>
      <c r="U32" s="3" t="s">
        <v>189</v>
      </c>
      <c r="V32" s="3" t="s">
        <v>190</v>
      </c>
      <c r="W32" s="3" t="s">
        <v>189</v>
      </c>
      <c r="X32" s="3" t="s">
        <v>126</v>
      </c>
      <c r="Y32" s="3" t="s">
        <v>126</v>
      </c>
      <c r="Z32" s="3" t="s">
        <v>191</v>
      </c>
      <c r="AA32" s="3" t="s">
        <v>192</v>
      </c>
      <c r="AB32" s="3" t="s">
        <v>126</v>
      </c>
      <c r="AC32" s="3" t="s">
        <v>126</v>
      </c>
      <c r="AD32" s="3" t="s">
        <v>126</v>
      </c>
      <c r="AE32" s="3" t="s">
        <v>193</v>
      </c>
      <c r="AF32" s="3" t="s">
        <v>126</v>
      </c>
      <c r="AG32" s="3" t="s">
        <v>194</v>
      </c>
      <c r="AH32" s="3" t="s">
        <v>126</v>
      </c>
      <c r="AI32" s="3" t="s">
        <v>195</v>
      </c>
      <c r="AJ32" s="3" t="s">
        <v>126</v>
      </c>
      <c r="AK32" s="3" t="s">
        <v>126</v>
      </c>
    </row>
    <row r="33" spans="1:37" x14ac:dyDescent="0.25">
      <c r="A33" s="1">
        <f t="shared" si="0"/>
        <v>32</v>
      </c>
      <c r="B33" s="2" t="s">
        <v>15</v>
      </c>
      <c r="C33" s="1">
        <v>5.14</v>
      </c>
      <c r="D33" s="1"/>
      <c r="E33" s="2"/>
      <c r="F33" s="2"/>
      <c r="G33" s="2"/>
      <c r="H33" s="2"/>
      <c r="I33" s="2" t="s">
        <v>48</v>
      </c>
      <c r="J33" s="3" t="s">
        <v>126</v>
      </c>
      <c r="K33" s="3" t="s">
        <v>126</v>
      </c>
      <c r="L33" s="3" t="s">
        <v>185</v>
      </c>
      <c r="M33" s="3" t="s">
        <v>126</v>
      </c>
      <c r="N33" s="3" t="s">
        <v>185</v>
      </c>
      <c r="O33" s="3" t="s">
        <v>185</v>
      </c>
      <c r="P33" s="3" t="s">
        <v>126</v>
      </c>
      <c r="Q33" s="3" t="s">
        <v>126</v>
      </c>
      <c r="R33" s="3" t="s">
        <v>126</v>
      </c>
      <c r="S33" s="3" t="s">
        <v>185</v>
      </c>
      <c r="T33" s="3" t="s">
        <v>126</v>
      </c>
      <c r="U33" s="3" t="s">
        <v>185</v>
      </c>
      <c r="V33" s="3" t="s">
        <v>185</v>
      </c>
      <c r="W33" s="3" t="s">
        <v>185</v>
      </c>
      <c r="X33" s="3" t="s">
        <v>126</v>
      </c>
      <c r="Y33" s="3" t="s">
        <v>126</v>
      </c>
      <c r="Z33" s="3" t="s">
        <v>185</v>
      </c>
      <c r="AA33" s="3" t="s">
        <v>185</v>
      </c>
      <c r="AB33" s="3" t="s">
        <v>126</v>
      </c>
      <c r="AC33" s="3" t="s">
        <v>126</v>
      </c>
      <c r="AD33" s="3" t="s">
        <v>126</v>
      </c>
      <c r="AE33" s="3" t="s">
        <v>185</v>
      </c>
      <c r="AF33" s="3" t="s">
        <v>126</v>
      </c>
      <c r="AG33" s="3" t="s">
        <v>185</v>
      </c>
      <c r="AH33" s="3" t="s">
        <v>126</v>
      </c>
      <c r="AI33" s="3" t="s">
        <v>185</v>
      </c>
      <c r="AJ33" s="3" t="s">
        <v>126</v>
      </c>
      <c r="AK33" s="3" t="s">
        <v>126</v>
      </c>
    </row>
    <row r="34" spans="1:37" x14ac:dyDescent="0.25">
      <c r="A34" s="1">
        <f t="shared" si="0"/>
        <v>33</v>
      </c>
      <c r="B34" s="1"/>
      <c r="C34" s="1">
        <v>5.4</v>
      </c>
      <c r="D34" s="1"/>
      <c r="E34" s="2"/>
      <c r="F34" s="2"/>
      <c r="G34" s="2"/>
      <c r="H34" s="2"/>
      <c r="I34" s="2" t="s">
        <v>48</v>
      </c>
      <c r="J34" s="3" t="s">
        <v>126</v>
      </c>
      <c r="K34" s="3" t="s">
        <v>126</v>
      </c>
      <c r="L34" s="3" t="s">
        <v>128</v>
      </c>
      <c r="M34" s="3" t="s">
        <v>126</v>
      </c>
      <c r="N34" s="3" t="s">
        <v>128</v>
      </c>
      <c r="O34" s="3" t="s">
        <v>128</v>
      </c>
      <c r="P34" s="3" t="s">
        <v>126</v>
      </c>
      <c r="Q34" s="3" t="s">
        <v>126</v>
      </c>
      <c r="R34" s="3" t="s">
        <v>126</v>
      </c>
      <c r="S34" s="3" t="s">
        <v>128</v>
      </c>
      <c r="T34" s="3" t="s">
        <v>126</v>
      </c>
      <c r="U34" s="3" t="s">
        <v>128</v>
      </c>
      <c r="V34" s="3" t="s">
        <v>128</v>
      </c>
      <c r="W34" s="3" t="s">
        <v>128</v>
      </c>
      <c r="X34" s="3" t="s">
        <v>126</v>
      </c>
      <c r="Y34" s="3" t="s">
        <v>126</v>
      </c>
      <c r="Z34" s="3" t="s">
        <v>128</v>
      </c>
      <c r="AA34" s="3" t="s">
        <v>128</v>
      </c>
      <c r="AB34" s="3" t="s">
        <v>126</v>
      </c>
      <c r="AC34" s="3" t="s">
        <v>126</v>
      </c>
      <c r="AD34" s="3" t="s">
        <v>126</v>
      </c>
      <c r="AE34" s="3" t="s">
        <v>128</v>
      </c>
      <c r="AF34" s="3" t="s">
        <v>126</v>
      </c>
      <c r="AG34" s="3" t="s">
        <v>128</v>
      </c>
      <c r="AH34" s="3" t="s">
        <v>126</v>
      </c>
      <c r="AI34" s="3" t="s">
        <v>128</v>
      </c>
      <c r="AJ34" s="3" t="s">
        <v>126</v>
      </c>
      <c r="AK34" s="3" t="s">
        <v>126</v>
      </c>
    </row>
    <row r="35" spans="1:37" x14ac:dyDescent="0.25">
      <c r="A35" s="1">
        <f t="shared" si="0"/>
        <v>34</v>
      </c>
      <c r="B35" s="1"/>
      <c r="C35" s="1">
        <v>5.5</v>
      </c>
      <c r="D35" s="1"/>
      <c r="E35" s="2"/>
      <c r="F35" s="2"/>
      <c r="G35" s="2"/>
      <c r="H35" s="2"/>
      <c r="I35" s="2" t="s">
        <v>48</v>
      </c>
      <c r="J35" s="3" t="s">
        <v>126</v>
      </c>
      <c r="K35" s="3" t="s">
        <v>126</v>
      </c>
      <c r="L35" s="3" t="s">
        <v>129</v>
      </c>
      <c r="M35" s="3" t="s">
        <v>126</v>
      </c>
      <c r="N35" s="3" t="s">
        <v>129</v>
      </c>
      <c r="O35" s="3" t="s">
        <v>129</v>
      </c>
      <c r="P35" s="3" t="s">
        <v>126</v>
      </c>
      <c r="Q35" s="3" t="s">
        <v>126</v>
      </c>
      <c r="R35" s="3" t="s">
        <v>126</v>
      </c>
      <c r="S35" s="3" t="s">
        <v>129</v>
      </c>
      <c r="T35" s="3" t="s">
        <v>126</v>
      </c>
      <c r="U35" s="3" t="s">
        <v>129</v>
      </c>
      <c r="V35" s="3" t="s">
        <v>64</v>
      </c>
      <c r="W35" s="3" t="s">
        <v>129</v>
      </c>
      <c r="X35" s="3" t="s">
        <v>126</v>
      </c>
      <c r="Y35" s="3" t="s">
        <v>126</v>
      </c>
      <c r="Z35" s="3" t="s">
        <v>129</v>
      </c>
      <c r="AA35" s="3" t="s">
        <v>129</v>
      </c>
      <c r="AB35" s="3" t="s">
        <v>126</v>
      </c>
      <c r="AC35" s="3" t="s">
        <v>126</v>
      </c>
      <c r="AD35" s="3" t="s">
        <v>126</v>
      </c>
      <c r="AE35" s="3" t="s">
        <v>129</v>
      </c>
      <c r="AF35" s="3" t="s">
        <v>126</v>
      </c>
      <c r="AG35" s="3" t="s">
        <v>129</v>
      </c>
      <c r="AH35" s="3" t="s">
        <v>126</v>
      </c>
      <c r="AI35" s="3" t="s">
        <v>129</v>
      </c>
      <c r="AJ35" s="3" t="s">
        <v>126</v>
      </c>
      <c r="AK35" s="3" t="s">
        <v>126</v>
      </c>
    </row>
    <row r="36" spans="1:37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H36" s="2"/>
      <c r="I36" s="2" t="s">
        <v>48</v>
      </c>
      <c r="J36" s="3" t="s">
        <v>126</v>
      </c>
      <c r="K36" s="3" t="s">
        <v>126</v>
      </c>
      <c r="L36" s="3" t="s">
        <v>126</v>
      </c>
      <c r="M36" s="3" t="s">
        <v>126</v>
      </c>
      <c r="N36" s="3" t="s">
        <v>126</v>
      </c>
      <c r="O36" s="3" t="s">
        <v>126</v>
      </c>
      <c r="P36" s="3" t="s">
        <v>126</v>
      </c>
      <c r="Q36" s="3" t="s">
        <v>126</v>
      </c>
      <c r="R36" s="3" t="s">
        <v>126</v>
      </c>
      <c r="S36" s="3" t="s">
        <v>126</v>
      </c>
      <c r="T36" s="3" t="s">
        <v>126</v>
      </c>
      <c r="U36" s="3" t="s">
        <v>126</v>
      </c>
      <c r="V36" s="3" t="s">
        <v>126</v>
      </c>
      <c r="W36" s="3" t="s">
        <v>126</v>
      </c>
      <c r="X36" s="3" t="s">
        <v>126</v>
      </c>
      <c r="Y36" s="3" t="s">
        <v>126</v>
      </c>
      <c r="Z36" s="3" t="s">
        <v>126</v>
      </c>
      <c r="AA36" s="3" t="s">
        <v>126</v>
      </c>
      <c r="AB36" s="3" t="s">
        <v>126</v>
      </c>
      <c r="AC36" s="3" t="s">
        <v>126</v>
      </c>
      <c r="AD36" s="3" t="s">
        <v>126</v>
      </c>
      <c r="AE36" s="3" t="s">
        <v>126</v>
      </c>
      <c r="AF36" s="3" t="s">
        <v>126</v>
      </c>
      <c r="AG36" s="3" t="s">
        <v>126</v>
      </c>
      <c r="AH36" s="3" t="s">
        <v>126</v>
      </c>
      <c r="AI36" s="3" t="s">
        <v>126</v>
      </c>
      <c r="AJ36" s="3" t="s">
        <v>126</v>
      </c>
      <c r="AK36" s="3" t="s">
        <v>126</v>
      </c>
    </row>
    <row r="37" spans="1:37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E37" s="2"/>
      <c r="F37" s="2"/>
      <c r="G37" s="2"/>
      <c r="H37" s="2"/>
      <c r="I37" s="2" t="s">
        <v>48</v>
      </c>
      <c r="J37" s="3" t="s">
        <v>146</v>
      </c>
      <c r="K37" s="3" t="s">
        <v>146</v>
      </c>
      <c r="L37" s="3" t="s">
        <v>146</v>
      </c>
      <c r="M37" s="3" t="s">
        <v>146</v>
      </c>
      <c r="N37" s="3" t="s">
        <v>146</v>
      </c>
      <c r="O37" s="3" t="s">
        <v>146</v>
      </c>
      <c r="P37" s="3" t="s">
        <v>146</v>
      </c>
      <c r="Q37" s="3" t="s">
        <v>146</v>
      </c>
      <c r="R37" s="3" t="s">
        <v>146</v>
      </c>
      <c r="S37" s="3" t="s">
        <v>146</v>
      </c>
      <c r="T37" s="3" t="s">
        <v>146</v>
      </c>
      <c r="U37" s="3" t="s">
        <v>146</v>
      </c>
      <c r="V37" s="3" t="s">
        <v>146</v>
      </c>
      <c r="W37" s="3" t="s">
        <v>146</v>
      </c>
      <c r="X37" s="3" t="s">
        <v>146</v>
      </c>
      <c r="Y37" s="3" t="s">
        <v>146</v>
      </c>
      <c r="Z37" s="3" t="s">
        <v>146</v>
      </c>
      <c r="AA37" s="3" t="s">
        <v>146</v>
      </c>
      <c r="AB37" s="3" t="s">
        <v>146</v>
      </c>
      <c r="AC37" s="3" t="s">
        <v>146</v>
      </c>
      <c r="AD37" s="3" t="s">
        <v>146</v>
      </c>
      <c r="AE37" s="3" t="s">
        <v>146</v>
      </c>
      <c r="AF37" s="3" t="s">
        <v>146</v>
      </c>
      <c r="AG37" s="3" t="s">
        <v>146</v>
      </c>
      <c r="AH37" s="3" t="s">
        <v>146</v>
      </c>
      <c r="AI37" s="3" t="s">
        <v>146</v>
      </c>
      <c r="AJ37" s="3" t="s">
        <v>146</v>
      </c>
      <c r="AK37" s="3" t="s">
        <v>146</v>
      </c>
    </row>
    <row r="38" spans="1:37" x14ac:dyDescent="0.25">
      <c r="A38" s="1">
        <f>A37+1</f>
        <v>37</v>
      </c>
      <c r="B38" s="1"/>
      <c r="C38" s="1">
        <v>5.7</v>
      </c>
      <c r="D38" s="1" t="s">
        <v>114</v>
      </c>
      <c r="E38" s="2"/>
      <c r="F38" s="2"/>
      <c r="G38" s="2"/>
      <c r="H38" s="2"/>
      <c r="I38" s="2" t="s">
        <v>48</v>
      </c>
      <c r="J38" s="3" t="s">
        <v>128</v>
      </c>
      <c r="K38" s="3" t="s">
        <v>128</v>
      </c>
      <c r="L38" s="3" t="s">
        <v>128</v>
      </c>
      <c r="M38" s="3" t="s">
        <v>128</v>
      </c>
      <c r="N38" s="3" t="s">
        <v>128</v>
      </c>
      <c r="O38" s="3" t="s">
        <v>128</v>
      </c>
      <c r="P38" s="3" t="s">
        <v>128</v>
      </c>
      <c r="Q38" s="3" t="s">
        <v>128</v>
      </c>
      <c r="R38" s="3" t="s">
        <v>128</v>
      </c>
      <c r="S38" s="3" t="s">
        <v>128</v>
      </c>
      <c r="T38" s="3" t="s">
        <v>128</v>
      </c>
      <c r="U38" s="3" t="s">
        <v>128</v>
      </c>
      <c r="V38" s="3" t="s">
        <v>128</v>
      </c>
      <c r="W38" s="3" t="s">
        <v>128</v>
      </c>
      <c r="X38" s="3" t="s">
        <v>128</v>
      </c>
      <c r="Y38" s="3" t="s">
        <v>128</v>
      </c>
      <c r="Z38" s="3" t="s">
        <v>128</v>
      </c>
      <c r="AA38" s="3" t="s">
        <v>128</v>
      </c>
      <c r="AB38" s="3" t="s">
        <v>128</v>
      </c>
      <c r="AC38" s="3" t="s">
        <v>128</v>
      </c>
      <c r="AD38" s="3" t="s">
        <v>128</v>
      </c>
      <c r="AE38" s="3" t="s">
        <v>128</v>
      </c>
      <c r="AF38" s="3" t="s">
        <v>128</v>
      </c>
      <c r="AG38" s="3" t="s">
        <v>128</v>
      </c>
      <c r="AH38" s="3" t="s">
        <v>128</v>
      </c>
      <c r="AI38" s="3" t="s">
        <v>128</v>
      </c>
      <c r="AJ38" s="3" t="s">
        <v>128</v>
      </c>
      <c r="AK38" s="3" t="s">
        <v>128</v>
      </c>
    </row>
    <row r="39" spans="1:37" x14ac:dyDescent="0.25">
      <c r="A39" s="1">
        <f t="shared" si="0"/>
        <v>38</v>
      </c>
      <c r="B39" s="1"/>
      <c r="C39" s="1">
        <v>5.7</v>
      </c>
      <c r="D39" s="1"/>
      <c r="E39" s="2"/>
      <c r="F39" s="2"/>
      <c r="G39" s="2"/>
      <c r="H39" s="2"/>
      <c r="I39" s="2" t="s">
        <v>48</v>
      </c>
      <c r="J39" s="3" t="s">
        <v>139</v>
      </c>
      <c r="K39" s="3" t="s">
        <v>139</v>
      </c>
      <c r="L39" s="3" t="s">
        <v>139</v>
      </c>
      <c r="M39" s="3" t="s">
        <v>139</v>
      </c>
      <c r="N39" s="3" t="s">
        <v>139</v>
      </c>
      <c r="O39" s="3" t="s">
        <v>139</v>
      </c>
      <c r="P39" s="3" t="s">
        <v>139</v>
      </c>
      <c r="Q39" s="3" t="s">
        <v>139</v>
      </c>
      <c r="R39" s="3" t="s">
        <v>139</v>
      </c>
      <c r="S39" s="3" t="s">
        <v>139</v>
      </c>
      <c r="T39" s="3" t="s">
        <v>139</v>
      </c>
      <c r="U39" s="3" t="s">
        <v>139</v>
      </c>
      <c r="V39" s="3" t="s">
        <v>139</v>
      </c>
      <c r="W39" s="3" t="s">
        <v>139</v>
      </c>
      <c r="X39" s="3" t="s">
        <v>139</v>
      </c>
      <c r="Y39" s="3" t="s">
        <v>139</v>
      </c>
      <c r="Z39" s="3" t="s">
        <v>139</v>
      </c>
      <c r="AA39" s="3" t="s">
        <v>139</v>
      </c>
      <c r="AB39" s="3" t="s">
        <v>139</v>
      </c>
      <c r="AC39" s="3" t="s">
        <v>139</v>
      </c>
      <c r="AD39" s="3" t="s">
        <v>139</v>
      </c>
      <c r="AE39" s="3" t="s">
        <v>139</v>
      </c>
      <c r="AF39" s="3" t="s">
        <v>139</v>
      </c>
      <c r="AG39" s="3" t="s">
        <v>139</v>
      </c>
      <c r="AH39" s="3" t="s">
        <v>139</v>
      </c>
      <c r="AI39" s="3" t="s">
        <v>139</v>
      </c>
      <c r="AJ39" s="3" t="s">
        <v>139</v>
      </c>
      <c r="AK39" s="3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定义</vt:lpstr>
      <vt:lpstr>VNKT 02Y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2023-08-24T03:42:42Z</dcterms:created>
  <dcterms:modified xsi:type="dcterms:W3CDTF">2023-08-24T03:42:50Z</dcterms:modified>
</cp:coreProperties>
</file>