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3760" yWindow="60" windowWidth="28020" windowHeight="12585"/>
  </bookViews>
  <sheets>
    <sheet name="AmBisome" sheetId="2" r:id="rId1"/>
    <sheet name="Paromomycin" sheetId="12" r:id="rId2"/>
    <sheet name="SSG" sheetId="11" r:id="rId3"/>
    <sheet name="rk39 BIO-RAD " sheetId="10" r:id="rId4"/>
    <sheet name="DAT" sheetId="9" r:id="rId5"/>
  </sheets>
  <definedNames>
    <definedName name="_xlnm._FilterDatabase" localSheetId="0" hidden="1">AmBisome!$A$3:$E$4</definedName>
    <definedName name="_xlnm._FilterDatabase" localSheetId="4" hidden="1">DAT!$A$3:$E$4</definedName>
    <definedName name="_xlnm._FilterDatabase" localSheetId="1" hidden="1">Paromomycin!$A$3:$E$4</definedName>
    <definedName name="_xlnm._FilterDatabase" localSheetId="3" hidden="1">'rk39 BIO-RAD '!$A$3:$E$4</definedName>
    <definedName name="_xlnm._FilterDatabase" localSheetId="2" hidden="1">SSG!$A$3:$E$4</definedName>
  </definedNames>
  <calcPr calcId="145621"/>
</workbook>
</file>

<file path=xl/calcChain.xml><?xml version="1.0" encoding="utf-8"?>
<calcChain xmlns="http://schemas.openxmlformats.org/spreadsheetml/2006/main">
  <c r="F6" i="2" l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F7" i="2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F8" i="2"/>
  <c r="F9" i="2" s="1"/>
  <c r="F5" i="2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H4" i="2"/>
  <c r="I4" i="2" s="1"/>
  <c r="J4" i="2" s="1"/>
  <c r="K4" i="2" s="1"/>
  <c r="L4" i="2" s="1"/>
  <c r="M4" i="2" s="1"/>
  <c r="N4" i="2" s="1"/>
  <c r="O4" i="2" s="1"/>
  <c r="P4" i="2" s="1"/>
  <c r="Q4" i="2" s="1"/>
  <c r="G4" i="2"/>
  <c r="F10" i="2" l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G9" i="2"/>
  <c r="H9" i="2" s="1"/>
  <c r="I9" i="2" s="1"/>
  <c r="J9" i="2" s="1"/>
  <c r="K9" i="2" s="1"/>
  <c r="L9" i="2" s="1"/>
  <c r="M9" i="2" s="1"/>
  <c r="N9" i="2" s="1"/>
  <c r="O9" i="2" s="1"/>
  <c r="P9" i="2" s="1"/>
  <c r="Q9" i="2" s="1"/>
  <c r="G8" i="2"/>
  <c r="H8" i="2" s="1"/>
  <c r="I8" i="2" s="1"/>
  <c r="J8" i="2" s="1"/>
  <c r="K8" i="2" s="1"/>
  <c r="L8" i="2" s="1"/>
  <c r="M8" i="2" s="1"/>
  <c r="N8" i="2" s="1"/>
  <c r="O8" i="2" s="1"/>
  <c r="P8" i="2" s="1"/>
  <c r="Q8" i="2" s="1"/>
</calcChain>
</file>

<file path=xl/sharedStrings.xml><?xml version="1.0" encoding="utf-8"?>
<sst xmlns="http://schemas.openxmlformats.org/spreadsheetml/2006/main" count="175" uniqueCount="43">
  <si>
    <t>District</t>
  </si>
  <si>
    <t>Name of DH/PHC</t>
  </si>
  <si>
    <t>Sl</t>
  </si>
  <si>
    <t>State</t>
  </si>
  <si>
    <t>Country data</t>
  </si>
  <si>
    <t>may</t>
  </si>
  <si>
    <t>aug</t>
  </si>
  <si>
    <t>sep</t>
  </si>
  <si>
    <t>oct</t>
  </si>
  <si>
    <t>nov</t>
  </si>
  <si>
    <t>dec</t>
  </si>
  <si>
    <t>apr</t>
  </si>
  <si>
    <t>jun</t>
  </si>
  <si>
    <t>jul</t>
  </si>
  <si>
    <t>jan</t>
  </si>
  <si>
    <t>feb</t>
  </si>
  <si>
    <t>mar</t>
  </si>
  <si>
    <t>OrgUnit CODE / ID</t>
  </si>
  <si>
    <t>TLzjjzd5Hsn</t>
  </si>
  <si>
    <t>esMdx41BnBG</t>
  </si>
  <si>
    <t>INoR6RvEgCu</t>
  </si>
  <si>
    <t>D2Z9b3Rs7up</t>
  </si>
  <si>
    <t>LV3pQYKigkw</t>
  </si>
  <si>
    <t>RPeotwMQihF</t>
  </si>
  <si>
    <t>k0ZRVG7BLnw</t>
  </si>
  <si>
    <t>Abdurafi HC*</t>
  </si>
  <si>
    <t>Addis Zemen HC*</t>
  </si>
  <si>
    <t>Felege Hiwot Referral Hospital*</t>
  </si>
  <si>
    <t>Humera Hospital*</t>
  </si>
  <si>
    <t>Karat Hospital*</t>
  </si>
  <si>
    <t>Negelle Hospital*</t>
  </si>
  <si>
    <t>Suhul Hospital*</t>
  </si>
  <si>
    <t>Drug_Ambisome_end</t>
  </si>
  <si>
    <t>Xr12mI7VPn3</t>
  </si>
  <si>
    <t>Ambisome at the end of the month</t>
  </si>
  <si>
    <t>DAT at the end of the month</t>
  </si>
  <si>
    <t>rk39 BIO-RAD  at the end of the month</t>
  </si>
  <si>
    <t>SSG at the end of the month</t>
  </si>
  <si>
    <t>Paromomycin at the end of the month</t>
  </si>
  <si>
    <t>Drug_Paromomycin_end</t>
  </si>
  <si>
    <t>Drug_SSG_end</t>
  </si>
  <si>
    <t>Drug_rk39_end</t>
  </si>
  <si>
    <t>Drug_dat_end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</si>
</sst>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Courier New"/>
      <family val="3"/>
    </font>
    <font>
      <sz val="11"/>
      <name val="Consolas"/>
      <family val="3"/>
    </font>
    <font>
      <sz val="12"/>
      <name val="Calibri"/>
      <family val="2"/>
      <scheme val="minor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6" fillId="0" borderId="0" xfId="0" applyFo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/>
    </xf>
    <xf numFmtId="0" fontId="0" fillId="0" borderId="0" xfId="0" applyNumberFormat="1"/>
    <xf numFmtId="0" fontId="7" fillId="0" borderId="0" xfId="0" applyFont="1" applyAlignment="1">
      <alignment vertical="center"/>
    </xf>
    <xf numFmtId="0" fontId="8" fillId="0" borderId="0" xfId="0" applyFont="1" applyFill="1"/>
    <xf numFmtId="0" fontId="9" fillId="0" borderId="0" xfId="0" applyFont="1"/>
    <xf numFmtId="0" fontId="5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</cellXfs>
  <cellStyles count="2">
    <cellStyle name="Normal" xfId="0" builtinId="0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zoomScale="85" zoomScaleNormal="85" workbookViewId="0">
      <pane ySplit="3" topLeftCell="A4" activePane="bottomLeft" state="frozen"/>
      <selection pane="bottomLeft" activeCell="G16" sqref="G16"/>
    </sheetView>
  </sheetViews>
  <sheetFormatPr defaultColWidth="9.140625" defaultRowHeight="15.75" x14ac:dyDescent="0.25"/>
  <cols>
    <col min="1" max="1" width="5" style="1" customWidth="1"/>
    <col min="2" max="2" width="18.42578125" style="1" customWidth="1"/>
    <col min="3" max="3" width="13.140625" style="2" bestFit="1" customWidth="1"/>
    <col min="4" max="4" width="18.42578125" style="4" customWidth="1"/>
    <col min="5" max="5" width="38" style="2" customWidth="1"/>
    <col min="6" max="6" width="15.140625" style="2" customWidth="1"/>
    <col min="7" max="7" width="15.85546875" style="2" customWidth="1"/>
    <col min="8" max="8" width="14.5703125" style="2" customWidth="1"/>
    <col min="9" max="9" width="13.140625" style="3" customWidth="1"/>
    <col min="10" max="10" width="11" style="4" customWidth="1"/>
    <col min="11" max="11" width="11.42578125" style="4" customWidth="1"/>
    <col min="12" max="12" width="12.140625" style="4" customWidth="1"/>
    <col min="13" max="14" width="9.140625" style="4"/>
    <col min="15" max="16384" width="9.140625" style="1"/>
  </cols>
  <sheetData>
    <row r="1" spans="1:17" x14ac:dyDescent="0.25">
      <c r="A1" s="1" t="s">
        <v>32</v>
      </c>
      <c r="B1" s="16"/>
      <c r="C1" s="15" t="s">
        <v>33</v>
      </c>
      <c r="E1" s="13"/>
      <c r="F1" s="19" t="s">
        <v>34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1"/>
    </row>
    <row r="2" spans="1:17" x14ac:dyDescent="0.25">
      <c r="A2" s="18" t="s">
        <v>4</v>
      </c>
      <c r="B2" s="18"/>
      <c r="C2" s="18"/>
      <c r="D2" s="18"/>
      <c r="E2" s="18"/>
      <c r="F2" s="18">
        <v>2018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x14ac:dyDescent="0.25">
      <c r="A3" s="5" t="s">
        <v>2</v>
      </c>
      <c r="B3" s="5" t="s">
        <v>17</v>
      </c>
      <c r="C3" s="5" t="s">
        <v>3</v>
      </c>
      <c r="D3" s="6" t="s">
        <v>0</v>
      </c>
      <c r="E3" s="5" t="s">
        <v>1</v>
      </c>
      <c r="F3" s="5" t="s">
        <v>14</v>
      </c>
      <c r="G3" s="5" t="s">
        <v>15</v>
      </c>
      <c r="H3" s="5" t="s">
        <v>16</v>
      </c>
      <c r="I3" s="6" t="s">
        <v>11</v>
      </c>
      <c r="J3" s="6" t="s">
        <v>5</v>
      </c>
      <c r="K3" s="6" t="s">
        <v>12</v>
      </c>
      <c r="L3" s="6" t="s">
        <v>13</v>
      </c>
      <c r="M3" s="6" t="s">
        <v>6</v>
      </c>
      <c r="N3" s="6" t="s">
        <v>7</v>
      </c>
      <c r="O3" s="6" t="s">
        <v>8</v>
      </c>
      <c r="P3" s="6" t="s">
        <v>9</v>
      </c>
      <c r="Q3" s="6" t="s">
        <v>10</v>
      </c>
    </row>
    <row r="4" spans="1:17" ht="19.5" customHeight="1" x14ac:dyDescent="0.25">
      <c r="A4" s="10"/>
      <c r="B4" s="14" t="s">
        <v>18</v>
      </c>
      <c r="C4" s="11"/>
      <c r="D4" s="12"/>
      <c r="E4" s="14" t="s">
        <v>25</v>
      </c>
      <c r="F4" s="7">
        <v>1</v>
      </c>
      <c r="G4" s="7">
        <f>F4+1</f>
        <v>2</v>
      </c>
      <c r="H4" s="7">
        <f t="shared" ref="H4:Q4" si="0">G4+1</f>
        <v>3</v>
      </c>
      <c r="I4" s="7">
        <f t="shared" si="0"/>
        <v>4</v>
      </c>
      <c r="J4" s="7">
        <f t="shared" si="0"/>
        <v>5</v>
      </c>
      <c r="K4" s="7">
        <f t="shared" si="0"/>
        <v>6</v>
      </c>
      <c r="L4" s="7">
        <f t="shared" si="0"/>
        <v>7</v>
      </c>
      <c r="M4" s="7">
        <f t="shared" si="0"/>
        <v>8</v>
      </c>
      <c r="N4" s="7">
        <f t="shared" si="0"/>
        <v>9</v>
      </c>
      <c r="O4" s="7">
        <f t="shared" si="0"/>
        <v>10</v>
      </c>
      <c r="P4" s="7">
        <f t="shared" si="0"/>
        <v>11</v>
      </c>
      <c r="Q4" s="7">
        <f t="shared" si="0"/>
        <v>12</v>
      </c>
    </row>
    <row r="5" spans="1:17" x14ac:dyDescent="0.25">
      <c r="B5" s="14" t="s">
        <v>19</v>
      </c>
      <c r="E5" s="14" t="s">
        <v>26</v>
      </c>
      <c r="F5" s="2">
        <f>F4+12</f>
        <v>13</v>
      </c>
      <c r="G5" s="7">
        <f t="shared" ref="G5:Q5" si="1">F5+1</f>
        <v>14</v>
      </c>
      <c r="H5" s="7">
        <f t="shared" si="1"/>
        <v>15</v>
      </c>
      <c r="I5" s="7">
        <f t="shared" si="1"/>
        <v>16</v>
      </c>
      <c r="J5" s="7">
        <f t="shared" si="1"/>
        <v>17</v>
      </c>
      <c r="K5" s="7">
        <f t="shared" si="1"/>
        <v>18</v>
      </c>
      <c r="L5" s="7">
        <f t="shared" si="1"/>
        <v>19</v>
      </c>
      <c r="M5" s="7">
        <f t="shared" si="1"/>
        <v>20</v>
      </c>
      <c r="N5" s="7">
        <f t="shared" si="1"/>
        <v>21</v>
      </c>
      <c r="O5" s="7">
        <f t="shared" si="1"/>
        <v>22</v>
      </c>
      <c r="P5" s="7">
        <f t="shared" si="1"/>
        <v>23</v>
      </c>
      <c r="Q5" s="7">
        <f t="shared" si="1"/>
        <v>24</v>
      </c>
    </row>
    <row r="6" spans="1:17" x14ac:dyDescent="0.25">
      <c r="B6" s="14" t="s">
        <v>20</v>
      </c>
      <c r="E6" s="14" t="s">
        <v>27</v>
      </c>
      <c r="F6" s="2">
        <f t="shared" ref="F6:F10" si="2">F5+12</f>
        <v>25</v>
      </c>
      <c r="G6" s="7">
        <f t="shared" ref="G6:Q6" si="3">F6+1</f>
        <v>26</v>
      </c>
      <c r="H6" s="7">
        <f t="shared" si="3"/>
        <v>27</v>
      </c>
      <c r="I6" s="7">
        <f t="shared" si="3"/>
        <v>28</v>
      </c>
      <c r="J6" s="7">
        <f t="shared" si="3"/>
        <v>29</v>
      </c>
      <c r="K6" s="7">
        <f t="shared" si="3"/>
        <v>30</v>
      </c>
      <c r="L6" s="7">
        <f t="shared" si="3"/>
        <v>31</v>
      </c>
      <c r="M6" s="7">
        <f t="shared" si="3"/>
        <v>32</v>
      </c>
      <c r="N6" s="7">
        <f t="shared" si="3"/>
        <v>33</v>
      </c>
      <c r="O6" s="7">
        <f t="shared" si="3"/>
        <v>34</v>
      </c>
      <c r="P6" s="7">
        <f t="shared" si="3"/>
        <v>35</v>
      </c>
      <c r="Q6" s="7">
        <f t="shared" si="3"/>
        <v>36</v>
      </c>
    </row>
    <row r="7" spans="1:17" x14ac:dyDescent="0.25">
      <c r="B7" s="14" t="s">
        <v>21</v>
      </c>
      <c r="E7" s="14" t="s">
        <v>28</v>
      </c>
      <c r="F7" s="2">
        <f t="shared" si="2"/>
        <v>37</v>
      </c>
      <c r="G7" s="7">
        <f t="shared" ref="G7:Q7" si="4">F7+1</f>
        <v>38</v>
      </c>
      <c r="H7" s="7">
        <f t="shared" si="4"/>
        <v>39</v>
      </c>
      <c r="I7" s="7">
        <f t="shared" si="4"/>
        <v>40</v>
      </c>
      <c r="J7" s="7">
        <f t="shared" si="4"/>
        <v>41</v>
      </c>
      <c r="K7" s="7">
        <f t="shared" si="4"/>
        <v>42</v>
      </c>
      <c r="L7" s="7">
        <f t="shared" si="4"/>
        <v>43</v>
      </c>
      <c r="M7" s="7">
        <f t="shared" si="4"/>
        <v>44</v>
      </c>
      <c r="N7" s="7">
        <f t="shared" si="4"/>
        <v>45</v>
      </c>
      <c r="O7" s="7">
        <f t="shared" si="4"/>
        <v>46</v>
      </c>
      <c r="P7" s="7">
        <f t="shared" si="4"/>
        <v>47</v>
      </c>
      <c r="Q7" s="7">
        <f t="shared" si="4"/>
        <v>48</v>
      </c>
    </row>
    <row r="8" spans="1:17" x14ac:dyDescent="0.25">
      <c r="B8" s="14" t="s">
        <v>22</v>
      </c>
      <c r="E8" s="14" t="s">
        <v>29</v>
      </c>
      <c r="F8" s="2">
        <f t="shared" si="2"/>
        <v>49</v>
      </c>
      <c r="G8" s="7">
        <f t="shared" ref="G8:Q8" si="5">F8+1</f>
        <v>50</v>
      </c>
      <c r="H8" s="7">
        <f t="shared" si="5"/>
        <v>51</v>
      </c>
      <c r="I8" s="7">
        <f t="shared" si="5"/>
        <v>52</v>
      </c>
      <c r="J8" s="7">
        <f t="shared" si="5"/>
        <v>53</v>
      </c>
      <c r="K8" s="7">
        <f t="shared" si="5"/>
        <v>54</v>
      </c>
      <c r="L8" s="7">
        <f t="shared" si="5"/>
        <v>55</v>
      </c>
      <c r="M8" s="7">
        <f t="shared" si="5"/>
        <v>56</v>
      </c>
      <c r="N8" s="7">
        <f t="shared" si="5"/>
        <v>57</v>
      </c>
      <c r="O8" s="7">
        <f t="shared" si="5"/>
        <v>58</v>
      </c>
      <c r="P8" s="7">
        <f t="shared" si="5"/>
        <v>59</v>
      </c>
      <c r="Q8" s="7">
        <f t="shared" si="5"/>
        <v>60</v>
      </c>
    </row>
    <row r="9" spans="1:17" x14ac:dyDescent="0.25">
      <c r="B9" s="14" t="s">
        <v>23</v>
      </c>
      <c r="E9" s="14" t="s">
        <v>30</v>
      </c>
      <c r="F9" s="2">
        <f t="shared" si="2"/>
        <v>61</v>
      </c>
      <c r="G9" s="7">
        <f t="shared" ref="G9:Q9" si="6">F9+1</f>
        <v>62</v>
      </c>
      <c r="H9" s="7">
        <f t="shared" si="6"/>
        <v>63</v>
      </c>
      <c r="I9" s="7">
        <f t="shared" si="6"/>
        <v>64</v>
      </c>
      <c r="J9" s="7">
        <f t="shared" si="6"/>
        <v>65</v>
      </c>
      <c r="K9" s="7">
        <f t="shared" si="6"/>
        <v>66</v>
      </c>
      <c r="L9" s="7">
        <f t="shared" si="6"/>
        <v>67</v>
      </c>
      <c r="M9" s="7">
        <f t="shared" si="6"/>
        <v>68</v>
      </c>
      <c r="N9" s="7">
        <f t="shared" si="6"/>
        <v>69</v>
      </c>
      <c r="O9" s="7">
        <f t="shared" si="6"/>
        <v>70</v>
      </c>
      <c r="P9" s="7">
        <f t="shared" si="6"/>
        <v>71</v>
      </c>
      <c r="Q9" s="7">
        <f t="shared" si="6"/>
        <v>72</v>
      </c>
    </row>
    <row r="10" spans="1:17" x14ac:dyDescent="0.25">
      <c r="B10" s="14" t="s">
        <v>24</v>
      </c>
      <c r="E10" s="14" t="s">
        <v>31</v>
      </c>
      <c r="F10" s="2">
        <f t="shared" si="2"/>
        <v>73</v>
      </c>
      <c r="G10" s="7">
        <f t="shared" ref="G10:Q10" si="7">F10+1</f>
        <v>74</v>
      </c>
      <c r="H10" s="7">
        <f t="shared" si="7"/>
        <v>75</v>
      </c>
      <c r="I10" s="7">
        <f t="shared" si="7"/>
        <v>76</v>
      </c>
      <c r="J10" s="7">
        <f t="shared" si="7"/>
        <v>77</v>
      </c>
      <c r="K10" s="7">
        <f t="shared" si="7"/>
        <v>78</v>
      </c>
      <c r="L10" s="7">
        <f t="shared" si="7"/>
        <v>79</v>
      </c>
      <c r="M10" s="7">
        <f t="shared" si="7"/>
        <v>80</v>
      </c>
      <c r="N10" s="7">
        <f t="shared" si="7"/>
        <v>81</v>
      </c>
      <c r="O10" s="7">
        <f t="shared" si="7"/>
        <v>82</v>
      </c>
      <c r="P10" s="7">
        <f t="shared" si="7"/>
        <v>83</v>
      </c>
      <c r="Q10" s="7">
        <f t="shared" si="7"/>
        <v>84</v>
      </c>
    </row>
  </sheetData>
  <mergeCells count="3">
    <mergeCell ref="A2:E2"/>
    <mergeCell ref="F2:Q2"/>
    <mergeCell ref="F1:Q1"/>
  </mergeCells>
  <pageMargins left="0.23622047244094491" right="0.15748031496062992" top="0.35433070866141736" bottom="0.35433070866141736" header="0.31496062992125984" footer="0.31496062992125984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zoomScale="85" zoomScaleNormal="85" workbookViewId="0">
      <pane ySplit="3" topLeftCell="A4" activePane="bottomLeft" state="frozen"/>
      <selection pane="bottomLeft" activeCell="D24" sqref="D24"/>
    </sheetView>
  </sheetViews>
  <sheetFormatPr defaultColWidth="9.140625" defaultRowHeight="15.75" x14ac:dyDescent="0.25"/>
  <cols>
    <col min="1" max="1" width="5" style="1" customWidth="1"/>
    <col min="2" max="2" width="18.42578125" style="1" customWidth="1"/>
    <col min="3" max="3" width="13.140625" style="2" bestFit="1" customWidth="1"/>
    <col min="4" max="4" width="18.42578125" style="4" customWidth="1"/>
    <col min="5" max="5" width="38" style="2" customWidth="1"/>
    <col min="6" max="6" width="15.140625" style="2" customWidth="1"/>
    <col min="7" max="7" width="15.85546875" style="2" customWidth="1"/>
    <col min="8" max="8" width="14.5703125" style="2" customWidth="1"/>
    <col min="9" max="9" width="13.140625" style="3" customWidth="1"/>
    <col min="10" max="10" width="11" style="4" customWidth="1"/>
    <col min="11" max="11" width="11.42578125" style="4" customWidth="1"/>
    <col min="12" max="12" width="12.140625" style="4" customWidth="1"/>
    <col min="13" max="14" width="9.140625" style="4"/>
    <col min="15" max="16384" width="9.140625" style="1"/>
  </cols>
  <sheetData>
    <row r="1" spans="1:17" x14ac:dyDescent="0.25">
      <c r="A1" s="15" t="s">
        <v>39</v>
      </c>
      <c r="B1" s="16"/>
      <c r="C1" s="15" t="s">
        <v>33</v>
      </c>
      <c r="E1" s="13"/>
      <c r="F1" s="19" t="s">
        <v>38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1"/>
    </row>
    <row r="2" spans="1:17" x14ac:dyDescent="0.25">
      <c r="A2" s="18" t="s">
        <v>4</v>
      </c>
      <c r="B2" s="18"/>
      <c r="C2" s="18"/>
      <c r="D2" s="18"/>
      <c r="E2" s="18"/>
      <c r="F2" s="18">
        <v>2018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x14ac:dyDescent="0.25">
      <c r="A3" s="5" t="s">
        <v>2</v>
      </c>
      <c r="B3" s="5" t="s">
        <v>17</v>
      </c>
      <c r="C3" s="5" t="s">
        <v>3</v>
      </c>
      <c r="D3" s="6" t="s">
        <v>0</v>
      </c>
      <c r="E3" s="5" t="s">
        <v>1</v>
      </c>
      <c r="F3" s="5" t="s">
        <v>14</v>
      </c>
      <c r="G3" s="5" t="s">
        <v>15</v>
      </c>
      <c r="H3" s="5" t="s">
        <v>16</v>
      </c>
      <c r="I3" s="6" t="s">
        <v>11</v>
      </c>
      <c r="J3" s="6" t="s">
        <v>5</v>
      </c>
      <c r="K3" s="6" t="s">
        <v>12</v>
      </c>
      <c r="L3" s="6" t="s">
        <v>13</v>
      </c>
      <c r="M3" s="6" t="s">
        <v>6</v>
      </c>
      <c r="N3" s="6" t="s">
        <v>7</v>
      </c>
      <c r="O3" s="6" t="s">
        <v>8</v>
      </c>
      <c r="P3" s="6" t="s">
        <v>9</v>
      </c>
      <c r="Q3" s="6" t="s">
        <v>10</v>
      </c>
    </row>
    <row r="4" spans="1:17" ht="19.5" customHeight="1" x14ac:dyDescent="0.25">
      <c r="A4" s="10"/>
      <c r="B4" s="14" t="s">
        <v>18</v>
      </c>
      <c r="C4" s="11"/>
      <c r="D4" s="12"/>
      <c r="E4" s="14" t="s">
        <v>25</v>
      </c>
      <c r="F4" s="7"/>
      <c r="G4" s="7"/>
      <c r="H4" s="7"/>
      <c r="I4" s="8"/>
      <c r="J4" s="9"/>
      <c r="K4" s="9"/>
      <c r="L4" s="8"/>
      <c r="M4" s="8"/>
      <c r="N4" s="9"/>
    </row>
    <row r="5" spans="1:17" x14ac:dyDescent="0.25">
      <c r="B5" s="14" t="s">
        <v>19</v>
      </c>
      <c r="E5" s="14" t="s">
        <v>26</v>
      </c>
    </row>
    <row r="6" spans="1:17" x14ac:dyDescent="0.25">
      <c r="B6" s="14" t="s">
        <v>20</v>
      </c>
      <c r="E6" s="14" t="s">
        <v>27</v>
      </c>
    </row>
    <row r="7" spans="1:17" x14ac:dyDescent="0.25">
      <c r="B7" s="14" t="s">
        <v>21</v>
      </c>
      <c r="E7" s="14" t="s">
        <v>28</v>
      </c>
    </row>
    <row r="8" spans="1:17" x14ac:dyDescent="0.25">
      <c r="B8" s="14" t="s">
        <v>22</v>
      </c>
      <c r="E8" s="14" t="s">
        <v>29</v>
      </c>
    </row>
    <row r="9" spans="1:17" x14ac:dyDescent="0.25">
      <c r="B9" s="14" t="s">
        <v>23</v>
      </c>
      <c r="E9" s="14" t="s">
        <v>30</v>
      </c>
    </row>
    <row r="10" spans="1:17" x14ac:dyDescent="0.25">
      <c r="B10" s="14" t="s">
        <v>24</v>
      </c>
      <c r="E10" s="14" t="s">
        <v>31</v>
      </c>
    </row>
  </sheetData>
  <mergeCells count="3">
    <mergeCell ref="F1:Q1"/>
    <mergeCell ref="A2:E2"/>
    <mergeCell ref="F2:Q2"/>
  </mergeCells>
  <pageMargins left="0.23622047244094491" right="0.15748031496062992" top="0.35433070866141736" bottom="0.35433070866141736" header="0.31496062992125984" footer="0.31496062992125984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zoomScale="85" zoomScaleNormal="85" workbookViewId="0">
      <pane ySplit="3" topLeftCell="A4" activePane="bottomLeft" state="frozen"/>
      <selection pane="bottomLeft" activeCell="C1" sqref="A1:C1"/>
    </sheetView>
  </sheetViews>
  <sheetFormatPr defaultColWidth="9.140625" defaultRowHeight="15.75" x14ac:dyDescent="0.25"/>
  <cols>
    <col min="1" max="1" width="5" style="1" customWidth="1"/>
    <col min="2" max="2" width="18.42578125" style="1" customWidth="1"/>
    <col min="3" max="3" width="13.140625" style="2" bestFit="1" customWidth="1"/>
    <col min="4" max="4" width="18.42578125" style="4" customWidth="1"/>
    <col min="5" max="5" width="38" style="2" customWidth="1"/>
    <col min="6" max="6" width="15.140625" style="2" customWidth="1"/>
    <col min="7" max="7" width="15.85546875" style="2" customWidth="1"/>
    <col min="8" max="8" width="14.5703125" style="2" customWidth="1"/>
    <col min="9" max="9" width="13.140625" style="3" customWidth="1"/>
    <col min="10" max="10" width="11" style="4" customWidth="1"/>
    <col min="11" max="11" width="11.42578125" style="4" customWidth="1"/>
    <col min="12" max="12" width="12.140625" style="4" customWidth="1"/>
    <col min="13" max="14" width="9.140625" style="4"/>
    <col min="15" max="16384" width="9.140625" style="1"/>
  </cols>
  <sheetData>
    <row r="1" spans="1:17" x14ac:dyDescent="0.25">
      <c r="A1" s="15" t="s">
        <v>40</v>
      </c>
      <c r="B1" s="16"/>
      <c r="C1" s="15" t="s">
        <v>33</v>
      </c>
      <c r="E1" s="13"/>
      <c r="F1" s="19" t="s">
        <v>37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1"/>
    </row>
    <row r="2" spans="1:17" x14ac:dyDescent="0.25">
      <c r="A2" s="18" t="s">
        <v>4</v>
      </c>
      <c r="B2" s="18"/>
      <c r="C2" s="18"/>
      <c r="D2" s="18"/>
      <c r="E2" s="18"/>
      <c r="F2" s="18">
        <v>2018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x14ac:dyDescent="0.25">
      <c r="A3" s="5" t="s">
        <v>2</v>
      </c>
      <c r="B3" s="5" t="s">
        <v>17</v>
      </c>
      <c r="C3" s="5" t="s">
        <v>3</v>
      </c>
      <c r="D3" s="6" t="s">
        <v>0</v>
      </c>
      <c r="E3" s="5" t="s">
        <v>1</v>
      </c>
      <c r="F3" s="5" t="s">
        <v>14</v>
      </c>
      <c r="G3" s="5" t="s">
        <v>15</v>
      </c>
      <c r="H3" s="5" t="s">
        <v>16</v>
      </c>
      <c r="I3" s="6" t="s">
        <v>11</v>
      </c>
      <c r="J3" s="6" t="s">
        <v>5</v>
      </c>
      <c r="K3" s="6" t="s">
        <v>12</v>
      </c>
      <c r="L3" s="6" t="s">
        <v>13</v>
      </c>
      <c r="M3" s="6" t="s">
        <v>6</v>
      </c>
      <c r="N3" s="6" t="s">
        <v>7</v>
      </c>
      <c r="O3" s="6" t="s">
        <v>8</v>
      </c>
      <c r="P3" s="6" t="s">
        <v>9</v>
      </c>
      <c r="Q3" s="6" t="s">
        <v>10</v>
      </c>
    </row>
    <row r="4" spans="1:17" ht="19.5" customHeight="1" x14ac:dyDescent="0.25">
      <c r="A4" s="10"/>
      <c r="B4" s="14" t="s">
        <v>18</v>
      </c>
      <c r="C4" s="11"/>
      <c r="D4" s="12"/>
      <c r="E4" s="14" t="s">
        <v>25</v>
      </c>
      <c r="F4" s="7"/>
      <c r="G4" s="7"/>
      <c r="H4" s="7"/>
      <c r="I4" s="8"/>
      <c r="J4" s="9"/>
      <c r="K4" s="9"/>
      <c r="L4" s="8"/>
      <c r="M4" s="8"/>
      <c r="N4" s="9"/>
    </row>
    <row r="5" spans="1:17" x14ac:dyDescent="0.25">
      <c r="B5" s="14" t="s">
        <v>19</v>
      </c>
      <c r="E5" s="14" t="s">
        <v>26</v>
      </c>
    </row>
    <row r="6" spans="1:17" x14ac:dyDescent="0.25">
      <c r="B6" s="14" t="s">
        <v>20</v>
      </c>
      <c r="E6" s="14" t="s">
        <v>27</v>
      </c>
    </row>
    <row r="7" spans="1:17" x14ac:dyDescent="0.25">
      <c r="B7" s="14" t="s">
        <v>21</v>
      </c>
      <c r="E7" s="14" t="s">
        <v>28</v>
      </c>
    </row>
    <row r="8" spans="1:17" x14ac:dyDescent="0.25">
      <c r="B8" s="14" t="s">
        <v>22</v>
      </c>
      <c r="E8" s="14" t="s">
        <v>29</v>
      </c>
    </row>
    <row r="9" spans="1:17" x14ac:dyDescent="0.25">
      <c r="B9" s="14" t="s">
        <v>23</v>
      </c>
      <c r="E9" s="14" t="s">
        <v>30</v>
      </c>
    </row>
    <row r="10" spans="1:17" x14ac:dyDescent="0.25">
      <c r="B10" s="14" t="s">
        <v>24</v>
      </c>
      <c r="E10" s="14" t="s">
        <v>31</v>
      </c>
    </row>
  </sheetData>
  <mergeCells count="3">
    <mergeCell ref="F1:Q1"/>
    <mergeCell ref="A2:E2"/>
    <mergeCell ref="F2:Q2"/>
  </mergeCells>
  <pageMargins left="0.23622047244094491" right="0.15748031496062992" top="0.35433070866141736" bottom="0.35433070866141736" header="0.31496062992125984" footer="0.31496062992125984"/>
  <pageSetup paperSize="9"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zoomScale="85" zoomScaleNormal="85" workbookViewId="0">
      <pane ySplit="3" topLeftCell="A4" activePane="bottomLeft" state="frozen"/>
      <selection pane="bottomLeft" sqref="A1:C1"/>
    </sheetView>
  </sheetViews>
  <sheetFormatPr defaultColWidth="9.140625" defaultRowHeight="15.75" x14ac:dyDescent="0.25"/>
  <cols>
    <col min="1" max="1" width="5" style="1" customWidth="1"/>
    <col min="2" max="2" width="18.42578125" style="1" customWidth="1"/>
    <col min="3" max="3" width="13.140625" style="2" bestFit="1" customWidth="1"/>
    <col min="4" max="4" width="18.42578125" style="4" customWidth="1"/>
    <col min="5" max="5" width="38" style="2" customWidth="1"/>
    <col min="6" max="6" width="15.140625" style="2" customWidth="1"/>
    <col min="7" max="7" width="15.85546875" style="2" customWidth="1"/>
    <col min="8" max="8" width="14.5703125" style="2" customWidth="1"/>
    <col min="9" max="9" width="13.140625" style="3" customWidth="1"/>
    <col min="10" max="10" width="11" style="4" customWidth="1"/>
    <col min="11" max="11" width="11.42578125" style="4" customWidth="1"/>
    <col min="12" max="12" width="12.140625" style="4" customWidth="1"/>
    <col min="13" max="14" width="9.140625" style="4"/>
    <col min="15" max="16384" width="9.140625" style="1"/>
  </cols>
  <sheetData>
    <row r="1" spans="1:17" x14ac:dyDescent="0.25">
      <c r="A1" s="17" t="s">
        <v>41</v>
      </c>
      <c r="B1" s="16"/>
      <c r="C1" s="15" t="s">
        <v>33</v>
      </c>
      <c r="E1" s="13"/>
      <c r="F1" s="19" t="s">
        <v>36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1"/>
    </row>
    <row r="2" spans="1:17" x14ac:dyDescent="0.25">
      <c r="A2" s="18" t="s">
        <v>4</v>
      </c>
      <c r="B2" s="18"/>
      <c r="C2" s="18"/>
      <c r="D2" s="18"/>
      <c r="E2" s="18"/>
      <c r="F2" s="18">
        <v>2018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x14ac:dyDescent="0.25">
      <c r="A3" s="5" t="s">
        <v>2</v>
      </c>
      <c r="B3" s="5" t="s">
        <v>17</v>
      </c>
      <c r="C3" s="5" t="s">
        <v>3</v>
      </c>
      <c r="D3" s="6" t="s">
        <v>0</v>
      </c>
      <c r="E3" s="5" t="s">
        <v>1</v>
      </c>
      <c r="F3" s="5" t="s">
        <v>14</v>
      </c>
      <c r="G3" s="5" t="s">
        <v>15</v>
      </c>
      <c r="H3" s="5" t="s">
        <v>16</v>
      </c>
      <c r="I3" s="6" t="s">
        <v>11</v>
      </c>
      <c r="J3" s="6" t="s">
        <v>5</v>
      </c>
      <c r="K3" s="6" t="s">
        <v>12</v>
      </c>
      <c r="L3" s="6" t="s">
        <v>13</v>
      </c>
      <c r="M3" s="6" t="s">
        <v>6</v>
      </c>
      <c r="N3" s="6" t="s">
        <v>7</v>
      </c>
      <c r="O3" s="6" t="s">
        <v>8</v>
      </c>
      <c r="P3" s="6" t="s">
        <v>9</v>
      </c>
      <c r="Q3" s="6" t="s">
        <v>10</v>
      </c>
    </row>
    <row r="4" spans="1:17" ht="19.5" customHeight="1" x14ac:dyDescent="0.25">
      <c r="A4" s="10"/>
      <c r="B4" s="14" t="s">
        <v>18</v>
      </c>
      <c r="C4" s="11"/>
      <c r="D4" s="12"/>
      <c r="E4" s="14" t="s">
        <v>25</v>
      </c>
      <c r="F4" s="7"/>
      <c r="G4" s="7"/>
      <c r="H4" s="7"/>
      <c r="I4" s="8"/>
      <c r="J4" s="9"/>
      <c r="K4" s="9"/>
      <c r="L4" s="8"/>
      <c r="M4" s="8"/>
      <c r="N4" s="9"/>
    </row>
    <row r="5" spans="1:17" x14ac:dyDescent="0.25">
      <c r="B5" s="14" t="s">
        <v>19</v>
      </c>
      <c r="E5" s="14" t="s">
        <v>26</v>
      </c>
    </row>
    <row r="6" spans="1:17" x14ac:dyDescent="0.25">
      <c r="B6" s="14" t="s">
        <v>20</v>
      </c>
      <c r="E6" s="14" t="s">
        <v>27</v>
      </c>
    </row>
    <row r="7" spans="1:17" x14ac:dyDescent="0.25">
      <c r="B7" s="14" t="s">
        <v>21</v>
      </c>
      <c r="E7" s="14" t="s">
        <v>28</v>
      </c>
    </row>
    <row r="8" spans="1:17" x14ac:dyDescent="0.25">
      <c r="B8" s="14" t="s">
        <v>22</v>
      </c>
      <c r="E8" s="14" t="s">
        <v>29</v>
      </c>
    </row>
    <row r="9" spans="1:17" x14ac:dyDescent="0.25">
      <c r="B9" s="14" t="s">
        <v>23</v>
      </c>
      <c r="E9" s="14" t="s">
        <v>30</v>
      </c>
    </row>
    <row r="10" spans="1:17" x14ac:dyDescent="0.25">
      <c r="B10" s="14" t="s">
        <v>24</v>
      </c>
      <c r="E10" s="14" t="s">
        <v>31</v>
      </c>
    </row>
  </sheetData>
  <mergeCells count="3">
    <mergeCell ref="F1:Q1"/>
    <mergeCell ref="A2:E2"/>
    <mergeCell ref="F2:Q2"/>
  </mergeCells>
  <pageMargins left="0.23622047244094491" right="0.15748031496062992" top="0.35433070866141736" bottom="0.35433070866141736" header="0.31496062992125984" footer="0.31496062992125984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zoomScale="85" zoomScaleNormal="85" workbookViewId="0">
      <pane ySplit="3" topLeftCell="A4" activePane="bottomLeft" state="frozen"/>
      <selection pane="bottomLeft" activeCell="C24" sqref="C24"/>
    </sheetView>
  </sheetViews>
  <sheetFormatPr defaultColWidth="9.140625" defaultRowHeight="15.75" x14ac:dyDescent="0.25"/>
  <cols>
    <col min="1" max="1" width="5" style="1" customWidth="1"/>
    <col min="2" max="2" width="18.42578125" style="1" customWidth="1"/>
    <col min="3" max="3" width="13.140625" style="2" bestFit="1" customWidth="1"/>
    <col min="4" max="4" width="18.42578125" style="4" customWidth="1"/>
    <col min="5" max="5" width="38" style="2" customWidth="1"/>
    <col min="6" max="6" width="15.140625" style="2" customWidth="1"/>
    <col min="7" max="7" width="15.85546875" style="2" customWidth="1"/>
    <col min="8" max="8" width="14.5703125" style="2" customWidth="1"/>
    <col min="9" max="9" width="13.140625" style="3" customWidth="1"/>
    <col min="10" max="10" width="11" style="4" customWidth="1"/>
    <col min="11" max="11" width="11.42578125" style="4" customWidth="1"/>
    <col min="12" max="12" width="12.140625" style="4" customWidth="1"/>
    <col min="13" max="14" width="9.140625" style="4"/>
    <col min="15" max="16384" width="9.140625" style="1"/>
  </cols>
  <sheetData>
    <row r="1" spans="1:17" x14ac:dyDescent="0.25">
      <c r="A1" s="15" t="s">
        <v>42</v>
      </c>
      <c r="B1" s="16"/>
      <c r="C1" s="15" t="s">
        <v>33</v>
      </c>
      <c r="E1" s="13"/>
      <c r="F1" s="19" t="s">
        <v>35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1"/>
    </row>
    <row r="2" spans="1:17" x14ac:dyDescent="0.25">
      <c r="A2" s="18" t="s">
        <v>4</v>
      </c>
      <c r="B2" s="18"/>
      <c r="C2" s="18"/>
      <c r="D2" s="18"/>
      <c r="E2" s="18"/>
      <c r="F2" s="18">
        <v>2018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x14ac:dyDescent="0.25">
      <c r="A3" s="5" t="s">
        <v>2</v>
      </c>
      <c r="B3" s="5" t="s">
        <v>17</v>
      </c>
      <c r="C3" s="5" t="s">
        <v>3</v>
      </c>
      <c r="D3" s="6" t="s">
        <v>0</v>
      </c>
      <c r="E3" s="5" t="s">
        <v>1</v>
      </c>
      <c r="F3" s="5" t="s">
        <v>14</v>
      </c>
      <c r="G3" s="5" t="s">
        <v>15</v>
      </c>
      <c r="H3" s="5" t="s">
        <v>16</v>
      </c>
      <c r="I3" s="6" t="s">
        <v>11</v>
      </c>
      <c r="J3" s="6" t="s">
        <v>5</v>
      </c>
      <c r="K3" s="6" t="s">
        <v>12</v>
      </c>
      <c r="L3" s="6" t="s">
        <v>13</v>
      </c>
      <c r="M3" s="6" t="s">
        <v>6</v>
      </c>
      <c r="N3" s="6" t="s">
        <v>7</v>
      </c>
      <c r="O3" s="6" t="s">
        <v>8</v>
      </c>
      <c r="P3" s="6" t="s">
        <v>9</v>
      </c>
      <c r="Q3" s="6" t="s">
        <v>10</v>
      </c>
    </row>
    <row r="4" spans="1:17" ht="19.5" customHeight="1" x14ac:dyDescent="0.25">
      <c r="A4" s="10"/>
      <c r="B4" s="14" t="s">
        <v>18</v>
      </c>
      <c r="C4" s="11"/>
      <c r="D4" s="12"/>
      <c r="E4" s="14" t="s">
        <v>25</v>
      </c>
      <c r="F4" s="7"/>
      <c r="G4" s="7"/>
      <c r="H4" s="7"/>
      <c r="I4" s="8"/>
      <c r="J4" s="9"/>
      <c r="K4" s="9"/>
      <c r="L4" s="8"/>
      <c r="M4" s="8"/>
      <c r="N4" s="9"/>
    </row>
    <row r="5" spans="1:17" x14ac:dyDescent="0.25">
      <c r="B5" s="14" t="s">
        <v>19</v>
      </c>
      <c r="E5" s="14" t="s">
        <v>26</v>
      </c>
    </row>
    <row r="6" spans="1:17" x14ac:dyDescent="0.25">
      <c r="B6" s="14" t="s">
        <v>20</v>
      </c>
      <c r="E6" s="14" t="s">
        <v>27</v>
      </c>
    </row>
    <row r="7" spans="1:17" x14ac:dyDescent="0.25">
      <c r="B7" s="14" t="s">
        <v>21</v>
      </c>
      <c r="E7" s="14" t="s">
        <v>28</v>
      </c>
    </row>
    <row r="8" spans="1:17" x14ac:dyDescent="0.25">
      <c r="B8" s="14" t="s">
        <v>22</v>
      </c>
      <c r="E8" s="14" t="s">
        <v>29</v>
      </c>
    </row>
    <row r="9" spans="1:17" x14ac:dyDescent="0.25">
      <c r="B9" s="14" t="s">
        <v>23</v>
      </c>
      <c r="E9" s="14" t="s">
        <v>30</v>
      </c>
    </row>
    <row r="10" spans="1:17" x14ac:dyDescent="0.25">
      <c r="B10" s="14" t="s">
        <v>24</v>
      </c>
      <c r="E10" s="14" t="s">
        <v>31</v>
      </c>
    </row>
  </sheetData>
  <mergeCells count="3">
    <mergeCell ref="F1:Q1"/>
    <mergeCell ref="A2:E2"/>
    <mergeCell ref="F2:Q2"/>
  </mergeCells>
  <pageMargins left="0.23622047244094491" right="0.15748031496062992" top="0.35433070866141736" bottom="0.35433070866141736" header="0.31496062992125984" footer="0.31496062992125984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AmBisome</vt:lpstr>
      <vt:lpstr>Paromomycin</vt:lpstr>
      <vt:lpstr>SSG</vt:lpstr>
      <vt:lpstr>rk39 BIO-RAD </vt:lpstr>
      <vt:lpstr>DAT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</dc:creator>
  <cp:lastModifiedBy>JIMENEZ POMARETA, Ramon Jose</cp:lastModifiedBy>
  <dcterms:created xsi:type="dcterms:W3CDTF">2017-05-06T11:25:07Z</dcterms:created>
  <dcterms:modified xsi:type="dcterms:W3CDTF">2018-02-06T16:34:37Z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