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3BFCB02-6332-4C0C-8CC9-50F0696BE72F}" xr6:coauthVersionLast="36" xr6:coauthVersionMax="36" xr10:uidLastSave="{00000000-0000-0000-0000-000000000000}"/>
  <workbookProtection workbookAlgorithmName="SHA-512" workbookHashValue="cNH4wQI3j8u0Rdj3m4Xt4W+feOFfHmEy90rFHdznBKhYuiqNuAxCZgUpjn38gPpYm/Xj8Soz1ZMv6A0sql8GPg==" workbookSaltValue="b1XYsbzVBqBT5rrNURm1Iw==" workbookSpinCount="100000" lockStructure="1"/>
  <bookViews>
    <workbookView xWindow="120" yWindow="90" windowWidth="19395" windowHeight="10995" tabRatio="391" activeTab="3" xr2:uid="{00000000-000D-0000-FFFF-FFFF00000000}"/>
  </bookViews>
  <sheets>
    <sheet name="Demographic" sheetId="1" r:id="rId1"/>
    <sheet name="OtherDetails" sheetId="2" r:id="rId2"/>
    <sheet name="ForeignTrained" sheetId="5" r:id="rId3"/>
    <sheet name="Sourcetype" sheetId="4" r:id="rId4"/>
  </sheets>
  <definedNames>
    <definedName name="dropdownlist">Demographic!$AE$2:INDEX(Demographic!$AE$2:$AE$255,MAX(Demographic!$AD$2:$AD$255),1)</definedName>
  </definedNames>
  <calcPr calcId="191029"/>
</workbook>
</file>

<file path=xl/calcChain.xml><?xml version="1.0" encoding="utf-8"?>
<calcChain xmlns="http://schemas.openxmlformats.org/spreadsheetml/2006/main">
  <c r="P24" i="4" l="1"/>
  <c r="Q24" i="4"/>
  <c r="R24" i="4"/>
  <c r="S24" i="4"/>
  <c r="T24" i="4"/>
  <c r="U24" i="4"/>
  <c r="V24" i="4"/>
  <c r="W24" i="4"/>
  <c r="X24" i="4"/>
  <c r="Y24" i="4"/>
  <c r="Z24" i="4"/>
  <c r="AA24" i="4"/>
  <c r="P18" i="4"/>
  <c r="Q18" i="4"/>
  <c r="R18" i="4"/>
  <c r="S18" i="4"/>
  <c r="T18" i="4"/>
  <c r="U18" i="4"/>
  <c r="V18" i="4"/>
  <c r="W18" i="4"/>
  <c r="X18" i="4"/>
  <c r="Y18" i="4"/>
  <c r="Z18" i="4"/>
  <c r="AA18" i="4"/>
  <c r="Q8" i="4"/>
  <c r="R8" i="4"/>
  <c r="S8" i="4"/>
  <c r="T8" i="4"/>
  <c r="U8" i="4"/>
  <c r="V8" i="4"/>
  <c r="W8" i="4"/>
  <c r="X8" i="4"/>
  <c r="Y8" i="4"/>
  <c r="Z8" i="4"/>
  <c r="P8" i="4"/>
  <c r="F23" i="2" l="1"/>
  <c r="G23" i="2"/>
  <c r="H23" i="2"/>
  <c r="I23" i="2"/>
  <c r="J23" i="2"/>
  <c r="K23" i="2"/>
  <c r="L23" i="2"/>
  <c r="M23" i="2"/>
  <c r="E23" i="2"/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K29" i="2"/>
  <c r="G29" i="2"/>
  <c r="F29" i="2"/>
  <c r="H29" i="2"/>
  <c r="I29" i="2"/>
  <c r="J29" i="2"/>
  <c r="L29" i="2"/>
  <c r="M29" i="2"/>
  <c r="E29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F13" i="2"/>
  <c r="G13" i="2"/>
  <c r="H13" i="2"/>
  <c r="I13" i="2"/>
  <c r="J13" i="2"/>
  <c r="K13" i="2"/>
  <c r="L13" i="2"/>
  <c r="M13" i="2"/>
  <c r="E13" i="2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8" i="1"/>
  <c r="D23" i="2" s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D8" i="1"/>
  <c r="D13" i="2" l="1"/>
  <c r="M4" i="2" l="1"/>
  <c r="M4" i="4"/>
  <c r="G4" i="1"/>
  <c r="V2" i="1" l="1"/>
  <c r="N2" i="2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8" i="1"/>
  <c r="AC19" i="1"/>
  <c r="AC21" i="1"/>
  <c r="AC24" i="1"/>
  <c r="AC25" i="1"/>
  <c r="AC26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" i="1"/>
  <c r="AD41" i="1" l="1"/>
  <c r="AD231" i="1"/>
  <c r="AD163" i="1"/>
  <c r="AD95" i="1"/>
  <c r="AD71" i="1"/>
  <c r="AD8" i="1"/>
  <c r="AD166" i="1"/>
  <c r="AD154" i="1"/>
  <c r="AD150" i="1"/>
  <c r="AD118" i="1"/>
  <c r="AD106" i="1"/>
  <c r="AD102" i="1"/>
  <c r="AD90" i="1"/>
  <c r="AD86" i="1"/>
  <c r="AD74" i="1"/>
  <c r="AD70" i="1"/>
  <c r="AD62" i="1"/>
  <c r="AD56" i="1"/>
  <c r="AD52" i="1"/>
  <c r="AD32" i="1"/>
  <c r="AD21" i="1"/>
  <c r="AD142" i="1"/>
  <c r="AD158" i="1"/>
  <c r="AD98" i="1"/>
  <c r="AD183" i="1"/>
  <c r="AD130" i="1"/>
  <c r="AD82" i="1"/>
  <c r="AD2" i="1"/>
  <c r="AD7" i="1"/>
  <c r="AD16" i="1"/>
  <c r="AD29" i="1"/>
  <c r="AD40" i="1"/>
  <c r="AD48" i="1"/>
  <c r="AD57" i="1"/>
  <c r="AD79" i="1"/>
  <c r="AD115" i="1"/>
  <c r="AD127" i="1"/>
  <c r="AD135" i="1"/>
  <c r="AD147" i="1"/>
  <c r="AD179" i="1"/>
  <c r="AD199" i="1"/>
  <c r="AD3" i="1"/>
  <c r="AD11" i="1"/>
  <c r="AD24" i="1"/>
  <c r="AD33" i="1"/>
  <c r="AD44" i="1"/>
  <c r="AD53" i="1"/>
  <c r="AD63" i="1"/>
  <c r="AD107" i="1"/>
  <c r="AD119" i="1"/>
  <c r="AD131" i="1"/>
  <c r="AD143" i="1"/>
  <c r="AD187" i="1"/>
  <c r="AD239" i="1"/>
  <c r="AD4" i="1"/>
  <c r="AD12" i="1"/>
  <c r="AD28" i="1"/>
  <c r="AD37" i="1"/>
  <c r="AD45" i="1"/>
  <c r="AD67" i="1"/>
  <c r="AD78" i="1"/>
  <c r="AD87" i="1"/>
  <c r="AD99" i="1"/>
  <c r="AD114" i="1"/>
  <c r="AD123" i="1"/>
  <c r="AD134" i="1"/>
  <c r="AD146" i="1"/>
  <c r="AD155" i="1"/>
  <c r="AD167" i="1"/>
  <c r="AD195" i="1"/>
  <c r="AD247" i="1"/>
  <c r="AD244" i="1"/>
  <c r="AD250" i="1"/>
  <c r="AD246" i="1"/>
  <c r="AD242" i="1"/>
  <c r="AD238" i="1"/>
  <c r="AD234" i="1"/>
  <c r="AD230" i="1"/>
  <c r="AD226" i="1"/>
  <c r="AD222" i="1"/>
  <c r="AD218" i="1"/>
  <c r="AD214" i="1"/>
  <c r="AD206" i="1"/>
  <c r="AD194" i="1"/>
  <c r="AD186" i="1"/>
  <c r="AD178" i="1"/>
  <c r="AD249" i="1"/>
  <c r="AD245" i="1"/>
  <c r="AD241" i="1"/>
  <c r="AD233" i="1"/>
  <c r="AD225" i="1"/>
  <c r="AD221" i="1"/>
  <c r="AD217" i="1"/>
  <c r="AD213" i="1"/>
  <c r="AD201" i="1"/>
  <c r="AD181" i="1"/>
  <c r="AD177" i="1"/>
  <c r="AD169" i="1"/>
  <c r="AD157" i="1"/>
  <c r="AD153" i="1"/>
  <c r="AD149" i="1"/>
  <c r="AD141" i="1"/>
  <c r="AD133" i="1"/>
  <c r="AD129" i="1"/>
  <c r="AD125" i="1"/>
  <c r="AD121" i="1"/>
  <c r="AD117" i="1"/>
  <c r="AD113" i="1"/>
  <c r="AD109" i="1"/>
  <c r="AD101" i="1"/>
  <c r="AD97" i="1"/>
  <c r="AD89" i="1"/>
  <c r="AD81" i="1"/>
  <c r="AD69" i="1"/>
  <c r="AD65" i="1"/>
  <c r="AD43" i="1"/>
  <c r="AD39" i="1"/>
  <c r="AD31" i="1"/>
  <c r="AD26" i="1"/>
  <c r="AD6" i="1"/>
  <c r="AD248" i="1"/>
  <c r="AD232" i="1"/>
  <c r="AD224" i="1"/>
  <c r="AD200" i="1"/>
  <c r="AD188" i="1"/>
  <c r="AD180" i="1"/>
  <c r="AD176" i="1"/>
  <c r="AD172" i="1"/>
  <c r="AD168" i="1"/>
  <c r="AD156" i="1"/>
  <c r="AD152" i="1"/>
  <c r="AD132" i="1"/>
  <c r="AD128" i="1"/>
  <c r="AD124" i="1"/>
  <c r="AD120" i="1"/>
  <c r="AD112" i="1"/>
  <c r="AD108" i="1"/>
  <c r="AD100" i="1"/>
  <c r="AD96" i="1"/>
  <c r="AD92" i="1"/>
  <c r="AD80" i="1"/>
  <c r="AD76" i="1"/>
  <c r="AD72" i="1"/>
  <c r="AD68" i="1"/>
  <c r="AD64" i="1"/>
  <c r="AD58" i="1"/>
  <c r="AD50" i="1"/>
  <c r="AD38" i="1"/>
  <c r="AD34" i="1"/>
  <c r="AD25" i="1"/>
  <c r="AD13" i="1"/>
  <c r="AD9" i="1"/>
  <c r="AD251" i="1"/>
  <c r="AD243" i="1"/>
  <c r="AD235" i="1"/>
  <c r="AD223" i="1"/>
  <c r="AD203" i="1"/>
  <c r="AD170" i="1"/>
  <c r="AD159" i="1"/>
  <c r="AD151" i="1"/>
  <c r="AD126" i="1"/>
  <c r="AD110" i="1"/>
  <c r="AD66" i="1"/>
  <c r="AD253" i="1"/>
  <c r="AD237" i="1"/>
  <c r="AD229" i="1"/>
  <c r="AD209" i="1"/>
  <c r="AD205" i="1"/>
  <c r="AD197" i="1"/>
  <c r="AD193" i="1"/>
  <c r="AD189" i="1"/>
  <c r="AD173" i="1"/>
  <c r="AD161" i="1"/>
  <c r="AD145" i="1"/>
  <c r="AD93" i="1"/>
  <c r="AD85" i="1"/>
  <c r="AD73" i="1"/>
  <c r="AD55" i="1"/>
  <c r="AD47" i="1"/>
  <c r="AD19" i="1"/>
  <c r="AD14" i="1"/>
  <c r="AD10" i="1"/>
  <c r="AD220" i="1"/>
  <c r="AD212" i="1"/>
  <c r="AD208" i="1"/>
  <c r="AD196" i="1"/>
  <c r="AD104" i="1"/>
  <c r="AD84" i="1"/>
  <c r="AD54" i="1"/>
  <c r="AD46" i="1"/>
  <c r="AD42" i="1"/>
  <c r="AD30" i="1"/>
  <c r="AD18" i="1"/>
  <c r="AD5" i="1"/>
  <c r="AD252" i="1"/>
  <c r="AD228" i="1"/>
  <c r="AD204" i="1"/>
  <c r="AD184" i="1"/>
  <c r="AD160" i="1"/>
  <c r="AD148" i="1"/>
  <c r="AD140" i="1"/>
  <c r="AD122" i="1"/>
  <c r="AD36" i="1"/>
  <c r="AD15" i="1"/>
  <c r="AD255" i="1"/>
  <c r="AD227" i="1"/>
  <c r="AD211" i="1"/>
  <c r="AD236" i="1"/>
  <c r="AD216" i="1"/>
  <c r="AD192" i="1"/>
  <c r="AD144" i="1"/>
  <c r="AD116" i="1"/>
  <c r="AD139" i="1"/>
  <c r="AD215" i="1"/>
  <c r="AD191" i="1"/>
  <c r="AD171" i="1"/>
  <c r="AD111" i="1"/>
  <c r="AD94" i="1"/>
  <c r="AD83" i="1"/>
  <c r="AD75" i="1"/>
  <c r="AD49" i="1"/>
  <c r="AD254" i="1"/>
  <c r="AD210" i="1"/>
  <c r="AD202" i="1"/>
  <c r="AD198" i="1"/>
  <c r="AD190" i="1"/>
  <c r="AD182" i="1"/>
  <c r="AD174" i="1"/>
  <c r="AD185" i="1"/>
  <c r="AD105" i="1"/>
  <c r="AD59" i="1"/>
  <c r="AD207" i="1"/>
  <c r="AD240" i="1"/>
  <c r="AD164" i="1"/>
  <c r="AD136" i="1"/>
  <c r="AD88" i="1"/>
  <c r="AD175" i="1"/>
  <c r="AD103" i="1"/>
  <c r="AD162" i="1"/>
  <c r="AD138" i="1"/>
  <c r="AD165" i="1"/>
  <c r="AD137" i="1"/>
  <c r="AD35" i="1"/>
  <c r="AD219" i="1"/>
  <c r="AD91" i="1"/>
  <c r="AD51" i="1"/>
  <c r="AD77" i="1"/>
  <c r="AE62" i="1" l="1"/>
  <c r="AE71" i="1"/>
  <c r="AE206" i="1"/>
  <c r="AE119" i="1"/>
  <c r="AE135" i="1"/>
  <c r="AE5" i="1"/>
  <c r="AE53" i="1"/>
  <c r="AE167" i="1"/>
  <c r="AE103" i="1"/>
  <c r="AE37" i="1"/>
  <c r="AE126" i="1"/>
  <c r="AE174" i="1"/>
  <c r="AE151" i="1"/>
  <c r="AE87" i="1"/>
  <c r="AE16" i="1"/>
  <c r="AE54" i="1"/>
  <c r="AE168" i="1"/>
  <c r="AE177" i="1"/>
  <c r="AE129" i="1"/>
  <c r="AE97" i="1"/>
  <c r="AE47" i="1"/>
  <c r="AE10" i="1"/>
  <c r="AE162" i="1"/>
  <c r="AE44" i="1"/>
  <c r="AE88" i="1"/>
  <c r="AE175" i="1"/>
  <c r="AE143" i="1"/>
  <c r="AE111" i="1"/>
  <c r="AE79" i="1"/>
  <c r="AE45" i="1"/>
  <c r="AE190" i="1"/>
  <c r="AE94" i="1"/>
  <c r="AE136" i="1"/>
  <c r="AE72" i="1"/>
  <c r="AE104" i="1"/>
  <c r="AE161" i="1"/>
  <c r="AE113" i="1"/>
  <c r="AE81" i="1"/>
  <c r="AE31" i="1"/>
  <c r="AE194" i="1"/>
  <c r="AE110" i="1"/>
  <c r="AE159" i="1"/>
  <c r="AE127" i="1"/>
  <c r="AE95" i="1"/>
  <c r="AE63" i="1"/>
  <c r="AE29" i="1"/>
  <c r="AE8" i="1"/>
  <c r="AE158" i="1"/>
  <c r="AE28" i="1"/>
  <c r="AE169" i="1"/>
  <c r="AE153" i="1"/>
  <c r="AE137" i="1"/>
  <c r="AE121" i="1"/>
  <c r="AE105" i="1"/>
  <c r="AE89" i="1"/>
  <c r="AE73" i="1"/>
  <c r="AE55" i="1"/>
  <c r="AE39" i="1"/>
  <c r="AE19" i="1"/>
  <c r="AE210" i="1"/>
  <c r="AE178" i="1"/>
  <c r="AE142" i="1"/>
  <c r="AE78" i="1"/>
  <c r="AE7" i="1"/>
  <c r="AE120" i="1"/>
  <c r="AE145" i="1"/>
  <c r="AE65" i="1"/>
  <c r="AE152" i="1"/>
  <c r="AE173" i="1"/>
  <c r="AE149" i="1"/>
  <c r="AE133" i="1"/>
  <c r="AE125" i="1"/>
  <c r="AE117" i="1"/>
  <c r="AE109" i="1"/>
  <c r="AE101" i="1"/>
  <c r="AE93" i="1"/>
  <c r="AE85" i="1"/>
  <c r="AE77" i="1"/>
  <c r="AE69" i="1"/>
  <c r="AE59" i="1"/>
  <c r="AE51" i="1"/>
  <c r="AE43" i="1"/>
  <c r="AE35" i="1"/>
  <c r="AE26" i="1"/>
  <c r="AE14" i="1"/>
  <c r="AE6" i="1"/>
  <c r="AE202" i="1"/>
  <c r="AE186" i="1"/>
  <c r="AE170" i="1"/>
  <c r="AE154" i="1"/>
  <c r="AE138" i="1"/>
  <c r="AE122" i="1"/>
  <c r="AE106" i="1"/>
  <c r="AE90" i="1"/>
  <c r="AE74" i="1"/>
  <c r="AE56" i="1"/>
  <c r="AE40" i="1"/>
  <c r="AE21" i="1"/>
  <c r="AE3" i="1"/>
  <c r="AE164" i="1"/>
  <c r="AE148" i="1"/>
  <c r="AE132" i="1"/>
  <c r="AE116" i="1"/>
  <c r="AE100" i="1"/>
  <c r="AE84" i="1"/>
  <c r="AE68" i="1"/>
  <c r="AE50" i="1"/>
  <c r="AE34" i="1"/>
  <c r="AE13" i="1"/>
  <c r="AE38" i="1"/>
  <c r="AE18" i="1"/>
  <c r="AE165" i="1"/>
  <c r="AE157" i="1"/>
  <c r="AE141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7" i="1"/>
  <c r="AE49" i="1"/>
  <c r="AE41" i="1"/>
  <c r="AE33" i="1"/>
  <c r="AE24" i="1"/>
  <c r="AE12" i="1"/>
  <c r="AE4" i="1"/>
  <c r="AE198" i="1"/>
  <c r="AE182" i="1"/>
  <c r="AE166" i="1"/>
  <c r="AE150" i="1"/>
  <c r="AE134" i="1"/>
  <c r="AE118" i="1"/>
  <c r="AE102" i="1"/>
  <c r="AE86" i="1"/>
  <c r="AE70" i="1"/>
  <c r="AE52" i="1"/>
  <c r="AE36" i="1"/>
  <c r="AE15" i="1"/>
  <c r="AE176" i="1"/>
  <c r="AE160" i="1"/>
  <c r="AE144" i="1"/>
  <c r="AE128" i="1"/>
  <c r="AE112" i="1"/>
  <c r="AE96" i="1"/>
  <c r="AE80" i="1"/>
  <c r="AE64" i="1"/>
  <c r="AE46" i="1"/>
  <c r="AE30" i="1"/>
  <c r="AE9" i="1"/>
  <c r="AE146" i="1"/>
  <c r="AE130" i="1"/>
  <c r="AE114" i="1"/>
  <c r="AE98" i="1"/>
  <c r="AE82" i="1"/>
  <c r="AE66" i="1"/>
  <c r="AE48" i="1"/>
  <c r="AE32" i="1"/>
  <c r="AE11" i="1"/>
  <c r="AE172" i="1"/>
  <c r="AE156" i="1"/>
  <c r="AE140" i="1"/>
  <c r="AE124" i="1"/>
  <c r="AE108" i="1"/>
  <c r="AE92" i="1"/>
  <c r="AE76" i="1"/>
  <c r="AE58" i="1"/>
  <c r="AE42" i="1"/>
  <c r="AE25" i="1"/>
  <c r="AE183" i="1"/>
  <c r="AE191" i="1"/>
  <c r="AE199" i="1"/>
  <c r="AE207" i="1"/>
  <c r="AE216" i="1"/>
  <c r="AE220" i="1"/>
  <c r="AE228" i="1"/>
  <c r="AE232" i="1"/>
  <c r="AE252" i="1"/>
  <c r="AE250" i="1"/>
  <c r="AE254" i="1"/>
  <c r="AE180" i="1"/>
  <c r="AE185" i="1"/>
  <c r="AE188" i="1"/>
  <c r="AE193" i="1"/>
  <c r="AE196" i="1"/>
  <c r="AE201" i="1"/>
  <c r="AE204" i="1"/>
  <c r="AE209" i="1"/>
  <c r="AE212" i="1"/>
  <c r="AE215" i="1"/>
  <c r="AE219" i="1"/>
  <c r="AE223" i="1"/>
  <c r="AE227" i="1"/>
  <c r="AE231" i="1"/>
  <c r="AE235" i="1"/>
  <c r="AE239" i="1"/>
  <c r="AE243" i="1"/>
  <c r="AE247" i="1"/>
  <c r="AE251" i="1"/>
  <c r="AE255" i="1"/>
  <c r="AE222" i="1"/>
  <c r="AE226" i="1"/>
  <c r="AE230" i="1"/>
  <c r="AE238" i="1"/>
  <c r="AE242" i="1"/>
  <c r="AE187" i="1"/>
  <c r="AE195" i="1"/>
  <c r="AE203" i="1"/>
  <c r="AE211" i="1"/>
  <c r="AE214" i="1"/>
  <c r="AE218" i="1"/>
  <c r="AE234" i="1"/>
  <c r="AE181" i="1"/>
  <c r="AE184" i="1"/>
  <c r="AE189" i="1"/>
  <c r="AE192" i="1"/>
  <c r="AE197" i="1"/>
  <c r="AE200" i="1"/>
  <c r="AE205" i="1"/>
  <c r="AE208" i="1"/>
  <c r="AE213" i="1"/>
  <c r="AE217" i="1"/>
  <c r="AE221" i="1"/>
  <c r="AE225" i="1"/>
  <c r="AE229" i="1"/>
  <c r="AE233" i="1"/>
  <c r="AE237" i="1"/>
  <c r="AE241" i="1"/>
  <c r="AE245" i="1"/>
  <c r="AE249" i="1"/>
  <c r="AE253" i="1"/>
  <c r="AE224" i="1"/>
  <c r="AE236" i="1"/>
  <c r="AE240" i="1"/>
  <c r="AE244" i="1"/>
  <c r="AE248" i="1"/>
  <c r="AE246" i="1"/>
  <c r="AE2" i="1"/>
  <c r="P2" i="4" l="1"/>
  <c r="H4" i="4"/>
  <c r="E4" i="4"/>
  <c r="Q2" i="5"/>
  <c r="O4" i="5"/>
  <c r="F4" i="5"/>
  <c r="C4" i="5"/>
  <c r="C4" i="2"/>
  <c r="G4" i="2"/>
</calcChain>
</file>

<file path=xl/sharedStrings.xml><?xml version="1.0" encoding="utf-8"?>
<sst xmlns="http://schemas.openxmlformats.org/spreadsheetml/2006/main" count="1563" uniqueCount="959">
  <si>
    <t xml:space="preserve">NATIONAL  HEALTH WORKFORCE ACCOUNTS DATA </t>
  </si>
  <si>
    <t>REGION:</t>
  </si>
  <si>
    <t>COUNTRY:</t>
  </si>
  <si>
    <t>PERIOD:</t>
  </si>
  <si>
    <t>Active Health Workforce Demographic Details</t>
  </si>
  <si>
    <t>Medical Doctors</t>
  </si>
  <si>
    <t>Midwifery personnel</t>
  </si>
  <si>
    <t>Dentists</t>
  </si>
  <si>
    <t>Dental Assistants and Therapists</t>
  </si>
  <si>
    <t>Dental Prosthetic Technicians</t>
  </si>
  <si>
    <t>Pharmacists</t>
  </si>
  <si>
    <t>Paramedical Practitioners</t>
  </si>
  <si>
    <t>Medical and Pathology Laboratory scientists</t>
  </si>
  <si>
    <t>Medical Imaging and Therapeutic Equipment Technicians</t>
  </si>
  <si>
    <t>Medical and Pathology Laboratory Technicians</t>
  </si>
  <si>
    <t>Traditional and Complementary Medicine Professionals</t>
  </si>
  <si>
    <t>Traditional and Complementary Medicine Associate Professionals</t>
  </si>
  <si>
    <t>Community Health Workers</t>
  </si>
  <si>
    <t>Physiotherapists</t>
  </si>
  <si>
    <t>Physiotherapy Technicians and Assistants</t>
  </si>
  <si>
    <t>Dieticians</t>
  </si>
  <si>
    <t>Nutritionists</t>
  </si>
  <si>
    <t>Audiologists and Speech Therapists</t>
  </si>
  <si>
    <t>Optometrists and Ophthalmic Opticians</t>
  </si>
  <si>
    <t>Dispensing Opticians</t>
  </si>
  <si>
    <t>Medical Prosthetic Technicians</t>
  </si>
  <si>
    <t>Medical Assistants</t>
  </si>
  <si>
    <t>Ambulance Workers</t>
  </si>
  <si>
    <t>Social work and counselling professionals</t>
  </si>
  <si>
    <t>Social work associate professionals</t>
  </si>
  <si>
    <t>Biomedical engineer</t>
  </si>
  <si>
    <t>Administrative staff</t>
  </si>
  <si>
    <t>Health information systems personnel</t>
  </si>
  <si>
    <t>Engineering and maintenance staff</t>
  </si>
  <si>
    <t>Other non-medical professional staff</t>
  </si>
  <si>
    <t>Other non-medical support staff</t>
  </si>
  <si>
    <t>SN</t>
  </si>
  <si>
    <t>Occupation</t>
  </si>
  <si>
    <t>1.2.1</t>
  </si>
  <si>
    <t>1.2.2</t>
  </si>
  <si>
    <t>1.2.3</t>
  </si>
  <si>
    <t>1.2.4</t>
  </si>
  <si>
    <t>1.2.5</t>
  </si>
  <si>
    <t>1.2.6</t>
  </si>
  <si>
    <t>Total</t>
  </si>
  <si>
    <t>Practising</t>
  </si>
  <si>
    <t>Licensed to practice</t>
  </si>
  <si>
    <t>Professionally Active</t>
  </si>
  <si>
    <t>Activity Level</t>
  </si>
  <si>
    <t>Gender</t>
  </si>
  <si>
    <t>Male</t>
  </si>
  <si>
    <t>Female</t>
  </si>
  <si>
    <t>Age Group</t>
  </si>
  <si>
    <t>&lt;25 yrs</t>
  </si>
  <si>
    <t>25-34 yrs</t>
  </si>
  <si>
    <t>35-44 yrs</t>
  </si>
  <si>
    <t>45-54 yrs</t>
  </si>
  <si>
    <t>55-64 yrs</t>
  </si>
  <si>
    <t>&gt; 65 yrs</t>
  </si>
  <si>
    <t>Place of Birth</t>
  </si>
  <si>
    <t>Domestically Trained</t>
  </si>
  <si>
    <t>Foreign Trained</t>
  </si>
  <si>
    <t>Unknown place of training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</si>
  <si>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</si>
  <si>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</si>
  <si>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</si>
  <si>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</si>
  <si>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</si>
  <si>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</si>
  <si>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</si>
  <si>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</si>
  <si>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</si>
  <si>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</si>
  <si>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</si>
  <si>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</si>
  <si>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</si>
  <si>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</si>
  <si>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</si>
  <si>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</si>
  <si>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</si>
  <si>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</si>
  <si>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</si>
  <si>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</si>
  <si>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</si>
  <si>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</si>
  <si>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</si>
  <si>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</si>
  <si>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</si>
  <si>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</si>
  <si>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</si>
  <si>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</si>
  <si>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</si>
  <si>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</si>
  <si>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</si>
  <si>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</si>
  <si>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</si>
  <si>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</si>
  <si>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</si>
  <si>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</si>
  <si>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</si>
  <si>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</si>
  <si>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</si>
  <si>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</si>
  <si>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</si>
  <si>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</si>
  <si>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</si>
  <si>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</si>
  <si>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</si>
  <si>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</si>
  <si>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</si>
  <si>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</si>
  <si>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</si>
  <si>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</si>
  <si>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</si>
  <si>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</si>
  <si>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</si>
  <si>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</si>
  <si>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</si>
  <si>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</si>
  <si>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</si>
  <si>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</si>
  <si>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</si>
  <si>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</si>
  <si>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</si>
  <si>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</si>
  <si>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</si>
  <si>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</si>
  <si>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</si>
  <si>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</si>
  <si>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</si>
  <si>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</si>
  <si>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</si>
  <si>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</si>
  <si>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</si>
  <si>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</si>
  <si>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</si>
  <si>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</si>
  <si>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</si>
  <si>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</si>
  <si>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</si>
  <si>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</si>
  <si>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</si>
  <si>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</si>
  <si>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</si>
  <si>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</si>
  <si>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</si>
  <si>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</si>
  <si>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</si>
  <si>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</si>
  <si>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</si>
  <si>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</si>
  <si>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</si>
  <si>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</si>
  <si>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</si>
  <si>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</si>
  <si>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</si>
  <si>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</si>
  <si>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</si>
  <si>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</si>
  <si>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</si>
  <si>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</si>
  <si>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</si>
  <si>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</si>
  <si>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</si>
  <si>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</si>
  <si>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</si>
  <si>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</si>
  <si>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</si>
  <si>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</si>
  <si>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</si>
  <si>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</si>
  <si>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</si>
  <si>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</si>
  <si>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</si>
  <si>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</si>
  <si>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</si>
  <si>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</si>
  <si>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</si>
  <si>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</si>
  <si>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</si>
  <si>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</si>
  <si>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</si>
  <si>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</si>
  <si>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</si>
  <si>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</si>
  <si>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</si>
  <si>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</si>
  <si>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</si>
  <si>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</si>
  <si>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</si>
  <si>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</si>
  <si>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</si>
  <si>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</si>
  <si>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</si>
  <si>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</si>
  <si>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</si>
  <si>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</si>
  <si>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</si>
  <si>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</si>
  <si>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</si>
  <si>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</si>
  <si>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</si>
  <si>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</si>
  <si>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</si>
  <si>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</si>
  <si>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</si>
  <si>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</si>
  <si>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</si>
  <si>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</si>
  <si>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</si>
  <si>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</si>
  <si>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</si>
  <si>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</si>
  <si>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</si>
  <si>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</si>
  <si>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</si>
  <si>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</si>
  <si>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</si>
  <si>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</si>
  <si>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</si>
  <si>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</si>
  <si>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</si>
  <si>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</si>
  <si>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</si>
  <si>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</si>
  <si>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</si>
  <si>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</si>
  <si>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</si>
  <si>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</si>
  <si>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</si>
  <si>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</si>
  <si>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</si>
  <si>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</si>
  <si>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</si>
  <si>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</si>
  <si>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</si>
  <si>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</si>
  <si>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</si>
  <si>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</si>
  <si>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</si>
  <si>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</si>
  <si>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</si>
  <si>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</si>
  <si>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</si>
  <si>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</si>
  <si>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</si>
  <si>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</si>
  <si>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Active Health Workforce Other Details</t>
  </si>
  <si>
    <t>Public</t>
  </si>
  <si>
    <t>Working Facility Type</t>
  </si>
  <si>
    <t>Bahamas (the)</t>
  </si>
  <si>
    <t>Cape Verde</t>
  </si>
  <si>
    <t>China (the People's Republic of)</t>
  </si>
  <si>
    <t>Comoros (the)</t>
  </si>
  <si>
    <t>Congo (the)</t>
  </si>
  <si>
    <t>Côte d'Ivoire</t>
  </si>
  <si>
    <t>Libyan Arab Jamahiriya</t>
  </si>
  <si>
    <t>Palau (Republic of)</t>
  </si>
  <si>
    <t>The former Yugoslav Republic of Macedonia</t>
  </si>
  <si>
    <t>United Kingdom</t>
  </si>
  <si>
    <t>OTHERS (not elsewhere classified)</t>
  </si>
  <si>
    <t>Country</t>
  </si>
  <si>
    <t>Nurses</t>
  </si>
  <si>
    <t>Ministry of Health</t>
  </si>
  <si>
    <t>Ministry of Labour</t>
  </si>
  <si>
    <t>National HRH Observatory</t>
  </si>
  <si>
    <t>Academia</t>
  </si>
  <si>
    <t>International organisations</t>
  </si>
  <si>
    <t>Source Type</t>
  </si>
  <si>
    <t>Active Health Workforce Demographic Details Source Type</t>
  </si>
  <si>
    <t>pSRNRBuOBi8</t>
  </si>
  <si>
    <t>RfqYbGs8Za9</t>
  </si>
  <si>
    <t>nS0ZJGJUX0u</t>
  </si>
  <si>
    <t>bSvvw3Ms4BE</t>
  </si>
  <si>
    <t>h3kClMEpMAy</t>
  </si>
  <si>
    <t>e3ba55rLVTZ</t>
  </si>
  <si>
    <t>KAU5IPKoIgx</t>
  </si>
  <si>
    <t>bYXQMVmauLD</t>
  </si>
  <si>
    <t>MFUxfSaYW2e</t>
  </si>
  <si>
    <t>dutH7uvTAut</t>
  </si>
  <si>
    <t>vtidz1k9BOw</t>
  </si>
  <si>
    <t>vnulYqEDjxA</t>
  </si>
  <si>
    <t>ud6YiQ9ekgi</t>
  </si>
  <si>
    <t>LKiTYPmaOhj</t>
  </si>
  <si>
    <t>P5RXZZXrLGM</t>
  </si>
  <si>
    <t>ON8DBreBXlt</t>
  </si>
  <si>
    <t>SRSiY1qW6W8</t>
  </si>
  <si>
    <t>M1hZV0c1jpw</t>
  </si>
  <si>
    <t>Va9QjeOhGZa</t>
  </si>
  <si>
    <t>E6yC5xp14iQ</t>
  </si>
  <si>
    <t>zmJu31AVVts</t>
  </si>
  <si>
    <t>HmC6k52OuR4</t>
  </si>
  <si>
    <t>eP4EDcfclsH</t>
  </si>
  <si>
    <t>cnxVb8H17tm</t>
  </si>
  <si>
    <t>mnfnutsHsxh</t>
  </si>
  <si>
    <t>hiSNbC7WWAb</t>
  </si>
  <si>
    <t>PXZbVlkKwcw</t>
  </si>
  <si>
    <t>TcSxFdjVWEh</t>
  </si>
  <si>
    <t>ZtjIuqdv5S7</t>
  </si>
  <si>
    <t>BgJoMJEnaO1</t>
  </si>
  <si>
    <t>LO5oNfvohPx</t>
  </si>
  <si>
    <t>uQe1J0rpnwS</t>
  </si>
  <si>
    <t>XIHIwocWj9J</t>
  </si>
  <si>
    <t>RK9mngtJtTL</t>
  </si>
  <si>
    <t>D2MFGJKtc1Y</t>
  </si>
  <si>
    <t>m4eOcU1zHtL</t>
  </si>
  <si>
    <t>VZnZ8xJoaIW</t>
  </si>
  <si>
    <t>rsmgY2HkHEf</t>
  </si>
  <si>
    <t>A8qvwcGQ7oR</t>
  </si>
  <si>
    <t>HLgQXol1EPh</t>
  </si>
  <si>
    <t>tWmFeJagj87</t>
  </si>
  <si>
    <t>EojH3xtSttx</t>
  </si>
  <si>
    <t>HeI3osYsbQa</t>
  </si>
  <si>
    <t>cxmJyqa1T5C</t>
  </si>
  <si>
    <t>eA4qiSbPKdb</t>
  </si>
  <si>
    <t>Ngzlv0PnZHM</t>
  </si>
  <si>
    <t>jxUmQ1pAqyo</t>
  </si>
  <si>
    <t>Gi4BzUhTjYb</t>
  </si>
  <si>
    <t>cs7H0NFWgV1</t>
  </si>
  <si>
    <t>Ls5uiJRlx9L</t>
  </si>
  <si>
    <t>hTbGyO8zzbu</t>
  </si>
  <si>
    <t>zVBLVa1TCTI</t>
  </si>
  <si>
    <t>idY7moseTTD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</si>
  <si>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</si>
  <si>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</si>
  <si>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</si>
  <si>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</si>
  <si>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</si>
  <si>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</si>
  <si>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</si>
  <si>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</si>
  <si>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</si>
  <si>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</si>
  <si>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</si>
  <si>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</si>
  <si>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</si>
  <si>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</si>
  <si>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</si>
  <si>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</si>
  <si>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</si>
  <si>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</si>
  <si>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</si>
  <si>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</si>
  <si>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</si>
  <si>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</si>
  <si>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</si>
  <si>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</si>
  <si>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</si>
  <si>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</si>
  <si>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</si>
  <si>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</si>
  <si>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</si>
  <si>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</si>
  <si>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</si>
  <si>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</si>
  <si>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</si>
  <si>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</si>
  <si>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</si>
  <si>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</si>
  <si>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</si>
  <si>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</si>
  <si>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</si>
  <si>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</si>
  <si>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</si>
  <si>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</si>
  <si>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</si>
  <si>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</si>
  <si>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</si>
  <si>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</si>
  <si>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</si>
  <si>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</si>
  <si>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</si>
  <si>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</si>
  <si>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</si>
  <si>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</si>
  <si>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</si>
  <si>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</si>
  <si>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</si>
  <si>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</si>
  <si>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</si>
  <si>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</si>
  <si>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</si>
  <si>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</si>
  <si>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</si>
  <si>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</si>
  <si>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</si>
  <si>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</si>
  <si>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</si>
  <si>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</si>
  <si>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</si>
  <si>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</si>
  <si>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</si>
  <si>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</si>
  <si>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</si>
  <si>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</si>
  <si>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</si>
  <si>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</si>
  <si>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</si>
  <si>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</si>
  <si>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</si>
  <si>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</si>
  <si>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</si>
  <si>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</si>
  <si>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</si>
  <si>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</si>
  <si>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</si>
  <si>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</si>
  <si>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</si>
  <si>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</si>
  <si>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</si>
  <si>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</si>
  <si>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</si>
  <si>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</si>
  <si>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</si>
  <si>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</si>
  <si>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</si>
  <si>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</si>
  <si>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</si>
  <si>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</si>
  <si>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</si>
  <si>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</si>
  <si>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</si>
  <si>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</si>
  <si>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</si>
  <si>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</si>
  <si>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</si>
  <si>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</si>
  <si>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</si>
  <si>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</si>
  <si>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</si>
  <si>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</si>
  <si>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</si>
  <si>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</si>
  <si>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</si>
  <si>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</si>
  <si>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</si>
  <si>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</si>
  <si>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</si>
  <si>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</si>
  <si>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</si>
  <si>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</si>
  <si>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</si>
  <si>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</si>
  <si>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</si>
  <si>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</si>
  <si>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</si>
  <si>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</si>
  <si>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</si>
  <si>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</si>
  <si>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</si>
  <si>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</si>
  <si>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</si>
  <si>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</si>
  <si>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</si>
  <si>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</si>
  <si>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</si>
  <si>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</si>
  <si>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</si>
  <si>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</si>
  <si>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</si>
  <si>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</si>
  <si>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</si>
  <si>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</si>
  <si>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</si>
  <si>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</si>
  <si>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</si>
  <si>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</si>
  <si>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</si>
  <si>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</si>
  <si>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</si>
  <si>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</si>
  <si>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</si>
  <si>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</si>
  <si>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</si>
  <si>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</si>
  <si>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</si>
  <si>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</si>
  <si>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</si>
  <si>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</si>
  <si>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</si>
  <si>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</si>
  <si>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</si>
  <si>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</si>
  <si>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</si>
  <si>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</si>
  <si>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</si>
  <si>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</si>
  <si>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</si>
  <si>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</si>
  <si>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</si>
  <si>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</si>
  <si>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</si>
  <si>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</si>
  <si>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</si>
  <si>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</si>
  <si>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</si>
  <si>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</si>
  <si>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</si>
  <si>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</si>
  <si>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</si>
  <si>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</si>
  <si>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</si>
  <si>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</si>
  <si>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</si>
  <si>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</si>
  <si>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</si>
  <si>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</si>
  <si>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</si>
  <si>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</si>
  <si>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</si>
  <si>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</si>
  <si>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</si>
  <si>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</si>
  <si>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</si>
  <si>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</si>
  <si>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</si>
  <si>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</si>
  <si>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</si>
  <si>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</si>
  <si>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</si>
  <si>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</si>
  <si>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</si>
  <si>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</si>
  <si>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</si>
  <si>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</si>
  <si>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</si>
  <si>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</si>
  <si>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</si>
  <si>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</si>
  <si>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</si>
  <si>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</si>
  <si>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</si>
  <si>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</si>
  <si>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</si>
  <si>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</si>
  <si>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</si>
  <si>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</si>
  <si>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</si>
  <si>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</si>
  <si>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</si>
  <si>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</si>
  <si>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</si>
  <si>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</si>
  <si>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</si>
  <si>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</si>
  <si>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</si>
  <si>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</si>
  <si>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</si>
  <si>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</si>
  <si>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</si>
  <si>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</si>
  <si>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</si>
  <si>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</si>
  <si>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</si>
  <si>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</si>
  <si>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</si>
  <si>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</si>
  <si>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</si>
  <si>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</si>
  <si>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</si>
  <si>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</si>
  <si>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</si>
  <si>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</si>
  <si>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</si>
  <si>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</si>
  <si>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</si>
  <si>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</si>
  <si>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</si>
  <si>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</si>
  <si>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</si>
  <si>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</si>
  <si>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</si>
  <si>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</si>
  <si>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</si>
  <si>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</si>
  <si>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</si>
  <si>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</si>
  <si>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</si>
  <si>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</si>
  <si>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</si>
  <si>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</si>
  <si>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</si>
  <si>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</si>
  <si>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</si>
  <si>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</si>
  <si>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</si>
  <si>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</si>
  <si>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</si>
  <si>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</si>
  <si>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</si>
  <si>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</si>
  <si>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</si>
  <si>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</si>
  <si>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</si>
  <si>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</si>
  <si>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</si>
  <si>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</si>
  <si>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</si>
  <si>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</si>
  <si>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</si>
  <si>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</si>
  <si>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</si>
  <si>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</si>
  <si>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</si>
  <si>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</si>
  <si>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</si>
  <si>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</si>
  <si>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</si>
  <si>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</si>
  <si>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</si>
  <si>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</si>
  <si>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</si>
  <si>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</si>
  <si>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</si>
  <si>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</si>
  <si>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</si>
  <si>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</si>
  <si>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</si>
  <si>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</si>
  <si>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</si>
  <si>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</si>
  <si>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</si>
  <si>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</si>
  <si>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</si>
  <si>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</si>
  <si>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</si>
  <si>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</si>
  <si>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</si>
  <si>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</si>
  <si>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</si>
  <si>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</si>
  <si>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</si>
  <si>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</si>
  <si>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</si>
  <si>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</si>
  <si>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</si>
  <si>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</si>
  <si>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</si>
  <si>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</si>
  <si>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</si>
  <si>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</si>
  <si>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</si>
  <si>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</si>
  <si>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</si>
  <si>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</si>
  <si>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</si>
  <si>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</si>
  <si>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</si>
  <si>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</si>
  <si>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</si>
  <si>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</si>
  <si>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</si>
  <si>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</si>
  <si>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</si>
  <si>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</si>
  <si>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</si>
  <si>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</si>
  <si>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</si>
  <si>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</si>
  <si>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</si>
  <si>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</si>
  <si>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</si>
  <si>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</si>
  <si>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</si>
  <si>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</si>
  <si>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</si>
  <si>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</si>
  <si>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</si>
  <si>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</si>
  <si>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</si>
  <si>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</si>
  <si>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</si>
  <si>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</si>
  <si>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</si>
  <si>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</si>
  <si>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</si>
  <si>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</si>
  <si>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</si>
  <si>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</si>
  <si>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</si>
  <si>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</si>
  <si>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</si>
  <si>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</si>
  <si>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</si>
  <si>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</si>
  <si>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</si>
  <si>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</si>
  <si>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</si>
  <si>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</si>
  <si>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</si>
  <si>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</si>
  <si>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</si>
  <si>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</si>
  <si>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</si>
  <si>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</si>
  <si>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</si>
  <si>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</si>
  <si>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</si>
  <si>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</si>
  <si>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</si>
  <si>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</si>
  <si>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</si>
  <si>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</si>
  <si>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</si>
  <si>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</si>
  <si>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</si>
  <si>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</si>
  <si>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</si>
  <si>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</si>
  <si>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</si>
  <si>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</si>
  <si>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</si>
  <si>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</si>
  <si>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</si>
  <si>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</si>
  <si>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</si>
  <si>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</si>
  <si>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</si>
  <si>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</si>
  <si>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</si>
  <si>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</si>
  <si>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</si>
  <si>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</si>
  <si>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</si>
  <si>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</si>
  <si>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</si>
  <si>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</si>
  <si>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</si>
  <si>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</si>
  <si>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</si>
  <si>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</si>
  <si>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</si>
  <si>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</si>
  <si>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</si>
  <si>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</si>
  <si>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</si>
  <si>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</si>
  <si>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</si>
  <si>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</si>
  <si>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</si>
  <si>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</si>
  <si>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</si>
  <si>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</si>
  <si>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</si>
  <si>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</si>
  <si>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</si>
  <si>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</si>
  <si>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</si>
  <si>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</si>
  <si>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</si>
  <si>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</si>
  <si>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</si>
  <si>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</si>
  <si>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</si>
  <si>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</si>
  <si>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</si>
  <si>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</si>
  <si>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</si>
  <si>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</si>
  <si>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</si>
  <si>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</si>
  <si>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</si>
  <si>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</si>
  <si>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</si>
  <si>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</si>
  <si>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</si>
  <si>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</si>
  <si>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</si>
  <si>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</si>
  <si>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</si>
  <si>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</si>
  <si>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</si>
  <si>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</si>
  <si>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</si>
  <si>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</si>
  <si>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</si>
  <si>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</si>
  <si>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</si>
  <si>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</si>
  <si>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</si>
  <si>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</si>
  <si>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</si>
  <si>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</si>
  <si>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</si>
  <si>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</si>
  <si>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</si>
  <si>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</si>
  <si>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</si>
  <si>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</si>
  <si>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</si>
  <si>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</si>
  <si>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</si>
  <si>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</si>
  <si>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</si>
  <si>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</si>
  <si>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</si>
  <si>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</si>
  <si>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</si>
  <si>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</si>
  <si>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</si>
  <si>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</si>
  <si>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</si>
  <si>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</si>
  <si>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</si>
  <si>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</si>
  <si>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</si>
  <si>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</si>
  <si>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</si>
  <si>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</si>
  <si>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</si>
  <si>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</si>
  <si>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</si>
  <si>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</si>
  <si>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</si>
  <si>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</si>
  <si>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</si>
  <si>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</si>
  <si>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</si>
  <si>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</si>
  <si>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</si>
  <si>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</si>
  <si>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</si>
  <si>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</si>
  <si>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</si>
  <si>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</si>
  <si>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</si>
  <si>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</si>
  <si>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</si>
  <si>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</si>
  <si>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</si>
  <si>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</si>
  <si>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</si>
  <si>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</si>
  <si>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</si>
  <si>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</si>
  <si>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</si>
  <si>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</si>
  <si>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</si>
  <si>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</si>
  <si>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</si>
  <si>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</si>
  <si>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</si>
  <si>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</si>
  <si>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</si>
  <si>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</si>
  <si>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</si>
  <si>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</si>
  <si>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</si>
  <si>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</si>
  <si>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</si>
  <si>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</si>
  <si>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</si>
  <si>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</si>
  <si>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</si>
  <si>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</si>
  <si>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</si>
  <si>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</si>
  <si>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</si>
  <si>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</si>
  <si>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</si>
  <si>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</si>
  <si>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</si>
  <si>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</si>
  <si>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</si>
  <si>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</si>
  <si>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</si>
  <si>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</si>
  <si>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</si>
  <si>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</si>
  <si>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</si>
  <si>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</si>
  <si>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</si>
  <si>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</si>
  <si>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</si>
  <si>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</si>
  <si>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</si>
  <si>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</si>
  <si>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</si>
  <si>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</si>
  <si>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</si>
  <si>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</si>
  <si>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</si>
  <si>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</si>
  <si>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</si>
  <si>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</si>
  <si>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</si>
  <si>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</si>
  <si>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</si>
  <si>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</si>
  <si>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</si>
  <si>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</si>
  <si>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Place of Training</t>
  </si>
  <si>
    <t>National Born</t>
  </si>
  <si>
    <t>Foreign Born</t>
  </si>
  <si>
    <t>2.1</t>
  </si>
  <si>
    <t>2.2</t>
  </si>
  <si>
    <t>3.1</t>
  </si>
  <si>
    <t>3.2</t>
  </si>
  <si>
    <t>1.1</t>
  </si>
  <si>
    <t>1.2</t>
  </si>
  <si>
    <t>Nursing Personnel</t>
  </si>
  <si>
    <t>FOREIGN-TRAINED DOCTORS AND NURSES BY COUNTRY OF FIRST QUALIFICATION</t>
  </si>
  <si>
    <t>Health Facility Ownership</t>
  </si>
  <si>
    <t xml:space="preserve">   Item</t>
  </si>
  <si>
    <t>Working personnel in all sectors</t>
  </si>
  <si>
    <t>Working personnel in the health sector</t>
  </si>
  <si>
    <t>Value</t>
  </si>
  <si>
    <t>Managerial staff</t>
  </si>
  <si>
    <t>Psychologists</t>
  </si>
  <si>
    <t>Private not for profit</t>
  </si>
  <si>
    <t>Private for profit</t>
  </si>
  <si>
    <t>Hospitals</t>
  </si>
  <si>
    <t>Residential long-
term care facilities</t>
  </si>
  <si>
    <t>Providers of
ambulatory health
care</t>
  </si>
  <si>
    <t>Ancillary services</t>
  </si>
  <si>
    <t>Retailers</t>
  </si>
  <si>
    <t>Providers of
preventive care</t>
  </si>
  <si>
    <t>1.3</t>
  </si>
  <si>
    <t>2.1.2</t>
  </si>
  <si>
    <t>2.2.2</t>
  </si>
  <si>
    <t>2.3</t>
  </si>
  <si>
    <t>3.3</t>
  </si>
  <si>
    <t>Pharmaceutical Technicians</t>
  </si>
  <si>
    <t>Environmental and Occupational Health Professionals </t>
  </si>
  <si>
    <t>Environmental and Occupational Health Inspectors/associates</t>
  </si>
  <si>
    <t>Personal care workers in health service</t>
  </si>
  <si>
    <t>Medical Records Technicians</t>
  </si>
  <si>
    <t>Medical secretaries</t>
  </si>
  <si>
    <t>18.1</t>
  </si>
  <si>
    <t>18.2</t>
  </si>
  <si>
    <t>18.3</t>
  </si>
  <si>
    <t/>
  </si>
  <si>
    <t>Other Ministries</t>
  </si>
  <si>
    <t>National Statistical Office </t>
  </si>
  <si>
    <t>Professional association </t>
  </si>
  <si>
    <t>Regulatory bodies</t>
  </si>
  <si>
    <t>Other databases</t>
  </si>
  <si>
    <t>OECD/ Eurostat/WHO-EURO Questionnaire</t>
  </si>
  <si>
    <t>WHO databases</t>
  </si>
  <si>
    <t xml:space="preserve">    General Medical Practitioners</t>
  </si>
  <si>
    <t xml:space="preserve">    Specialist Medical Practitioners</t>
  </si>
  <si>
    <t xml:space="preserve">        General paediatricians</t>
  </si>
  <si>
    <t xml:space="preserve">        Obstetricians and Gynaecologists</t>
  </si>
  <si>
    <t xml:space="preserve">        Psychiatrists Practitioners</t>
  </si>
  <si>
    <t xml:space="preserve">        Medical group of Specialists Practitioners</t>
  </si>
  <si>
    <t xml:space="preserve">        Surgical group of Specialists Practitioners</t>
  </si>
  <si>
    <t xml:space="preserve">        Other Specialists Practitioners</t>
  </si>
  <si>
    <t xml:space="preserve">    Medical doctors not further defined</t>
  </si>
  <si>
    <t xml:space="preserve">    Nursing Professionals</t>
  </si>
  <si>
    <t xml:space="preserve">        Nursing Professionals (with additional midwifery training)</t>
  </si>
  <si>
    <t xml:space="preserve">    Nursing Associate Professionals</t>
  </si>
  <si>
    <t xml:space="preserve">        Nursing Associate Professionals (with additional midwifery training)</t>
  </si>
  <si>
    <t xml:space="preserve">    Nurses not further defined</t>
  </si>
  <si>
    <t xml:space="preserve">    Midwifery Professionals</t>
  </si>
  <si>
    <t xml:space="preserve">    Midwifery Associate Professionals</t>
  </si>
  <si>
    <t xml:space="preserve">    Midwives not further defined</t>
  </si>
  <si>
    <t xml:space="preserve">    Health Care Assistants</t>
  </si>
  <si>
    <t xml:space="preserve">    Home-based Personal Care</t>
  </si>
  <si>
    <t xml:space="preserve">    Personal care workers in health service n.e.c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</si>
</sst>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2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/>
    <xf numFmtId="0" fontId="2" fillId="2" borderId="1" xfId="1" applyFont="1" applyBorder="1" applyAlignment="1">
      <alignment vertical="center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0" borderId="1" xfId="0" applyBorder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2" fillId="4" borderId="1" xfId="0" applyFont="1" applyFill="1" applyBorder="1" applyProtection="1"/>
    <xf numFmtId="0" fontId="2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 hidden="1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CheckBox" fmlaLink="$P$8" lockText="1" noThreeD="1"/>
</file>

<file path=xl/ctrlProps/ctrlProp10.xml><?xml version="1.0" encoding="utf-8"?>
<formControlPr xmlns="http://schemas.microsoft.com/office/spreadsheetml/2009/9/main" objectType="CheckBox" fmlaLink="$Z$8" lockText="1" noThreeD="1"/>
</file>

<file path=xl/ctrlProps/ctrlProp100.xml><?xml version="1.0" encoding="utf-8"?>
<formControlPr xmlns="http://schemas.microsoft.com/office/spreadsheetml/2009/9/main" objectType="CheckBox" fmlaLink="$Q$50" lockText="1" noThreeD="1"/>
</file>

<file path=xl/ctrlProps/ctrlProp101.xml><?xml version="1.0" encoding="utf-8"?>
<formControlPr xmlns="http://schemas.microsoft.com/office/spreadsheetml/2009/9/main" objectType="CheckBox" fmlaLink="$Q$51" lockText="1" noThreeD="1"/>
</file>

<file path=xl/ctrlProps/ctrlProp102.xml><?xml version="1.0" encoding="utf-8"?>
<formControlPr xmlns="http://schemas.microsoft.com/office/spreadsheetml/2009/9/main" objectType="CheckBox" fmlaLink="$Q$52" lockText="1" noThreeD="1"/>
</file>

<file path=xl/ctrlProps/ctrlProp103.xml><?xml version="1.0" encoding="utf-8"?>
<formControlPr xmlns="http://schemas.microsoft.com/office/spreadsheetml/2009/9/main" objectType="CheckBox" fmlaLink="$Q$54" lockText="1" noThreeD="1"/>
</file>

<file path=xl/ctrlProps/ctrlProp104.xml><?xml version="1.0" encoding="utf-8"?>
<formControlPr xmlns="http://schemas.microsoft.com/office/spreadsheetml/2009/9/main" objectType="CheckBox" fmlaLink="$Q$53" lockText="1" noThreeD="1"/>
</file>

<file path=xl/ctrlProps/ctrlProp105.xml><?xml version="1.0" encoding="utf-8"?>
<formControlPr xmlns="http://schemas.microsoft.com/office/spreadsheetml/2009/9/main" objectType="CheckBox" fmlaLink="$Q$62" lockText="1" noThreeD="1"/>
</file>

<file path=xl/ctrlProps/ctrlProp106.xml><?xml version="1.0" encoding="utf-8"?>
<formControlPr xmlns="http://schemas.microsoft.com/office/spreadsheetml/2009/9/main" objectType="CheckBox" fmlaLink="$Q$63" lockText="1" noThreeD="1"/>
</file>

<file path=xl/ctrlProps/ctrlProp107.xml><?xml version="1.0" encoding="utf-8"?>
<formControlPr xmlns="http://schemas.microsoft.com/office/spreadsheetml/2009/9/main" objectType="CheckBox" fmlaLink="$Q$64" lockText="1" noThreeD="1"/>
</file>

<file path=xl/ctrlProps/ctrlProp108.xml><?xml version="1.0" encoding="utf-8"?>
<formControlPr xmlns="http://schemas.microsoft.com/office/spreadsheetml/2009/9/main" objectType="CheckBox" fmlaLink="$Q$65" lockText="1" noThreeD="1"/>
</file>

<file path=xl/ctrlProps/ctrlProp109.xml><?xml version="1.0" encoding="utf-8"?>
<formControlPr xmlns="http://schemas.microsoft.com/office/spreadsheetml/2009/9/main" objectType="CheckBox" fmlaLink="$Q$67" lockText="1" noThreeD="1"/>
</file>

<file path=xl/ctrlProps/ctrlProp11.xml><?xml version="1.0" encoding="utf-8"?>
<formControlPr xmlns="http://schemas.microsoft.com/office/spreadsheetml/2009/9/main" objectType="CheckBox" fmlaLink="$Q$8" lockText="1" noThreeD="1"/>
</file>

<file path=xl/ctrlProps/ctrlProp110.xml><?xml version="1.0" encoding="utf-8"?>
<formControlPr xmlns="http://schemas.microsoft.com/office/spreadsheetml/2009/9/main" objectType="CheckBox" fmlaLink="$Q$66" lockText="1" noThreeD="1"/>
</file>

<file path=xl/ctrlProps/ctrlProp111.xml><?xml version="1.0" encoding="utf-8"?>
<formControlPr xmlns="http://schemas.microsoft.com/office/spreadsheetml/2009/9/main" objectType="CheckBox" fmlaLink="$P$11" lockText="1" noThreeD="1"/>
</file>

<file path=xl/ctrlProps/ctrlProp112.xml><?xml version="1.0" encoding="utf-8"?>
<formControlPr xmlns="http://schemas.microsoft.com/office/spreadsheetml/2009/9/main" objectType="CheckBox" fmlaLink="$Q$15" lockText="1" noThreeD="1"/>
</file>

<file path=xl/ctrlProps/ctrlProp113.xml><?xml version="1.0" encoding="utf-8"?>
<formControlPr xmlns="http://schemas.microsoft.com/office/spreadsheetml/2009/9/main" objectType="CheckBox" fmlaLink="$Q$16" lockText="1" noThreeD="1"/>
</file>

<file path=xl/ctrlProps/ctrlProp114.xml><?xml version="1.0" encoding="utf-8"?>
<formControlPr xmlns="http://schemas.microsoft.com/office/spreadsheetml/2009/9/main" objectType="CheckBox" fmlaLink="$Q$17" lockText="1" noThreeD="1"/>
</file>

<file path=xl/ctrlProps/ctrlProp115.xml><?xml version="1.0" encoding="utf-8"?>
<formControlPr xmlns="http://schemas.microsoft.com/office/spreadsheetml/2009/9/main" objectType="CheckBox" fmlaLink="$R$9" lockText="1" noThreeD="1"/>
</file>

<file path=xl/ctrlProps/ctrlProp116.xml><?xml version="1.0" encoding="utf-8"?>
<formControlPr xmlns="http://schemas.microsoft.com/office/spreadsheetml/2009/9/main" objectType="CheckBox" fmlaLink="$R$10" lockText="1" noThreeD="1"/>
</file>

<file path=xl/ctrlProps/ctrlProp117.xml><?xml version="1.0" encoding="utf-8"?>
<formControlPr xmlns="http://schemas.microsoft.com/office/spreadsheetml/2009/9/main" objectType="CheckBox" fmlaLink="$R$11" lockText="1" noThreeD="1"/>
</file>

<file path=xl/ctrlProps/ctrlProp118.xml><?xml version="1.0" encoding="utf-8"?>
<formControlPr xmlns="http://schemas.microsoft.com/office/spreadsheetml/2009/9/main" objectType="CheckBox" fmlaLink="$R$12" lockText="1" noThreeD="1"/>
</file>

<file path=xl/ctrlProps/ctrlProp119.xml><?xml version="1.0" encoding="utf-8"?>
<formControlPr xmlns="http://schemas.microsoft.com/office/spreadsheetml/2009/9/main" objectType="CheckBox" fmlaLink="$R$13" lockText="1" noThreeD="1"/>
</file>

<file path=xl/ctrlProps/ctrlProp12.xml><?xml version="1.0" encoding="utf-8"?>
<formControlPr xmlns="http://schemas.microsoft.com/office/spreadsheetml/2009/9/main" objectType="CheckBox" fmlaLink="$P$10" lockText="1" noThreeD="1"/>
</file>

<file path=xl/ctrlProps/ctrlProp120.xml><?xml version="1.0" encoding="utf-8"?>
<formControlPr xmlns="http://schemas.microsoft.com/office/spreadsheetml/2009/9/main" objectType="CheckBox" fmlaLink="$R$14" lockText="1" noThreeD="1"/>
</file>

<file path=xl/ctrlProps/ctrlProp121.xml><?xml version="1.0" encoding="utf-8"?>
<formControlPr xmlns="http://schemas.microsoft.com/office/spreadsheetml/2009/9/main" objectType="CheckBox" fmlaLink="$R$18" lockText="1" noThreeD="1"/>
</file>

<file path=xl/ctrlProps/ctrlProp122.xml><?xml version="1.0" encoding="utf-8"?>
<formControlPr xmlns="http://schemas.microsoft.com/office/spreadsheetml/2009/9/main" objectType="CheckBox" fmlaLink="$R$19" lockText="1" noThreeD="1"/>
</file>

<file path=xl/ctrlProps/ctrlProp123.xml><?xml version="1.0" encoding="utf-8"?>
<formControlPr xmlns="http://schemas.microsoft.com/office/spreadsheetml/2009/9/main" objectType="CheckBox" fmlaLink="$R$20" lockText="1" noThreeD="1"/>
</file>

<file path=xl/ctrlProps/ctrlProp124.xml><?xml version="1.0" encoding="utf-8"?>
<formControlPr xmlns="http://schemas.microsoft.com/office/spreadsheetml/2009/9/main" objectType="CheckBox" fmlaLink="$R$21" lockText="1" noThreeD="1"/>
</file>

<file path=xl/ctrlProps/ctrlProp125.xml><?xml version="1.0" encoding="utf-8"?>
<formControlPr xmlns="http://schemas.microsoft.com/office/spreadsheetml/2009/9/main" objectType="CheckBox" fmlaLink="$R$22" lockText="1" noThreeD="1"/>
</file>

<file path=xl/ctrlProps/ctrlProp126.xml><?xml version="1.0" encoding="utf-8"?>
<formControlPr xmlns="http://schemas.microsoft.com/office/spreadsheetml/2009/9/main" objectType="CheckBox" fmlaLink="$R$23" lockText="1" noThreeD="1"/>
</file>

<file path=xl/ctrlProps/ctrlProp127.xml><?xml version="1.0" encoding="utf-8"?>
<formControlPr xmlns="http://schemas.microsoft.com/office/spreadsheetml/2009/9/main" objectType="CheckBox" fmlaLink="$R$24" lockText="1" noThreeD="1"/>
</file>

<file path=xl/ctrlProps/ctrlProp128.xml><?xml version="1.0" encoding="utf-8"?>
<formControlPr xmlns="http://schemas.microsoft.com/office/spreadsheetml/2009/9/main" objectType="CheckBox" fmlaLink="$R$25" lockText="1" noThreeD="1"/>
</file>

<file path=xl/ctrlProps/ctrlProp129.xml><?xml version="1.0" encoding="utf-8"?>
<formControlPr xmlns="http://schemas.microsoft.com/office/spreadsheetml/2009/9/main" objectType="CheckBox" fmlaLink="$R$26" lockText="1" noThreeD="1"/>
</file>

<file path=xl/ctrlProps/ctrlProp13.xml><?xml version="1.0" encoding="utf-8"?>
<formControlPr xmlns="http://schemas.microsoft.com/office/spreadsheetml/2009/9/main" objectType="CheckBox" fmlaLink="$P$12" lockText="1" noThreeD="1"/>
</file>

<file path=xl/ctrlProps/ctrlProp130.xml><?xml version="1.0" encoding="utf-8"?>
<formControlPr xmlns="http://schemas.microsoft.com/office/spreadsheetml/2009/9/main" objectType="CheckBox" fmlaLink="$R$27" lockText="1" noThreeD="1"/>
</file>

<file path=xl/ctrlProps/ctrlProp131.xml><?xml version="1.0" encoding="utf-8"?>
<formControlPr xmlns="http://schemas.microsoft.com/office/spreadsheetml/2009/9/main" objectType="CheckBox" fmlaLink="$R$28" lockText="1" noThreeD="1"/>
</file>

<file path=xl/ctrlProps/ctrlProp132.xml><?xml version="1.0" encoding="utf-8"?>
<formControlPr xmlns="http://schemas.microsoft.com/office/spreadsheetml/2009/9/main" objectType="CheckBox" fmlaLink="$R$29" lockText="1" noThreeD="1"/>
</file>

<file path=xl/ctrlProps/ctrlProp133.xml><?xml version="1.0" encoding="utf-8"?>
<formControlPr xmlns="http://schemas.microsoft.com/office/spreadsheetml/2009/9/main" objectType="CheckBox" fmlaLink="$R$30" lockText="1" noThreeD="1"/>
</file>

<file path=xl/ctrlProps/ctrlProp134.xml><?xml version="1.0" encoding="utf-8"?>
<formControlPr xmlns="http://schemas.microsoft.com/office/spreadsheetml/2009/9/main" objectType="CheckBox" fmlaLink="$R$32" lockText="1" noThreeD="1"/>
</file>

<file path=xl/ctrlProps/ctrlProp135.xml><?xml version="1.0" encoding="utf-8"?>
<formControlPr xmlns="http://schemas.microsoft.com/office/spreadsheetml/2009/9/main" objectType="CheckBox" fmlaLink="$R$31" lockText="1" noThreeD="1"/>
</file>

<file path=xl/ctrlProps/ctrlProp136.xml><?xml version="1.0" encoding="utf-8"?>
<formControlPr xmlns="http://schemas.microsoft.com/office/spreadsheetml/2009/9/main" objectType="CheckBox" fmlaLink="$R$33" lockText="1" noThreeD="1"/>
</file>

<file path=xl/ctrlProps/ctrlProp137.xml><?xml version="1.0" encoding="utf-8"?>
<formControlPr xmlns="http://schemas.microsoft.com/office/spreadsheetml/2009/9/main" objectType="CheckBox" fmlaLink="$R$34" lockText="1" noThreeD="1"/>
</file>

<file path=xl/ctrlProps/ctrlProp138.xml><?xml version="1.0" encoding="utf-8"?>
<formControlPr xmlns="http://schemas.microsoft.com/office/spreadsheetml/2009/9/main" objectType="CheckBox" fmlaLink="$R$35" lockText="1" noThreeD="1"/>
</file>

<file path=xl/ctrlProps/ctrlProp139.xml><?xml version="1.0" encoding="utf-8"?>
<formControlPr xmlns="http://schemas.microsoft.com/office/spreadsheetml/2009/9/main" objectType="CheckBox" fmlaLink="$R$36" lockText="1" noThreeD="1"/>
</file>

<file path=xl/ctrlProps/ctrlProp14.xml><?xml version="1.0" encoding="utf-8"?>
<formControlPr xmlns="http://schemas.microsoft.com/office/spreadsheetml/2009/9/main" objectType="CheckBox" fmlaLink="$P$13" lockText="1" noThreeD="1"/>
</file>

<file path=xl/ctrlProps/ctrlProp140.xml><?xml version="1.0" encoding="utf-8"?>
<formControlPr xmlns="http://schemas.microsoft.com/office/spreadsheetml/2009/9/main" objectType="CheckBox" fmlaLink="$R$37" lockText="1" noThreeD="1"/>
</file>

<file path=xl/ctrlProps/ctrlProp141.xml><?xml version="1.0" encoding="utf-8"?>
<formControlPr xmlns="http://schemas.microsoft.com/office/spreadsheetml/2009/9/main" objectType="CheckBox" fmlaLink="$R$38" lockText="1" noThreeD="1"/>
</file>

<file path=xl/ctrlProps/ctrlProp142.xml><?xml version="1.0" encoding="utf-8"?>
<formControlPr xmlns="http://schemas.microsoft.com/office/spreadsheetml/2009/9/main" objectType="CheckBox" fmlaLink="$R$39" lockText="1" noThreeD="1"/>
</file>

<file path=xl/ctrlProps/ctrlProp143.xml><?xml version="1.0" encoding="utf-8"?>
<formControlPr xmlns="http://schemas.microsoft.com/office/spreadsheetml/2009/9/main" objectType="CheckBox" fmlaLink="$R$40" lockText="1" noThreeD="1"/>
</file>

<file path=xl/ctrlProps/ctrlProp144.xml><?xml version="1.0" encoding="utf-8"?>
<formControlPr xmlns="http://schemas.microsoft.com/office/spreadsheetml/2009/9/main" objectType="CheckBox" fmlaLink="$R$41" lockText="1" noThreeD="1"/>
</file>

<file path=xl/ctrlProps/ctrlProp145.xml><?xml version="1.0" encoding="utf-8"?>
<formControlPr xmlns="http://schemas.microsoft.com/office/spreadsheetml/2009/9/main" objectType="CheckBox" fmlaLink="$R$42" lockText="1" noThreeD="1"/>
</file>

<file path=xl/ctrlProps/ctrlProp146.xml><?xml version="1.0" encoding="utf-8"?>
<formControlPr xmlns="http://schemas.microsoft.com/office/spreadsheetml/2009/9/main" objectType="CheckBox" fmlaLink="$R$43" lockText="1" noThreeD="1"/>
</file>

<file path=xl/ctrlProps/ctrlProp147.xml><?xml version="1.0" encoding="utf-8"?>
<formControlPr xmlns="http://schemas.microsoft.com/office/spreadsheetml/2009/9/main" objectType="CheckBox" fmlaLink="$R$44" lockText="1" noThreeD="1"/>
</file>

<file path=xl/ctrlProps/ctrlProp148.xml><?xml version="1.0" encoding="utf-8"?>
<formControlPr xmlns="http://schemas.microsoft.com/office/spreadsheetml/2009/9/main" objectType="CheckBox" fmlaLink="$R$45" lockText="1" noThreeD="1"/>
</file>

<file path=xl/ctrlProps/ctrlProp149.xml><?xml version="1.0" encoding="utf-8"?>
<formControlPr xmlns="http://schemas.microsoft.com/office/spreadsheetml/2009/9/main" objectType="CheckBox" fmlaLink="$R$46" lockText="1" noThreeD="1"/>
</file>

<file path=xl/ctrlProps/ctrlProp15.xml><?xml version="1.0" encoding="utf-8"?>
<formControlPr xmlns="http://schemas.microsoft.com/office/spreadsheetml/2009/9/main" objectType="CheckBox" fmlaLink="$P$14" lockText="1" noThreeD="1"/>
</file>

<file path=xl/ctrlProps/ctrlProp150.xml><?xml version="1.0" encoding="utf-8"?>
<formControlPr xmlns="http://schemas.microsoft.com/office/spreadsheetml/2009/9/main" objectType="CheckBox" fmlaLink="$R$47" lockText="1" noThreeD="1"/>
</file>

<file path=xl/ctrlProps/ctrlProp151.xml><?xml version="1.0" encoding="utf-8"?>
<formControlPr xmlns="http://schemas.microsoft.com/office/spreadsheetml/2009/9/main" objectType="CheckBox" fmlaLink="$R$48" lockText="1" noThreeD="1"/>
</file>

<file path=xl/ctrlProps/ctrlProp152.xml><?xml version="1.0" encoding="utf-8"?>
<formControlPr xmlns="http://schemas.microsoft.com/office/spreadsheetml/2009/9/main" objectType="CheckBox" fmlaLink="$R$49" lockText="1" noThreeD="1"/>
</file>

<file path=xl/ctrlProps/ctrlProp153.xml><?xml version="1.0" encoding="utf-8"?>
<formControlPr xmlns="http://schemas.microsoft.com/office/spreadsheetml/2009/9/main" objectType="CheckBox" fmlaLink="$R$50" lockText="1" noThreeD="1"/>
</file>

<file path=xl/ctrlProps/ctrlProp154.xml><?xml version="1.0" encoding="utf-8"?>
<formControlPr xmlns="http://schemas.microsoft.com/office/spreadsheetml/2009/9/main" objectType="CheckBox" fmlaLink="$R$51" lockText="1" noThreeD="1"/>
</file>

<file path=xl/ctrlProps/ctrlProp155.xml><?xml version="1.0" encoding="utf-8"?>
<formControlPr xmlns="http://schemas.microsoft.com/office/spreadsheetml/2009/9/main" objectType="CheckBox" fmlaLink="$R$52" lockText="1" noThreeD="1"/>
</file>

<file path=xl/ctrlProps/ctrlProp156.xml><?xml version="1.0" encoding="utf-8"?>
<formControlPr xmlns="http://schemas.microsoft.com/office/spreadsheetml/2009/9/main" objectType="CheckBox" fmlaLink="$R$54" lockText="1" noThreeD="1"/>
</file>

<file path=xl/ctrlProps/ctrlProp157.xml><?xml version="1.0" encoding="utf-8"?>
<formControlPr xmlns="http://schemas.microsoft.com/office/spreadsheetml/2009/9/main" objectType="CheckBox" fmlaLink="$R$53" lockText="1" noThreeD="1"/>
</file>

<file path=xl/ctrlProps/ctrlProp158.xml><?xml version="1.0" encoding="utf-8"?>
<formControlPr xmlns="http://schemas.microsoft.com/office/spreadsheetml/2009/9/main" objectType="CheckBox" fmlaLink="$R$62" lockText="1" noThreeD="1"/>
</file>

<file path=xl/ctrlProps/ctrlProp159.xml><?xml version="1.0" encoding="utf-8"?>
<formControlPr xmlns="http://schemas.microsoft.com/office/spreadsheetml/2009/9/main" objectType="CheckBox" fmlaLink="$R$63" lockText="1" noThreeD="1"/>
</file>

<file path=xl/ctrlProps/ctrlProp16.xml><?xml version="1.0" encoding="utf-8"?>
<formControlPr xmlns="http://schemas.microsoft.com/office/spreadsheetml/2009/9/main" objectType="CheckBox" fmlaLink="$P$15" lockText="1" noThreeD="1"/>
</file>

<file path=xl/ctrlProps/ctrlProp160.xml><?xml version="1.0" encoding="utf-8"?>
<formControlPr xmlns="http://schemas.microsoft.com/office/spreadsheetml/2009/9/main" objectType="CheckBox" fmlaLink="$R$64" lockText="1" noThreeD="1"/>
</file>

<file path=xl/ctrlProps/ctrlProp161.xml><?xml version="1.0" encoding="utf-8"?>
<formControlPr xmlns="http://schemas.microsoft.com/office/spreadsheetml/2009/9/main" objectType="CheckBox" fmlaLink="$R$65" lockText="1" noThreeD="1"/>
</file>

<file path=xl/ctrlProps/ctrlProp162.xml><?xml version="1.0" encoding="utf-8"?>
<formControlPr xmlns="http://schemas.microsoft.com/office/spreadsheetml/2009/9/main" objectType="CheckBox" fmlaLink="$R$67" lockText="1" noThreeD="1"/>
</file>

<file path=xl/ctrlProps/ctrlProp163.xml><?xml version="1.0" encoding="utf-8"?>
<formControlPr xmlns="http://schemas.microsoft.com/office/spreadsheetml/2009/9/main" objectType="CheckBox" fmlaLink="$R$66" lockText="1" noThreeD="1"/>
</file>

<file path=xl/ctrlProps/ctrlProp164.xml><?xml version="1.0" encoding="utf-8"?>
<formControlPr xmlns="http://schemas.microsoft.com/office/spreadsheetml/2009/9/main" objectType="CheckBox" fmlaLink="$R$15" lockText="1" noThreeD="1"/>
</file>

<file path=xl/ctrlProps/ctrlProp165.xml><?xml version="1.0" encoding="utf-8"?>
<formControlPr xmlns="http://schemas.microsoft.com/office/spreadsheetml/2009/9/main" objectType="CheckBox" fmlaLink="$R$16" lockText="1" noThreeD="1"/>
</file>

<file path=xl/ctrlProps/ctrlProp166.xml><?xml version="1.0" encoding="utf-8"?>
<formControlPr xmlns="http://schemas.microsoft.com/office/spreadsheetml/2009/9/main" objectType="CheckBox" fmlaLink="$R$17" lockText="1" noThreeD="1"/>
</file>

<file path=xl/ctrlProps/ctrlProp167.xml><?xml version="1.0" encoding="utf-8"?>
<formControlPr xmlns="http://schemas.microsoft.com/office/spreadsheetml/2009/9/main" objectType="CheckBox" fmlaLink="$S$9" lockText="1" noThreeD="1"/>
</file>

<file path=xl/ctrlProps/ctrlProp168.xml><?xml version="1.0" encoding="utf-8"?>
<formControlPr xmlns="http://schemas.microsoft.com/office/spreadsheetml/2009/9/main" objectType="CheckBox" fmlaLink="$S$10" lockText="1" noThreeD="1"/>
</file>

<file path=xl/ctrlProps/ctrlProp169.xml><?xml version="1.0" encoding="utf-8"?>
<formControlPr xmlns="http://schemas.microsoft.com/office/spreadsheetml/2009/9/main" objectType="CheckBox" fmlaLink="$S$11" lockText="1" noThreeD="1"/>
</file>

<file path=xl/ctrlProps/ctrlProp17.xml><?xml version="1.0" encoding="utf-8"?>
<formControlPr xmlns="http://schemas.microsoft.com/office/spreadsheetml/2009/9/main" objectType="CheckBox" fmlaLink="$P$16" lockText="1" noThreeD="1"/>
</file>

<file path=xl/ctrlProps/ctrlProp170.xml><?xml version="1.0" encoding="utf-8"?>
<formControlPr xmlns="http://schemas.microsoft.com/office/spreadsheetml/2009/9/main" objectType="CheckBox" fmlaLink="$S$12" lockText="1" noThreeD="1"/>
</file>

<file path=xl/ctrlProps/ctrlProp171.xml><?xml version="1.0" encoding="utf-8"?>
<formControlPr xmlns="http://schemas.microsoft.com/office/spreadsheetml/2009/9/main" objectType="CheckBox" fmlaLink="$S$13" lockText="1" noThreeD="1"/>
</file>

<file path=xl/ctrlProps/ctrlProp172.xml><?xml version="1.0" encoding="utf-8"?>
<formControlPr xmlns="http://schemas.microsoft.com/office/spreadsheetml/2009/9/main" objectType="CheckBox" fmlaLink="$S$14" lockText="1" noThreeD="1"/>
</file>

<file path=xl/ctrlProps/ctrlProp173.xml><?xml version="1.0" encoding="utf-8"?>
<formControlPr xmlns="http://schemas.microsoft.com/office/spreadsheetml/2009/9/main" objectType="CheckBox" fmlaLink="$S$18" lockText="1" noThreeD="1"/>
</file>

<file path=xl/ctrlProps/ctrlProp174.xml><?xml version="1.0" encoding="utf-8"?>
<formControlPr xmlns="http://schemas.microsoft.com/office/spreadsheetml/2009/9/main" objectType="CheckBox" fmlaLink="$S$19" lockText="1" noThreeD="1"/>
</file>

<file path=xl/ctrlProps/ctrlProp175.xml><?xml version="1.0" encoding="utf-8"?>
<formControlPr xmlns="http://schemas.microsoft.com/office/spreadsheetml/2009/9/main" objectType="CheckBox" fmlaLink="$S$20" lockText="1" noThreeD="1"/>
</file>

<file path=xl/ctrlProps/ctrlProp176.xml><?xml version="1.0" encoding="utf-8"?>
<formControlPr xmlns="http://schemas.microsoft.com/office/spreadsheetml/2009/9/main" objectType="CheckBox" fmlaLink="$S$21" lockText="1" noThreeD="1"/>
</file>

<file path=xl/ctrlProps/ctrlProp177.xml><?xml version="1.0" encoding="utf-8"?>
<formControlPr xmlns="http://schemas.microsoft.com/office/spreadsheetml/2009/9/main" objectType="CheckBox" fmlaLink="$S$22" lockText="1" noThreeD="1"/>
</file>

<file path=xl/ctrlProps/ctrlProp178.xml><?xml version="1.0" encoding="utf-8"?>
<formControlPr xmlns="http://schemas.microsoft.com/office/spreadsheetml/2009/9/main" objectType="CheckBox" fmlaLink="$S$23" lockText="1" noThreeD="1"/>
</file>

<file path=xl/ctrlProps/ctrlProp179.xml><?xml version="1.0" encoding="utf-8"?>
<formControlPr xmlns="http://schemas.microsoft.com/office/spreadsheetml/2009/9/main" objectType="CheckBox" fmlaLink="$S$24" lockText="1" noThreeD="1"/>
</file>

<file path=xl/ctrlProps/ctrlProp18.xml><?xml version="1.0" encoding="utf-8"?>
<formControlPr xmlns="http://schemas.microsoft.com/office/spreadsheetml/2009/9/main" objectType="CheckBox" fmlaLink="$P$17" lockText="1" noThreeD="1"/>
</file>

<file path=xl/ctrlProps/ctrlProp180.xml><?xml version="1.0" encoding="utf-8"?>
<formControlPr xmlns="http://schemas.microsoft.com/office/spreadsheetml/2009/9/main" objectType="CheckBox" fmlaLink="$S$25" lockText="1" noThreeD="1"/>
</file>

<file path=xl/ctrlProps/ctrlProp181.xml><?xml version="1.0" encoding="utf-8"?>
<formControlPr xmlns="http://schemas.microsoft.com/office/spreadsheetml/2009/9/main" objectType="CheckBox" fmlaLink="$S$26" lockText="1" noThreeD="1"/>
</file>

<file path=xl/ctrlProps/ctrlProp182.xml><?xml version="1.0" encoding="utf-8"?>
<formControlPr xmlns="http://schemas.microsoft.com/office/spreadsheetml/2009/9/main" objectType="CheckBox" fmlaLink="$S$27" lockText="1" noThreeD="1"/>
</file>

<file path=xl/ctrlProps/ctrlProp183.xml><?xml version="1.0" encoding="utf-8"?>
<formControlPr xmlns="http://schemas.microsoft.com/office/spreadsheetml/2009/9/main" objectType="CheckBox" fmlaLink="$S$28" lockText="1" noThreeD="1"/>
</file>

<file path=xl/ctrlProps/ctrlProp184.xml><?xml version="1.0" encoding="utf-8"?>
<formControlPr xmlns="http://schemas.microsoft.com/office/spreadsheetml/2009/9/main" objectType="CheckBox" fmlaLink="$S$29" lockText="1" noThreeD="1"/>
</file>

<file path=xl/ctrlProps/ctrlProp185.xml><?xml version="1.0" encoding="utf-8"?>
<formControlPr xmlns="http://schemas.microsoft.com/office/spreadsheetml/2009/9/main" objectType="CheckBox" fmlaLink="$S$30" lockText="1" noThreeD="1"/>
</file>

<file path=xl/ctrlProps/ctrlProp186.xml><?xml version="1.0" encoding="utf-8"?>
<formControlPr xmlns="http://schemas.microsoft.com/office/spreadsheetml/2009/9/main" objectType="CheckBox" fmlaLink="$S$32" lockText="1" noThreeD="1"/>
</file>

<file path=xl/ctrlProps/ctrlProp187.xml><?xml version="1.0" encoding="utf-8"?>
<formControlPr xmlns="http://schemas.microsoft.com/office/spreadsheetml/2009/9/main" objectType="CheckBox" fmlaLink="$S$31" lockText="1" noThreeD="1"/>
</file>

<file path=xl/ctrlProps/ctrlProp188.xml><?xml version="1.0" encoding="utf-8"?>
<formControlPr xmlns="http://schemas.microsoft.com/office/spreadsheetml/2009/9/main" objectType="CheckBox" fmlaLink="$S$33" lockText="1" noThreeD="1"/>
</file>

<file path=xl/ctrlProps/ctrlProp189.xml><?xml version="1.0" encoding="utf-8"?>
<formControlPr xmlns="http://schemas.microsoft.com/office/spreadsheetml/2009/9/main" objectType="CheckBox" fmlaLink="$S$34" lockText="1" noThreeD="1"/>
</file>

<file path=xl/ctrlProps/ctrlProp19.xml><?xml version="1.0" encoding="utf-8"?>
<formControlPr xmlns="http://schemas.microsoft.com/office/spreadsheetml/2009/9/main" objectType="CheckBox" fmlaLink="$P$18" lockText="1" noThreeD="1"/>
</file>

<file path=xl/ctrlProps/ctrlProp190.xml><?xml version="1.0" encoding="utf-8"?>
<formControlPr xmlns="http://schemas.microsoft.com/office/spreadsheetml/2009/9/main" objectType="CheckBox" fmlaLink="$S$35" lockText="1" noThreeD="1"/>
</file>

<file path=xl/ctrlProps/ctrlProp191.xml><?xml version="1.0" encoding="utf-8"?>
<formControlPr xmlns="http://schemas.microsoft.com/office/spreadsheetml/2009/9/main" objectType="CheckBox" fmlaLink="$S$36" lockText="1" noThreeD="1"/>
</file>

<file path=xl/ctrlProps/ctrlProp192.xml><?xml version="1.0" encoding="utf-8"?>
<formControlPr xmlns="http://schemas.microsoft.com/office/spreadsheetml/2009/9/main" objectType="CheckBox" fmlaLink="$S$37" lockText="1" noThreeD="1"/>
</file>

<file path=xl/ctrlProps/ctrlProp193.xml><?xml version="1.0" encoding="utf-8"?>
<formControlPr xmlns="http://schemas.microsoft.com/office/spreadsheetml/2009/9/main" objectType="CheckBox" fmlaLink="$S$38" lockText="1" noThreeD="1"/>
</file>

<file path=xl/ctrlProps/ctrlProp194.xml><?xml version="1.0" encoding="utf-8"?>
<formControlPr xmlns="http://schemas.microsoft.com/office/spreadsheetml/2009/9/main" objectType="CheckBox" fmlaLink="$S$39" lockText="1" noThreeD="1"/>
</file>

<file path=xl/ctrlProps/ctrlProp195.xml><?xml version="1.0" encoding="utf-8"?>
<formControlPr xmlns="http://schemas.microsoft.com/office/spreadsheetml/2009/9/main" objectType="CheckBox" fmlaLink="$S$40" lockText="1" noThreeD="1"/>
</file>

<file path=xl/ctrlProps/ctrlProp196.xml><?xml version="1.0" encoding="utf-8"?>
<formControlPr xmlns="http://schemas.microsoft.com/office/spreadsheetml/2009/9/main" objectType="CheckBox" fmlaLink="$S$41" lockText="1" noThreeD="1"/>
</file>

<file path=xl/ctrlProps/ctrlProp197.xml><?xml version="1.0" encoding="utf-8"?>
<formControlPr xmlns="http://schemas.microsoft.com/office/spreadsheetml/2009/9/main" objectType="CheckBox" fmlaLink="$S$42" lockText="1" noThreeD="1"/>
</file>

<file path=xl/ctrlProps/ctrlProp198.xml><?xml version="1.0" encoding="utf-8"?>
<formControlPr xmlns="http://schemas.microsoft.com/office/spreadsheetml/2009/9/main" objectType="CheckBox" fmlaLink="$S$43" lockText="1" noThreeD="1"/>
</file>

<file path=xl/ctrlProps/ctrlProp199.xml><?xml version="1.0" encoding="utf-8"?>
<formControlPr xmlns="http://schemas.microsoft.com/office/spreadsheetml/2009/9/main" objectType="CheckBox" fmlaLink="$S$44" lockText="1" noThreeD="1"/>
</file>

<file path=xl/ctrlProps/ctrlProp2.xml><?xml version="1.0" encoding="utf-8"?>
<formControlPr xmlns="http://schemas.microsoft.com/office/spreadsheetml/2009/9/main" objectType="CheckBox" fmlaLink="$P$9" lockText="1" noThreeD="1"/>
</file>

<file path=xl/ctrlProps/ctrlProp20.xml><?xml version="1.0" encoding="utf-8"?>
<formControlPr xmlns="http://schemas.microsoft.com/office/spreadsheetml/2009/9/main" objectType="CheckBox" fmlaLink="$P$19" lockText="1" noThreeD="1"/>
</file>

<file path=xl/ctrlProps/ctrlProp200.xml><?xml version="1.0" encoding="utf-8"?>
<formControlPr xmlns="http://schemas.microsoft.com/office/spreadsheetml/2009/9/main" objectType="CheckBox" fmlaLink="$S$45" lockText="1" noThreeD="1"/>
</file>

<file path=xl/ctrlProps/ctrlProp201.xml><?xml version="1.0" encoding="utf-8"?>
<formControlPr xmlns="http://schemas.microsoft.com/office/spreadsheetml/2009/9/main" objectType="CheckBox" fmlaLink="$S$46" lockText="1" noThreeD="1"/>
</file>

<file path=xl/ctrlProps/ctrlProp202.xml><?xml version="1.0" encoding="utf-8"?>
<formControlPr xmlns="http://schemas.microsoft.com/office/spreadsheetml/2009/9/main" objectType="CheckBox" fmlaLink="$S$47" lockText="1" noThreeD="1"/>
</file>

<file path=xl/ctrlProps/ctrlProp203.xml><?xml version="1.0" encoding="utf-8"?>
<formControlPr xmlns="http://schemas.microsoft.com/office/spreadsheetml/2009/9/main" objectType="CheckBox" fmlaLink="$S$48" lockText="1" noThreeD="1"/>
</file>

<file path=xl/ctrlProps/ctrlProp204.xml><?xml version="1.0" encoding="utf-8"?>
<formControlPr xmlns="http://schemas.microsoft.com/office/spreadsheetml/2009/9/main" objectType="CheckBox" fmlaLink="$S$49" lockText="1" noThreeD="1"/>
</file>

<file path=xl/ctrlProps/ctrlProp205.xml><?xml version="1.0" encoding="utf-8"?>
<formControlPr xmlns="http://schemas.microsoft.com/office/spreadsheetml/2009/9/main" objectType="CheckBox" fmlaLink="$S$50" lockText="1" noThreeD="1"/>
</file>

<file path=xl/ctrlProps/ctrlProp206.xml><?xml version="1.0" encoding="utf-8"?>
<formControlPr xmlns="http://schemas.microsoft.com/office/spreadsheetml/2009/9/main" objectType="CheckBox" fmlaLink="$S$51" lockText="1" noThreeD="1"/>
</file>

<file path=xl/ctrlProps/ctrlProp207.xml><?xml version="1.0" encoding="utf-8"?>
<formControlPr xmlns="http://schemas.microsoft.com/office/spreadsheetml/2009/9/main" objectType="CheckBox" fmlaLink="$S$52" lockText="1" noThreeD="1"/>
</file>

<file path=xl/ctrlProps/ctrlProp208.xml><?xml version="1.0" encoding="utf-8"?>
<formControlPr xmlns="http://schemas.microsoft.com/office/spreadsheetml/2009/9/main" objectType="CheckBox" fmlaLink="$S$54" lockText="1" noThreeD="1"/>
</file>

<file path=xl/ctrlProps/ctrlProp209.xml><?xml version="1.0" encoding="utf-8"?>
<formControlPr xmlns="http://schemas.microsoft.com/office/spreadsheetml/2009/9/main" objectType="CheckBox" fmlaLink="$S$53" lockText="1" noThreeD="1"/>
</file>

<file path=xl/ctrlProps/ctrlProp21.xml><?xml version="1.0" encoding="utf-8"?>
<formControlPr xmlns="http://schemas.microsoft.com/office/spreadsheetml/2009/9/main" objectType="CheckBox" fmlaLink="$P$20" lockText="1" noThreeD="1"/>
</file>

<file path=xl/ctrlProps/ctrlProp210.xml><?xml version="1.0" encoding="utf-8"?>
<formControlPr xmlns="http://schemas.microsoft.com/office/spreadsheetml/2009/9/main" objectType="CheckBox" fmlaLink="$S$62" lockText="1" noThreeD="1"/>
</file>

<file path=xl/ctrlProps/ctrlProp211.xml><?xml version="1.0" encoding="utf-8"?>
<formControlPr xmlns="http://schemas.microsoft.com/office/spreadsheetml/2009/9/main" objectType="CheckBox" fmlaLink="$S$63" lockText="1" noThreeD="1"/>
</file>

<file path=xl/ctrlProps/ctrlProp212.xml><?xml version="1.0" encoding="utf-8"?>
<formControlPr xmlns="http://schemas.microsoft.com/office/spreadsheetml/2009/9/main" objectType="CheckBox" fmlaLink="$S$64" lockText="1" noThreeD="1"/>
</file>

<file path=xl/ctrlProps/ctrlProp213.xml><?xml version="1.0" encoding="utf-8"?>
<formControlPr xmlns="http://schemas.microsoft.com/office/spreadsheetml/2009/9/main" objectType="CheckBox" fmlaLink="$S$65" lockText="1" noThreeD="1"/>
</file>

<file path=xl/ctrlProps/ctrlProp214.xml><?xml version="1.0" encoding="utf-8"?>
<formControlPr xmlns="http://schemas.microsoft.com/office/spreadsheetml/2009/9/main" objectType="CheckBox" fmlaLink="$S$67" lockText="1" noThreeD="1"/>
</file>

<file path=xl/ctrlProps/ctrlProp215.xml><?xml version="1.0" encoding="utf-8"?>
<formControlPr xmlns="http://schemas.microsoft.com/office/spreadsheetml/2009/9/main" objectType="CheckBox" fmlaLink="$S$66" lockText="1" noThreeD="1"/>
</file>

<file path=xl/ctrlProps/ctrlProp216.xml><?xml version="1.0" encoding="utf-8"?>
<formControlPr xmlns="http://schemas.microsoft.com/office/spreadsheetml/2009/9/main" objectType="CheckBox" fmlaLink="$S$15" lockText="1" noThreeD="1"/>
</file>

<file path=xl/ctrlProps/ctrlProp217.xml><?xml version="1.0" encoding="utf-8"?>
<formControlPr xmlns="http://schemas.microsoft.com/office/spreadsheetml/2009/9/main" objectType="CheckBox" fmlaLink="$S$16" lockText="1" noThreeD="1"/>
</file>

<file path=xl/ctrlProps/ctrlProp218.xml><?xml version="1.0" encoding="utf-8"?>
<formControlPr xmlns="http://schemas.microsoft.com/office/spreadsheetml/2009/9/main" objectType="CheckBox" fmlaLink="$S$17" lockText="1" noThreeD="1"/>
</file>

<file path=xl/ctrlProps/ctrlProp219.xml><?xml version="1.0" encoding="utf-8"?>
<formControlPr xmlns="http://schemas.microsoft.com/office/spreadsheetml/2009/9/main" objectType="CheckBox" fmlaLink="$T$9" lockText="1" noThreeD="1"/>
</file>

<file path=xl/ctrlProps/ctrlProp22.xml><?xml version="1.0" encoding="utf-8"?>
<formControlPr xmlns="http://schemas.microsoft.com/office/spreadsheetml/2009/9/main" objectType="CheckBox" fmlaLink="$P$21" lockText="1" noThreeD="1"/>
</file>

<file path=xl/ctrlProps/ctrlProp220.xml><?xml version="1.0" encoding="utf-8"?>
<formControlPr xmlns="http://schemas.microsoft.com/office/spreadsheetml/2009/9/main" objectType="CheckBox" fmlaLink="$T$10" lockText="1" noThreeD="1"/>
</file>

<file path=xl/ctrlProps/ctrlProp221.xml><?xml version="1.0" encoding="utf-8"?>
<formControlPr xmlns="http://schemas.microsoft.com/office/spreadsheetml/2009/9/main" objectType="CheckBox" fmlaLink="$T$11" lockText="1" noThreeD="1"/>
</file>

<file path=xl/ctrlProps/ctrlProp222.xml><?xml version="1.0" encoding="utf-8"?>
<formControlPr xmlns="http://schemas.microsoft.com/office/spreadsheetml/2009/9/main" objectType="CheckBox" fmlaLink="$T$12" lockText="1" noThreeD="1"/>
</file>

<file path=xl/ctrlProps/ctrlProp223.xml><?xml version="1.0" encoding="utf-8"?>
<formControlPr xmlns="http://schemas.microsoft.com/office/spreadsheetml/2009/9/main" objectType="CheckBox" fmlaLink="$T$13" lockText="1" noThreeD="1"/>
</file>

<file path=xl/ctrlProps/ctrlProp224.xml><?xml version="1.0" encoding="utf-8"?>
<formControlPr xmlns="http://schemas.microsoft.com/office/spreadsheetml/2009/9/main" objectType="CheckBox" fmlaLink="$T$14" lockText="1" noThreeD="1"/>
</file>

<file path=xl/ctrlProps/ctrlProp225.xml><?xml version="1.0" encoding="utf-8"?>
<formControlPr xmlns="http://schemas.microsoft.com/office/spreadsheetml/2009/9/main" objectType="CheckBox" fmlaLink="$T$18" lockText="1" noThreeD="1"/>
</file>

<file path=xl/ctrlProps/ctrlProp226.xml><?xml version="1.0" encoding="utf-8"?>
<formControlPr xmlns="http://schemas.microsoft.com/office/spreadsheetml/2009/9/main" objectType="CheckBox" fmlaLink="$T$19" lockText="1" noThreeD="1"/>
</file>

<file path=xl/ctrlProps/ctrlProp227.xml><?xml version="1.0" encoding="utf-8"?>
<formControlPr xmlns="http://schemas.microsoft.com/office/spreadsheetml/2009/9/main" objectType="CheckBox" fmlaLink="$T$20" lockText="1" noThreeD="1"/>
</file>

<file path=xl/ctrlProps/ctrlProp228.xml><?xml version="1.0" encoding="utf-8"?>
<formControlPr xmlns="http://schemas.microsoft.com/office/spreadsheetml/2009/9/main" objectType="CheckBox" fmlaLink="$T$21" lockText="1" noThreeD="1"/>
</file>

<file path=xl/ctrlProps/ctrlProp229.xml><?xml version="1.0" encoding="utf-8"?>
<formControlPr xmlns="http://schemas.microsoft.com/office/spreadsheetml/2009/9/main" objectType="CheckBox" fmlaLink="$T$22" lockText="1" noThreeD="1"/>
</file>

<file path=xl/ctrlProps/ctrlProp23.xml><?xml version="1.0" encoding="utf-8"?>
<formControlPr xmlns="http://schemas.microsoft.com/office/spreadsheetml/2009/9/main" objectType="CheckBox" fmlaLink="$P$22" lockText="1" noThreeD="1"/>
</file>

<file path=xl/ctrlProps/ctrlProp230.xml><?xml version="1.0" encoding="utf-8"?>
<formControlPr xmlns="http://schemas.microsoft.com/office/spreadsheetml/2009/9/main" objectType="CheckBox" fmlaLink="$T$23" lockText="1" noThreeD="1"/>
</file>

<file path=xl/ctrlProps/ctrlProp231.xml><?xml version="1.0" encoding="utf-8"?>
<formControlPr xmlns="http://schemas.microsoft.com/office/spreadsheetml/2009/9/main" objectType="CheckBox" fmlaLink="$T$24" lockText="1" noThreeD="1"/>
</file>

<file path=xl/ctrlProps/ctrlProp232.xml><?xml version="1.0" encoding="utf-8"?>
<formControlPr xmlns="http://schemas.microsoft.com/office/spreadsheetml/2009/9/main" objectType="CheckBox" fmlaLink="$T$25" lockText="1" noThreeD="1"/>
</file>

<file path=xl/ctrlProps/ctrlProp233.xml><?xml version="1.0" encoding="utf-8"?>
<formControlPr xmlns="http://schemas.microsoft.com/office/spreadsheetml/2009/9/main" objectType="CheckBox" fmlaLink="$T$26" lockText="1" noThreeD="1"/>
</file>

<file path=xl/ctrlProps/ctrlProp234.xml><?xml version="1.0" encoding="utf-8"?>
<formControlPr xmlns="http://schemas.microsoft.com/office/spreadsheetml/2009/9/main" objectType="CheckBox" fmlaLink="$T$27" lockText="1" noThreeD="1"/>
</file>

<file path=xl/ctrlProps/ctrlProp235.xml><?xml version="1.0" encoding="utf-8"?>
<formControlPr xmlns="http://schemas.microsoft.com/office/spreadsheetml/2009/9/main" objectType="CheckBox" fmlaLink="$T$28" lockText="1" noThreeD="1"/>
</file>

<file path=xl/ctrlProps/ctrlProp236.xml><?xml version="1.0" encoding="utf-8"?>
<formControlPr xmlns="http://schemas.microsoft.com/office/spreadsheetml/2009/9/main" objectType="CheckBox" fmlaLink="$T$29" lockText="1" noThreeD="1"/>
</file>

<file path=xl/ctrlProps/ctrlProp237.xml><?xml version="1.0" encoding="utf-8"?>
<formControlPr xmlns="http://schemas.microsoft.com/office/spreadsheetml/2009/9/main" objectType="CheckBox" fmlaLink="$T$30" lockText="1" noThreeD="1"/>
</file>

<file path=xl/ctrlProps/ctrlProp238.xml><?xml version="1.0" encoding="utf-8"?>
<formControlPr xmlns="http://schemas.microsoft.com/office/spreadsheetml/2009/9/main" objectType="CheckBox" fmlaLink="$T$32" lockText="1" noThreeD="1"/>
</file>

<file path=xl/ctrlProps/ctrlProp239.xml><?xml version="1.0" encoding="utf-8"?>
<formControlPr xmlns="http://schemas.microsoft.com/office/spreadsheetml/2009/9/main" objectType="CheckBox" fmlaLink="$T$31" lockText="1" noThreeD="1"/>
</file>

<file path=xl/ctrlProps/ctrlProp24.xml><?xml version="1.0" encoding="utf-8"?>
<formControlPr xmlns="http://schemas.microsoft.com/office/spreadsheetml/2009/9/main" objectType="CheckBox" fmlaLink="$P$23" lockText="1" noThreeD="1"/>
</file>

<file path=xl/ctrlProps/ctrlProp240.xml><?xml version="1.0" encoding="utf-8"?>
<formControlPr xmlns="http://schemas.microsoft.com/office/spreadsheetml/2009/9/main" objectType="CheckBox" fmlaLink="$T$33" lockText="1" noThreeD="1"/>
</file>

<file path=xl/ctrlProps/ctrlProp241.xml><?xml version="1.0" encoding="utf-8"?>
<formControlPr xmlns="http://schemas.microsoft.com/office/spreadsheetml/2009/9/main" objectType="CheckBox" fmlaLink="$T$34" lockText="1" noThreeD="1"/>
</file>

<file path=xl/ctrlProps/ctrlProp242.xml><?xml version="1.0" encoding="utf-8"?>
<formControlPr xmlns="http://schemas.microsoft.com/office/spreadsheetml/2009/9/main" objectType="CheckBox" fmlaLink="$T$35" lockText="1" noThreeD="1"/>
</file>

<file path=xl/ctrlProps/ctrlProp243.xml><?xml version="1.0" encoding="utf-8"?>
<formControlPr xmlns="http://schemas.microsoft.com/office/spreadsheetml/2009/9/main" objectType="CheckBox" fmlaLink="$T$36" lockText="1" noThreeD="1"/>
</file>

<file path=xl/ctrlProps/ctrlProp244.xml><?xml version="1.0" encoding="utf-8"?>
<formControlPr xmlns="http://schemas.microsoft.com/office/spreadsheetml/2009/9/main" objectType="CheckBox" fmlaLink="$T$37" lockText="1" noThreeD="1"/>
</file>

<file path=xl/ctrlProps/ctrlProp245.xml><?xml version="1.0" encoding="utf-8"?>
<formControlPr xmlns="http://schemas.microsoft.com/office/spreadsheetml/2009/9/main" objectType="CheckBox" fmlaLink="$T$38" lockText="1" noThreeD="1"/>
</file>

<file path=xl/ctrlProps/ctrlProp246.xml><?xml version="1.0" encoding="utf-8"?>
<formControlPr xmlns="http://schemas.microsoft.com/office/spreadsheetml/2009/9/main" objectType="CheckBox" fmlaLink="$T$39" lockText="1" noThreeD="1"/>
</file>

<file path=xl/ctrlProps/ctrlProp247.xml><?xml version="1.0" encoding="utf-8"?>
<formControlPr xmlns="http://schemas.microsoft.com/office/spreadsheetml/2009/9/main" objectType="CheckBox" fmlaLink="$T$40" lockText="1" noThreeD="1"/>
</file>

<file path=xl/ctrlProps/ctrlProp248.xml><?xml version="1.0" encoding="utf-8"?>
<formControlPr xmlns="http://schemas.microsoft.com/office/spreadsheetml/2009/9/main" objectType="CheckBox" fmlaLink="$T$41" lockText="1" noThreeD="1"/>
</file>

<file path=xl/ctrlProps/ctrlProp249.xml><?xml version="1.0" encoding="utf-8"?>
<formControlPr xmlns="http://schemas.microsoft.com/office/spreadsheetml/2009/9/main" objectType="CheckBox" fmlaLink="$T$42" lockText="1" noThreeD="1"/>
</file>

<file path=xl/ctrlProps/ctrlProp25.xml><?xml version="1.0" encoding="utf-8"?>
<formControlPr xmlns="http://schemas.microsoft.com/office/spreadsheetml/2009/9/main" objectType="CheckBox" fmlaLink="$P$24" lockText="1" noThreeD="1"/>
</file>

<file path=xl/ctrlProps/ctrlProp250.xml><?xml version="1.0" encoding="utf-8"?>
<formControlPr xmlns="http://schemas.microsoft.com/office/spreadsheetml/2009/9/main" objectType="CheckBox" fmlaLink="$T$43" lockText="1" noThreeD="1"/>
</file>

<file path=xl/ctrlProps/ctrlProp251.xml><?xml version="1.0" encoding="utf-8"?>
<formControlPr xmlns="http://schemas.microsoft.com/office/spreadsheetml/2009/9/main" objectType="CheckBox" fmlaLink="$T$44" lockText="1" noThreeD="1"/>
</file>

<file path=xl/ctrlProps/ctrlProp252.xml><?xml version="1.0" encoding="utf-8"?>
<formControlPr xmlns="http://schemas.microsoft.com/office/spreadsheetml/2009/9/main" objectType="CheckBox" fmlaLink="$T$45" lockText="1" noThreeD="1"/>
</file>

<file path=xl/ctrlProps/ctrlProp253.xml><?xml version="1.0" encoding="utf-8"?>
<formControlPr xmlns="http://schemas.microsoft.com/office/spreadsheetml/2009/9/main" objectType="CheckBox" fmlaLink="$T$46" lockText="1" noThreeD="1"/>
</file>

<file path=xl/ctrlProps/ctrlProp254.xml><?xml version="1.0" encoding="utf-8"?>
<formControlPr xmlns="http://schemas.microsoft.com/office/spreadsheetml/2009/9/main" objectType="CheckBox" fmlaLink="$T$47" lockText="1" noThreeD="1"/>
</file>

<file path=xl/ctrlProps/ctrlProp255.xml><?xml version="1.0" encoding="utf-8"?>
<formControlPr xmlns="http://schemas.microsoft.com/office/spreadsheetml/2009/9/main" objectType="CheckBox" fmlaLink="$T$48" lockText="1" noThreeD="1"/>
</file>

<file path=xl/ctrlProps/ctrlProp256.xml><?xml version="1.0" encoding="utf-8"?>
<formControlPr xmlns="http://schemas.microsoft.com/office/spreadsheetml/2009/9/main" objectType="CheckBox" fmlaLink="$T$49" lockText="1" noThreeD="1"/>
</file>

<file path=xl/ctrlProps/ctrlProp257.xml><?xml version="1.0" encoding="utf-8"?>
<formControlPr xmlns="http://schemas.microsoft.com/office/spreadsheetml/2009/9/main" objectType="CheckBox" fmlaLink="$T$50" lockText="1" noThreeD="1"/>
</file>

<file path=xl/ctrlProps/ctrlProp258.xml><?xml version="1.0" encoding="utf-8"?>
<formControlPr xmlns="http://schemas.microsoft.com/office/spreadsheetml/2009/9/main" objectType="CheckBox" fmlaLink="$T$51" lockText="1" noThreeD="1"/>
</file>

<file path=xl/ctrlProps/ctrlProp259.xml><?xml version="1.0" encoding="utf-8"?>
<formControlPr xmlns="http://schemas.microsoft.com/office/spreadsheetml/2009/9/main" objectType="CheckBox" fmlaLink="$T$52" lockText="1" noThreeD="1"/>
</file>

<file path=xl/ctrlProps/ctrlProp26.xml><?xml version="1.0" encoding="utf-8"?>
<formControlPr xmlns="http://schemas.microsoft.com/office/spreadsheetml/2009/9/main" objectType="CheckBox" fmlaLink="$P$25" lockText="1" noThreeD="1"/>
</file>

<file path=xl/ctrlProps/ctrlProp260.xml><?xml version="1.0" encoding="utf-8"?>
<formControlPr xmlns="http://schemas.microsoft.com/office/spreadsheetml/2009/9/main" objectType="CheckBox" fmlaLink="$T$54" lockText="1" noThreeD="1"/>
</file>

<file path=xl/ctrlProps/ctrlProp261.xml><?xml version="1.0" encoding="utf-8"?>
<formControlPr xmlns="http://schemas.microsoft.com/office/spreadsheetml/2009/9/main" objectType="CheckBox" fmlaLink="$T$53" lockText="1" noThreeD="1"/>
</file>

<file path=xl/ctrlProps/ctrlProp262.xml><?xml version="1.0" encoding="utf-8"?>
<formControlPr xmlns="http://schemas.microsoft.com/office/spreadsheetml/2009/9/main" objectType="CheckBox" fmlaLink="$T$62" lockText="1" noThreeD="1"/>
</file>

<file path=xl/ctrlProps/ctrlProp263.xml><?xml version="1.0" encoding="utf-8"?>
<formControlPr xmlns="http://schemas.microsoft.com/office/spreadsheetml/2009/9/main" objectType="CheckBox" fmlaLink="$T$63" lockText="1" noThreeD="1"/>
</file>

<file path=xl/ctrlProps/ctrlProp264.xml><?xml version="1.0" encoding="utf-8"?>
<formControlPr xmlns="http://schemas.microsoft.com/office/spreadsheetml/2009/9/main" objectType="CheckBox" fmlaLink="$T$64" lockText="1" noThreeD="1"/>
</file>

<file path=xl/ctrlProps/ctrlProp265.xml><?xml version="1.0" encoding="utf-8"?>
<formControlPr xmlns="http://schemas.microsoft.com/office/spreadsheetml/2009/9/main" objectType="CheckBox" fmlaLink="$T$65" lockText="1" noThreeD="1"/>
</file>

<file path=xl/ctrlProps/ctrlProp266.xml><?xml version="1.0" encoding="utf-8"?>
<formControlPr xmlns="http://schemas.microsoft.com/office/spreadsheetml/2009/9/main" objectType="CheckBox" fmlaLink="$T$67" lockText="1" noThreeD="1"/>
</file>

<file path=xl/ctrlProps/ctrlProp267.xml><?xml version="1.0" encoding="utf-8"?>
<formControlPr xmlns="http://schemas.microsoft.com/office/spreadsheetml/2009/9/main" objectType="CheckBox" fmlaLink="$T$66" lockText="1" noThreeD="1"/>
</file>

<file path=xl/ctrlProps/ctrlProp268.xml><?xml version="1.0" encoding="utf-8"?>
<formControlPr xmlns="http://schemas.microsoft.com/office/spreadsheetml/2009/9/main" objectType="CheckBox" fmlaLink="$T$15" lockText="1" noThreeD="1"/>
</file>

<file path=xl/ctrlProps/ctrlProp269.xml><?xml version="1.0" encoding="utf-8"?>
<formControlPr xmlns="http://schemas.microsoft.com/office/spreadsheetml/2009/9/main" objectType="CheckBox" fmlaLink="$T$16" lockText="1" noThreeD="1"/>
</file>

<file path=xl/ctrlProps/ctrlProp27.xml><?xml version="1.0" encoding="utf-8"?>
<formControlPr xmlns="http://schemas.microsoft.com/office/spreadsheetml/2009/9/main" objectType="CheckBox" fmlaLink="$P$26" lockText="1" noThreeD="1"/>
</file>

<file path=xl/ctrlProps/ctrlProp270.xml><?xml version="1.0" encoding="utf-8"?>
<formControlPr xmlns="http://schemas.microsoft.com/office/spreadsheetml/2009/9/main" objectType="CheckBox" fmlaLink="$T$17" lockText="1" noThreeD="1"/>
</file>

<file path=xl/ctrlProps/ctrlProp271.xml><?xml version="1.0" encoding="utf-8"?>
<formControlPr xmlns="http://schemas.microsoft.com/office/spreadsheetml/2009/9/main" objectType="CheckBox" fmlaLink="$U$9" lockText="1" noThreeD="1"/>
</file>

<file path=xl/ctrlProps/ctrlProp272.xml><?xml version="1.0" encoding="utf-8"?>
<formControlPr xmlns="http://schemas.microsoft.com/office/spreadsheetml/2009/9/main" objectType="CheckBox" fmlaLink="$U$10" lockText="1" noThreeD="1"/>
</file>

<file path=xl/ctrlProps/ctrlProp273.xml><?xml version="1.0" encoding="utf-8"?>
<formControlPr xmlns="http://schemas.microsoft.com/office/spreadsheetml/2009/9/main" objectType="CheckBox" fmlaLink="$U$11" lockText="1" noThreeD="1"/>
</file>

<file path=xl/ctrlProps/ctrlProp274.xml><?xml version="1.0" encoding="utf-8"?>
<formControlPr xmlns="http://schemas.microsoft.com/office/spreadsheetml/2009/9/main" objectType="CheckBox" fmlaLink="$U$12" lockText="1" noThreeD="1"/>
</file>

<file path=xl/ctrlProps/ctrlProp275.xml><?xml version="1.0" encoding="utf-8"?>
<formControlPr xmlns="http://schemas.microsoft.com/office/spreadsheetml/2009/9/main" objectType="CheckBox" fmlaLink="$U$13" lockText="1" noThreeD="1"/>
</file>

<file path=xl/ctrlProps/ctrlProp276.xml><?xml version="1.0" encoding="utf-8"?>
<formControlPr xmlns="http://schemas.microsoft.com/office/spreadsheetml/2009/9/main" objectType="CheckBox" fmlaLink="$U$14" lockText="1" noThreeD="1"/>
</file>

<file path=xl/ctrlProps/ctrlProp277.xml><?xml version="1.0" encoding="utf-8"?>
<formControlPr xmlns="http://schemas.microsoft.com/office/spreadsheetml/2009/9/main" objectType="CheckBox" fmlaLink="$U$18" lockText="1" noThreeD="1"/>
</file>

<file path=xl/ctrlProps/ctrlProp278.xml><?xml version="1.0" encoding="utf-8"?>
<formControlPr xmlns="http://schemas.microsoft.com/office/spreadsheetml/2009/9/main" objectType="CheckBox" fmlaLink="$U$19" lockText="1" noThreeD="1"/>
</file>

<file path=xl/ctrlProps/ctrlProp279.xml><?xml version="1.0" encoding="utf-8"?>
<formControlPr xmlns="http://schemas.microsoft.com/office/spreadsheetml/2009/9/main" objectType="CheckBox" fmlaLink="$U$20" lockText="1" noThreeD="1"/>
</file>

<file path=xl/ctrlProps/ctrlProp28.xml><?xml version="1.0" encoding="utf-8"?>
<formControlPr xmlns="http://schemas.microsoft.com/office/spreadsheetml/2009/9/main" objectType="CheckBox" fmlaLink="$P$27" lockText="1" noThreeD="1"/>
</file>

<file path=xl/ctrlProps/ctrlProp280.xml><?xml version="1.0" encoding="utf-8"?>
<formControlPr xmlns="http://schemas.microsoft.com/office/spreadsheetml/2009/9/main" objectType="CheckBox" fmlaLink="$U$21" lockText="1" noThreeD="1"/>
</file>

<file path=xl/ctrlProps/ctrlProp281.xml><?xml version="1.0" encoding="utf-8"?>
<formControlPr xmlns="http://schemas.microsoft.com/office/spreadsheetml/2009/9/main" objectType="CheckBox" fmlaLink="$U$22" lockText="1" noThreeD="1"/>
</file>

<file path=xl/ctrlProps/ctrlProp282.xml><?xml version="1.0" encoding="utf-8"?>
<formControlPr xmlns="http://schemas.microsoft.com/office/spreadsheetml/2009/9/main" objectType="CheckBox" fmlaLink="$U$23" lockText="1" noThreeD="1"/>
</file>

<file path=xl/ctrlProps/ctrlProp283.xml><?xml version="1.0" encoding="utf-8"?>
<formControlPr xmlns="http://schemas.microsoft.com/office/spreadsheetml/2009/9/main" objectType="CheckBox" fmlaLink="$U$24" lockText="1" noThreeD="1"/>
</file>

<file path=xl/ctrlProps/ctrlProp284.xml><?xml version="1.0" encoding="utf-8"?>
<formControlPr xmlns="http://schemas.microsoft.com/office/spreadsheetml/2009/9/main" objectType="CheckBox" fmlaLink="$U$25" lockText="1" noThreeD="1"/>
</file>

<file path=xl/ctrlProps/ctrlProp285.xml><?xml version="1.0" encoding="utf-8"?>
<formControlPr xmlns="http://schemas.microsoft.com/office/spreadsheetml/2009/9/main" objectType="CheckBox" fmlaLink="$U$26" lockText="1" noThreeD="1"/>
</file>

<file path=xl/ctrlProps/ctrlProp286.xml><?xml version="1.0" encoding="utf-8"?>
<formControlPr xmlns="http://schemas.microsoft.com/office/spreadsheetml/2009/9/main" objectType="CheckBox" fmlaLink="$U$27" lockText="1" noThreeD="1"/>
</file>

<file path=xl/ctrlProps/ctrlProp287.xml><?xml version="1.0" encoding="utf-8"?>
<formControlPr xmlns="http://schemas.microsoft.com/office/spreadsheetml/2009/9/main" objectType="CheckBox" fmlaLink="$U$28" lockText="1" noThreeD="1"/>
</file>

<file path=xl/ctrlProps/ctrlProp288.xml><?xml version="1.0" encoding="utf-8"?>
<formControlPr xmlns="http://schemas.microsoft.com/office/spreadsheetml/2009/9/main" objectType="CheckBox" fmlaLink="$U$29" lockText="1" noThreeD="1"/>
</file>

<file path=xl/ctrlProps/ctrlProp289.xml><?xml version="1.0" encoding="utf-8"?>
<formControlPr xmlns="http://schemas.microsoft.com/office/spreadsheetml/2009/9/main" objectType="CheckBox" fmlaLink="$U$30" lockText="1" noThreeD="1"/>
</file>

<file path=xl/ctrlProps/ctrlProp29.xml><?xml version="1.0" encoding="utf-8"?>
<formControlPr xmlns="http://schemas.microsoft.com/office/spreadsheetml/2009/9/main" objectType="CheckBox" fmlaLink="$P$28" lockText="1" noThreeD="1"/>
</file>

<file path=xl/ctrlProps/ctrlProp290.xml><?xml version="1.0" encoding="utf-8"?>
<formControlPr xmlns="http://schemas.microsoft.com/office/spreadsheetml/2009/9/main" objectType="CheckBox" fmlaLink="$U$32" lockText="1" noThreeD="1"/>
</file>

<file path=xl/ctrlProps/ctrlProp291.xml><?xml version="1.0" encoding="utf-8"?>
<formControlPr xmlns="http://schemas.microsoft.com/office/spreadsheetml/2009/9/main" objectType="CheckBox" fmlaLink="$U$31" lockText="1" noThreeD="1"/>
</file>

<file path=xl/ctrlProps/ctrlProp292.xml><?xml version="1.0" encoding="utf-8"?>
<formControlPr xmlns="http://schemas.microsoft.com/office/spreadsheetml/2009/9/main" objectType="CheckBox" fmlaLink="$U$33" lockText="1" noThreeD="1"/>
</file>

<file path=xl/ctrlProps/ctrlProp293.xml><?xml version="1.0" encoding="utf-8"?>
<formControlPr xmlns="http://schemas.microsoft.com/office/spreadsheetml/2009/9/main" objectType="CheckBox" fmlaLink="$U$34" lockText="1" noThreeD="1"/>
</file>

<file path=xl/ctrlProps/ctrlProp294.xml><?xml version="1.0" encoding="utf-8"?>
<formControlPr xmlns="http://schemas.microsoft.com/office/spreadsheetml/2009/9/main" objectType="CheckBox" fmlaLink="$U$35" lockText="1" noThreeD="1"/>
</file>

<file path=xl/ctrlProps/ctrlProp295.xml><?xml version="1.0" encoding="utf-8"?>
<formControlPr xmlns="http://schemas.microsoft.com/office/spreadsheetml/2009/9/main" objectType="CheckBox" fmlaLink="$U$36" lockText="1" noThreeD="1"/>
</file>

<file path=xl/ctrlProps/ctrlProp296.xml><?xml version="1.0" encoding="utf-8"?>
<formControlPr xmlns="http://schemas.microsoft.com/office/spreadsheetml/2009/9/main" objectType="CheckBox" fmlaLink="$U$37" lockText="1" noThreeD="1"/>
</file>

<file path=xl/ctrlProps/ctrlProp297.xml><?xml version="1.0" encoding="utf-8"?>
<formControlPr xmlns="http://schemas.microsoft.com/office/spreadsheetml/2009/9/main" objectType="CheckBox" fmlaLink="$U$38" lockText="1" noThreeD="1"/>
</file>

<file path=xl/ctrlProps/ctrlProp298.xml><?xml version="1.0" encoding="utf-8"?>
<formControlPr xmlns="http://schemas.microsoft.com/office/spreadsheetml/2009/9/main" objectType="CheckBox" fmlaLink="$U$39" lockText="1" noThreeD="1"/>
</file>

<file path=xl/ctrlProps/ctrlProp299.xml><?xml version="1.0" encoding="utf-8"?>
<formControlPr xmlns="http://schemas.microsoft.com/office/spreadsheetml/2009/9/main" objectType="CheckBox" fmlaLink="$U$40" lockText="1" noThreeD="1"/>
</file>

<file path=xl/ctrlProps/ctrlProp3.xml><?xml version="1.0" encoding="utf-8"?>
<formControlPr xmlns="http://schemas.microsoft.com/office/spreadsheetml/2009/9/main" objectType="CheckBox" fmlaLink="$S$8" lockText="1" noThreeD="1"/>
</file>

<file path=xl/ctrlProps/ctrlProp30.xml><?xml version="1.0" encoding="utf-8"?>
<formControlPr xmlns="http://schemas.microsoft.com/office/spreadsheetml/2009/9/main" objectType="CheckBox" fmlaLink="$P$29" lockText="1" noThreeD="1"/>
</file>

<file path=xl/ctrlProps/ctrlProp300.xml><?xml version="1.0" encoding="utf-8"?>
<formControlPr xmlns="http://schemas.microsoft.com/office/spreadsheetml/2009/9/main" objectType="CheckBox" fmlaLink="$U$41" lockText="1" noThreeD="1"/>
</file>

<file path=xl/ctrlProps/ctrlProp301.xml><?xml version="1.0" encoding="utf-8"?>
<formControlPr xmlns="http://schemas.microsoft.com/office/spreadsheetml/2009/9/main" objectType="CheckBox" fmlaLink="$U$42" lockText="1" noThreeD="1"/>
</file>

<file path=xl/ctrlProps/ctrlProp302.xml><?xml version="1.0" encoding="utf-8"?>
<formControlPr xmlns="http://schemas.microsoft.com/office/spreadsheetml/2009/9/main" objectType="CheckBox" fmlaLink="$U$43" lockText="1" noThreeD="1"/>
</file>

<file path=xl/ctrlProps/ctrlProp303.xml><?xml version="1.0" encoding="utf-8"?>
<formControlPr xmlns="http://schemas.microsoft.com/office/spreadsheetml/2009/9/main" objectType="CheckBox" fmlaLink="$U$44" lockText="1" noThreeD="1"/>
</file>

<file path=xl/ctrlProps/ctrlProp304.xml><?xml version="1.0" encoding="utf-8"?>
<formControlPr xmlns="http://schemas.microsoft.com/office/spreadsheetml/2009/9/main" objectType="CheckBox" fmlaLink="$U$45" lockText="1" noThreeD="1"/>
</file>

<file path=xl/ctrlProps/ctrlProp305.xml><?xml version="1.0" encoding="utf-8"?>
<formControlPr xmlns="http://schemas.microsoft.com/office/spreadsheetml/2009/9/main" objectType="CheckBox" fmlaLink="$U$46" lockText="1" noThreeD="1"/>
</file>

<file path=xl/ctrlProps/ctrlProp306.xml><?xml version="1.0" encoding="utf-8"?>
<formControlPr xmlns="http://schemas.microsoft.com/office/spreadsheetml/2009/9/main" objectType="CheckBox" fmlaLink="$U$47" lockText="1" noThreeD="1"/>
</file>

<file path=xl/ctrlProps/ctrlProp307.xml><?xml version="1.0" encoding="utf-8"?>
<formControlPr xmlns="http://schemas.microsoft.com/office/spreadsheetml/2009/9/main" objectType="CheckBox" fmlaLink="$U$48" lockText="1" noThreeD="1"/>
</file>

<file path=xl/ctrlProps/ctrlProp308.xml><?xml version="1.0" encoding="utf-8"?>
<formControlPr xmlns="http://schemas.microsoft.com/office/spreadsheetml/2009/9/main" objectType="CheckBox" fmlaLink="$U$49" lockText="1" noThreeD="1"/>
</file>

<file path=xl/ctrlProps/ctrlProp309.xml><?xml version="1.0" encoding="utf-8"?>
<formControlPr xmlns="http://schemas.microsoft.com/office/spreadsheetml/2009/9/main" objectType="CheckBox" fmlaLink="$U$50" lockText="1" noThreeD="1"/>
</file>

<file path=xl/ctrlProps/ctrlProp31.xml><?xml version="1.0" encoding="utf-8"?>
<formControlPr xmlns="http://schemas.microsoft.com/office/spreadsheetml/2009/9/main" objectType="CheckBox" fmlaLink="$P$30" lockText="1" noThreeD="1"/>
</file>

<file path=xl/ctrlProps/ctrlProp310.xml><?xml version="1.0" encoding="utf-8"?>
<formControlPr xmlns="http://schemas.microsoft.com/office/spreadsheetml/2009/9/main" objectType="CheckBox" fmlaLink="$U$51" lockText="1" noThreeD="1"/>
</file>

<file path=xl/ctrlProps/ctrlProp311.xml><?xml version="1.0" encoding="utf-8"?>
<formControlPr xmlns="http://schemas.microsoft.com/office/spreadsheetml/2009/9/main" objectType="CheckBox" fmlaLink="$U$52" lockText="1" noThreeD="1"/>
</file>

<file path=xl/ctrlProps/ctrlProp312.xml><?xml version="1.0" encoding="utf-8"?>
<formControlPr xmlns="http://schemas.microsoft.com/office/spreadsheetml/2009/9/main" objectType="CheckBox" fmlaLink="$U$54" lockText="1" noThreeD="1"/>
</file>

<file path=xl/ctrlProps/ctrlProp313.xml><?xml version="1.0" encoding="utf-8"?>
<formControlPr xmlns="http://schemas.microsoft.com/office/spreadsheetml/2009/9/main" objectType="CheckBox" fmlaLink="$U$53" lockText="1" noThreeD="1"/>
</file>

<file path=xl/ctrlProps/ctrlProp314.xml><?xml version="1.0" encoding="utf-8"?>
<formControlPr xmlns="http://schemas.microsoft.com/office/spreadsheetml/2009/9/main" objectType="CheckBox" fmlaLink="$U$62" lockText="1" noThreeD="1"/>
</file>

<file path=xl/ctrlProps/ctrlProp315.xml><?xml version="1.0" encoding="utf-8"?>
<formControlPr xmlns="http://schemas.microsoft.com/office/spreadsheetml/2009/9/main" objectType="CheckBox" fmlaLink="$U$63" lockText="1" noThreeD="1"/>
</file>

<file path=xl/ctrlProps/ctrlProp316.xml><?xml version="1.0" encoding="utf-8"?>
<formControlPr xmlns="http://schemas.microsoft.com/office/spreadsheetml/2009/9/main" objectType="CheckBox" fmlaLink="$U$64" lockText="1" noThreeD="1"/>
</file>

<file path=xl/ctrlProps/ctrlProp317.xml><?xml version="1.0" encoding="utf-8"?>
<formControlPr xmlns="http://schemas.microsoft.com/office/spreadsheetml/2009/9/main" objectType="CheckBox" fmlaLink="$U$65" lockText="1" noThreeD="1"/>
</file>

<file path=xl/ctrlProps/ctrlProp318.xml><?xml version="1.0" encoding="utf-8"?>
<formControlPr xmlns="http://schemas.microsoft.com/office/spreadsheetml/2009/9/main" objectType="CheckBox" fmlaLink="$U$67" lockText="1" noThreeD="1"/>
</file>

<file path=xl/ctrlProps/ctrlProp319.xml><?xml version="1.0" encoding="utf-8"?>
<formControlPr xmlns="http://schemas.microsoft.com/office/spreadsheetml/2009/9/main" objectType="CheckBox" fmlaLink="$U$66" lockText="1" noThreeD="1"/>
</file>

<file path=xl/ctrlProps/ctrlProp32.xml><?xml version="1.0" encoding="utf-8"?>
<formControlPr xmlns="http://schemas.microsoft.com/office/spreadsheetml/2009/9/main" objectType="CheckBox" fmlaLink="$P$32" lockText="1" noThreeD="1"/>
</file>

<file path=xl/ctrlProps/ctrlProp320.xml><?xml version="1.0" encoding="utf-8"?>
<formControlPr xmlns="http://schemas.microsoft.com/office/spreadsheetml/2009/9/main" objectType="CheckBox" fmlaLink="$U$15" lockText="1" noThreeD="1"/>
</file>

<file path=xl/ctrlProps/ctrlProp321.xml><?xml version="1.0" encoding="utf-8"?>
<formControlPr xmlns="http://schemas.microsoft.com/office/spreadsheetml/2009/9/main" objectType="CheckBox" fmlaLink="$U$16" lockText="1" noThreeD="1"/>
</file>

<file path=xl/ctrlProps/ctrlProp322.xml><?xml version="1.0" encoding="utf-8"?>
<formControlPr xmlns="http://schemas.microsoft.com/office/spreadsheetml/2009/9/main" objectType="CheckBox" fmlaLink="$U$17" lockText="1" noThreeD="1"/>
</file>

<file path=xl/ctrlProps/ctrlProp323.xml><?xml version="1.0" encoding="utf-8"?>
<formControlPr xmlns="http://schemas.microsoft.com/office/spreadsheetml/2009/9/main" objectType="CheckBox" fmlaLink="$V$9" lockText="1" noThreeD="1"/>
</file>

<file path=xl/ctrlProps/ctrlProp324.xml><?xml version="1.0" encoding="utf-8"?>
<formControlPr xmlns="http://schemas.microsoft.com/office/spreadsheetml/2009/9/main" objectType="CheckBox" fmlaLink="$V$10" lockText="1" noThreeD="1"/>
</file>

<file path=xl/ctrlProps/ctrlProp325.xml><?xml version="1.0" encoding="utf-8"?>
<formControlPr xmlns="http://schemas.microsoft.com/office/spreadsheetml/2009/9/main" objectType="CheckBox" fmlaLink="$V$11" lockText="1" noThreeD="1"/>
</file>

<file path=xl/ctrlProps/ctrlProp326.xml><?xml version="1.0" encoding="utf-8"?>
<formControlPr xmlns="http://schemas.microsoft.com/office/spreadsheetml/2009/9/main" objectType="CheckBox" fmlaLink="$V$12" lockText="1" noThreeD="1"/>
</file>

<file path=xl/ctrlProps/ctrlProp327.xml><?xml version="1.0" encoding="utf-8"?>
<formControlPr xmlns="http://schemas.microsoft.com/office/spreadsheetml/2009/9/main" objectType="CheckBox" fmlaLink="$V$13" lockText="1" noThreeD="1"/>
</file>

<file path=xl/ctrlProps/ctrlProp328.xml><?xml version="1.0" encoding="utf-8"?>
<formControlPr xmlns="http://schemas.microsoft.com/office/spreadsheetml/2009/9/main" objectType="CheckBox" fmlaLink="$V$14" lockText="1" noThreeD="1"/>
</file>

<file path=xl/ctrlProps/ctrlProp329.xml><?xml version="1.0" encoding="utf-8"?>
<formControlPr xmlns="http://schemas.microsoft.com/office/spreadsheetml/2009/9/main" objectType="CheckBox" fmlaLink="$V$18" lockText="1" noThreeD="1"/>
</file>

<file path=xl/ctrlProps/ctrlProp33.xml><?xml version="1.0" encoding="utf-8"?>
<formControlPr xmlns="http://schemas.microsoft.com/office/spreadsheetml/2009/9/main" objectType="CheckBox" fmlaLink="$P$31" lockText="1" noThreeD="1"/>
</file>

<file path=xl/ctrlProps/ctrlProp330.xml><?xml version="1.0" encoding="utf-8"?>
<formControlPr xmlns="http://schemas.microsoft.com/office/spreadsheetml/2009/9/main" objectType="CheckBox" fmlaLink="$V$19" lockText="1" noThreeD="1"/>
</file>

<file path=xl/ctrlProps/ctrlProp331.xml><?xml version="1.0" encoding="utf-8"?>
<formControlPr xmlns="http://schemas.microsoft.com/office/spreadsheetml/2009/9/main" objectType="CheckBox" fmlaLink="$V$20" lockText="1" noThreeD="1"/>
</file>

<file path=xl/ctrlProps/ctrlProp332.xml><?xml version="1.0" encoding="utf-8"?>
<formControlPr xmlns="http://schemas.microsoft.com/office/spreadsheetml/2009/9/main" objectType="CheckBox" fmlaLink="$V$21" lockText="1" noThreeD="1"/>
</file>

<file path=xl/ctrlProps/ctrlProp333.xml><?xml version="1.0" encoding="utf-8"?>
<formControlPr xmlns="http://schemas.microsoft.com/office/spreadsheetml/2009/9/main" objectType="CheckBox" fmlaLink="$V$22" lockText="1" noThreeD="1"/>
</file>

<file path=xl/ctrlProps/ctrlProp334.xml><?xml version="1.0" encoding="utf-8"?>
<formControlPr xmlns="http://schemas.microsoft.com/office/spreadsheetml/2009/9/main" objectType="CheckBox" fmlaLink="$V$23" lockText="1" noThreeD="1"/>
</file>

<file path=xl/ctrlProps/ctrlProp335.xml><?xml version="1.0" encoding="utf-8"?>
<formControlPr xmlns="http://schemas.microsoft.com/office/spreadsheetml/2009/9/main" objectType="CheckBox" fmlaLink="$V$24" lockText="1" noThreeD="1"/>
</file>

<file path=xl/ctrlProps/ctrlProp336.xml><?xml version="1.0" encoding="utf-8"?>
<formControlPr xmlns="http://schemas.microsoft.com/office/spreadsheetml/2009/9/main" objectType="CheckBox" fmlaLink="$V$25" lockText="1" noThreeD="1"/>
</file>

<file path=xl/ctrlProps/ctrlProp337.xml><?xml version="1.0" encoding="utf-8"?>
<formControlPr xmlns="http://schemas.microsoft.com/office/spreadsheetml/2009/9/main" objectType="CheckBox" fmlaLink="$V$26" lockText="1" noThreeD="1"/>
</file>

<file path=xl/ctrlProps/ctrlProp338.xml><?xml version="1.0" encoding="utf-8"?>
<formControlPr xmlns="http://schemas.microsoft.com/office/spreadsheetml/2009/9/main" objectType="CheckBox" fmlaLink="$V$27" lockText="1" noThreeD="1"/>
</file>

<file path=xl/ctrlProps/ctrlProp339.xml><?xml version="1.0" encoding="utf-8"?>
<formControlPr xmlns="http://schemas.microsoft.com/office/spreadsheetml/2009/9/main" objectType="CheckBox" fmlaLink="$V$28" lockText="1" noThreeD="1"/>
</file>

<file path=xl/ctrlProps/ctrlProp34.xml><?xml version="1.0" encoding="utf-8"?>
<formControlPr xmlns="http://schemas.microsoft.com/office/spreadsheetml/2009/9/main" objectType="CheckBox" fmlaLink="$P$33" lockText="1" noThreeD="1"/>
</file>

<file path=xl/ctrlProps/ctrlProp340.xml><?xml version="1.0" encoding="utf-8"?>
<formControlPr xmlns="http://schemas.microsoft.com/office/spreadsheetml/2009/9/main" objectType="CheckBox" fmlaLink="$V$29" lockText="1" noThreeD="1"/>
</file>

<file path=xl/ctrlProps/ctrlProp341.xml><?xml version="1.0" encoding="utf-8"?>
<formControlPr xmlns="http://schemas.microsoft.com/office/spreadsheetml/2009/9/main" objectType="CheckBox" fmlaLink="$V$30" lockText="1" noThreeD="1"/>
</file>

<file path=xl/ctrlProps/ctrlProp342.xml><?xml version="1.0" encoding="utf-8"?>
<formControlPr xmlns="http://schemas.microsoft.com/office/spreadsheetml/2009/9/main" objectType="CheckBox" fmlaLink="$V$32" lockText="1" noThreeD="1"/>
</file>

<file path=xl/ctrlProps/ctrlProp343.xml><?xml version="1.0" encoding="utf-8"?>
<formControlPr xmlns="http://schemas.microsoft.com/office/spreadsheetml/2009/9/main" objectType="CheckBox" fmlaLink="$V$31" lockText="1" noThreeD="1"/>
</file>

<file path=xl/ctrlProps/ctrlProp344.xml><?xml version="1.0" encoding="utf-8"?>
<formControlPr xmlns="http://schemas.microsoft.com/office/spreadsheetml/2009/9/main" objectType="CheckBox" fmlaLink="$V$33" lockText="1" noThreeD="1"/>
</file>

<file path=xl/ctrlProps/ctrlProp345.xml><?xml version="1.0" encoding="utf-8"?>
<formControlPr xmlns="http://schemas.microsoft.com/office/spreadsheetml/2009/9/main" objectType="CheckBox" fmlaLink="$V$34" lockText="1" noThreeD="1"/>
</file>

<file path=xl/ctrlProps/ctrlProp346.xml><?xml version="1.0" encoding="utf-8"?>
<formControlPr xmlns="http://schemas.microsoft.com/office/spreadsheetml/2009/9/main" objectType="CheckBox" fmlaLink="$V$35" lockText="1" noThreeD="1"/>
</file>

<file path=xl/ctrlProps/ctrlProp347.xml><?xml version="1.0" encoding="utf-8"?>
<formControlPr xmlns="http://schemas.microsoft.com/office/spreadsheetml/2009/9/main" objectType="CheckBox" fmlaLink="$V$36" lockText="1" noThreeD="1"/>
</file>

<file path=xl/ctrlProps/ctrlProp348.xml><?xml version="1.0" encoding="utf-8"?>
<formControlPr xmlns="http://schemas.microsoft.com/office/spreadsheetml/2009/9/main" objectType="CheckBox" fmlaLink="$V$37" lockText="1" noThreeD="1"/>
</file>

<file path=xl/ctrlProps/ctrlProp349.xml><?xml version="1.0" encoding="utf-8"?>
<formControlPr xmlns="http://schemas.microsoft.com/office/spreadsheetml/2009/9/main" objectType="CheckBox" fmlaLink="$V$38" lockText="1" noThreeD="1"/>
</file>

<file path=xl/ctrlProps/ctrlProp35.xml><?xml version="1.0" encoding="utf-8"?>
<formControlPr xmlns="http://schemas.microsoft.com/office/spreadsheetml/2009/9/main" objectType="CheckBox" fmlaLink="$P$34" lockText="1" noThreeD="1"/>
</file>

<file path=xl/ctrlProps/ctrlProp350.xml><?xml version="1.0" encoding="utf-8"?>
<formControlPr xmlns="http://schemas.microsoft.com/office/spreadsheetml/2009/9/main" objectType="CheckBox" fmlaLink="$V$39" lockText="1" noThreeD="1"/>
</file>

<file path=xl/ctrlProps/ctrlProp351.xml><?xml version="1.0" encoding="utf-8"?>
<formControlPr xmlns="http://schemas.microsoft.com/office/spreadsheetml/2009/9/main" objectType="CheckBox" fmlaLink="$V$40" lockText="1" noThreeD="1"/>
</file>

<file path=xl/ctrlProps/ctrlProp352.xml><?xml version="1.0" encoding="utf-8"?>
<formControlPr xmlns="http://schemas.microsoft.com/office/spreadsheetml/2009/9/main" objectType="CheckBox" fmlaLink="$V$41" lockText="1" noThreeD="1"/>
</file>

<file path=xl/ctrlProps/ctrlProp353.xml><?xml version="1.0" encoding="utf-8"?>
<formControlPr xmlns="http://schemas.microsoft.com/office/spreadsheetml/2009/9/main" objectType="CheckBox" fmlaLink="$V$42" lockText="1" noThreeD="1"/>
</file>

<file path=xl/ctrlProps/ctrlProp354.xml><?xml version="1.0" encoding="utf-8"?>
<formControlPr xmlns="http://schemas.microsoft.com/office/spreadsheetml/2009/9/main" objectType="CheckBox" fmlaLink="$V$43" lockText="1" noThreeD="1"/>
</file>

<file path=xl/ctrlProps/ctrlProp355.xml><?xml version="1.0" encoding="utf-8"?>
<formControlPr xmlns="http://schemas.microsoft.com/office/spreadsheetml/2009/9/main" objectType="CheckBox" fmlaLink="$V$44" lockText="1" noThreeD="1"/>
</file>

<file path=xl/ctrlProps/ctrlProp356.xml><?xml version="1.0" encoding="utf-8"?>
<formControlPr xmlns="http://schemas.microsoft.com/office/spreadsheetml/2009/9/main" objectType="CheckBox" fmlaLink="$V$45" lockText="1" noThreeD="1"/>
</file>

<file path=xl/ctrlProps/ctrlProp357.xml><?xml version="1.0" encoding="utf-8"?>
<formControlPr xmlns="http://schemas.microsoft.com/office/spreadsheetml/2009/9/main" objectType="CheckBox" fmlaLink="$V$46" lockText="1" noThreeD="1"/>
</file>

<file path=xl/ctrlProps/ctrlProp358.xml><?xml version="1.0" encoding="utf-8"?>
<formControlPr xmlns="http://schemas.microsoft.com/office/spreadsheetml/2009/9/main" objectType="CheckBox" fmlaLink="$V$47" lockText="1" noThreeD="1"/>
</file>

<file path=xl/ctrlProps/ctrlProp359.xml><?xml version="1.0" encoding="utf-8"?>
<formControlPr xmlns="http://schemas.microsoft.com/office/spreadsheetml/2009/9/main" objectType="CheckBox" fmlaLink="$V$48" lockText="1" noThreeD="1"/>
</file>

<file path=xl/ctrlProps/ctrlProp36.xml><?xml version="1.0" encoding="utf-8"?>
<formControlPr xmlns="http://schemas.microsoft.com/office/spreadsheetml/2009/9/main" objectType="CheckBox" fmlaLink="$P$35" lockText="1" noThreeD="1"/>
</file>

<file path=xl/ctrlProps/ctrlProp360.xml><?xml version="1.0" encoding="utf-8"?>
<formControlPr xmlns="http://schemas.microsoft.com/office/spreadsheetml/2009/9/main" objectType="CheckBox" fmlaLink="$V$49" lockText="1" noThreeD="1"/>
</file>

<file path=xl/ctrlProps/ctrlProp361.xml><?xml version="1.0" encoding="utf-8"?>
<formControlPr xmlns="http://schemas.microsoft.com/office/spreadsheetml/2009/9/main" objectType="CheckBox" fmlaLink="$V$50" lockText="1" noThreeD="1"/>
</file>

<file path=xl/ctrlProps/ctrlProp362.xml><?xml version="1.0" encoding="utf-8"?>
<formControlPr xmlns="http://schemas.microsoft.com/office/spreadsheetml/2009/9/main" objectType="CheckBox" fmlaLink="$V$51" lockText="1" noThreeD="1"/>
</file>

<file path=xl/ctrlProps/ctrlProp363.xml><?xml version="1.0" encoding="utf-8"?>
<formControlPr xmlns="http://schemas.microsoft.com/office/spreadsheetml/2009/9/main" objectType="CheckBox" fmlaLink="$V$52" lockText="1" noThreeD="1"/>
</file>

<file path=xl/ctrlProps/ctrlProp364.xml><?xml version="1.0" encoding="utf-8"?>
<formControlPr xmlns="http://schemas.microsoft.com/office/spreadsheetml/2009/9/main" objectType="CheckBox" fmlaLink="$V$54" lockText="1" noThreeD="1"/>
</file>

<file path=xl/ctrlProps/ctrlProp365.xml><?xml version="1.0" encoding="utf-8"?>
<formControlPr xmlns="http://schemas.microsoft.com/office/spreadsheetml/2009/9/main" objectType="CheckBox" fmlaLink="$V$53" lockText="1" noThreeD="1"/>
</file>

<file path=xl/ctrlProps/ctrlProp366.xml><?xml version="1.0" encoding="utf-8"?>
<formControlPr xmlns="http://schemas.microsoft.com/office/spreadsheetml/2009/9/main" objectType="CheckBox" fmlaLink="$V$62" lockText="1" noThreeD="1"/>
</file>

<file path=xl/ctrlProps/ctrlProp367.xml><?xml version="1.0" encoding="utf-8"?>
<formControlPr xmlns="http://schemas.microsoft.com/office/spreadsheetml/2009/9/main" objectType="CheckBox" fmlaLink="$V$63" lockText="1" noThreeD="1"/>
</file>

<file path=xl/ctrlProps/ctrlProp368.xml><?xml version="1.0" encoding="utf-8"?>
<formControlPr xmlns="http://schemas.microsoft.com/office/spreadsheetml/2009/9/main" objectType="CheckBox" fmlaLink="$V$64" lockText="1" noThreeD="1"/>
</file>

<file path=xl/ctrlProps/ctrlProp369.xml><?xml version="1.0" encoding="utf-8"?>
<formControlPr xmlns="http://schemas.microsoft.com/office/spreadsheetml/2009/9/main" objectType="CheckBox" fmlaLink="$V$65" lockText="1" noThreeD="1"/>
</file>

<file path=xl/ctrlProps/ctrlProp37.xml><?xml version="1.0" encoding="utf-8"?>
<formControlPr xmlns="http://schemas.microsoft.com/office/spreadsheetml/2009/9/main" objectType="CheckBox" fmlaLink="$P$36" lockText="1" noThreeD="1"/>
</file>

<file path=xl/ctrlProps/ctrlProp370.xml><?xml version="1.0" encoding="utf-8"?>
<formControlPr xmlns="http://schemas.microsoft.com/office/spreadsheetml/2009/9/main" objectType="CheckBox" fmlaLink="$V$67" lockText="1" noThreeD="1"/>
</file>

<file path=xl/ctrlProps/ctrlProp371.xml><?xml version="1.0" encoding="utf-8"?>
<formControlPr xmlns="http://schemas.microsoft.com/office/spreadsheetml/2009/9/main" objectType="CheckBox" fmlaLink="$V$66" lockText="1" noThreeD="1"/>
</file>

<file path=xl/ctrlProps/ctrlProp372.xml><?xml version="1.0" encoding="utf-8"?>
<formControlPr xmlns="http://schemas.microsoft.com/office/spreadsheetml/2009/9/main" objectType="CheckBox" fmlaLink="$V$15" lockText="1" noThreeD="1"/>
</file>

<file path=xl/ctrlProps/ctrlProp373.xml><?xml version="1.0" encoding="utf-8"?>
<formControlPr xmlns="http://schemas.microsoft.com/office/spreadsheetml/2009/9/main" objectType="CheckBox" fmlaLink="$V$16" lockText="1" noThreeD="1"/>
</file>

<file path=xl/ctrlProps/ctrlProp374.xml><?xml version="1.0" encoding="utf-8"?>
<formControlPr xmlns="http://schemas.microsoft.com/office/spreadsheetml/2009/9/main" objectType="CheckBox" fmlaLink="$V$17" lockText="1" noThreeD="1"/>
</file>

<file path=xl/ctrlProps/ctrlProp375.xml><?xml version="1.0" encoding="utf-8"?>
<formControlPr xmlns="http://schemas.microsoft.com/office/spreadsheetml/2009/9/main" objectType="CheckBox" fmlaLink="$W$9" lockText="1" noThreeD="1"/>
</file>

<file path=xl/ctrlProps/ctrlProp376.xml><?xml version="1.0" encoding="utf-8"?>
<formControlPr xmlns="http://schemas.microsoft.com/office/spreadsheetml/2009/9/main" objectType="CheckBox" fmlaLink="$W$10" lockText="1" noThreeD="1"/>
</file>

<file path=xl/ctrlProps/ctrlProp377.xml><?xml version="1.0" encoding="utf-8"?>
<formControlPr xmlns="http://schemas.microsoft.com/office/spreadsheetml/2009/9/main" objectType="CheckBox" fmlaLink="$W$11" lockText="1" noThreeD="1"/>
</file>

<file path=xl/ctrlProps/ctrlProp378.xml><?xml version="1.0" encoding="utf-8"?>
<formControlPr xmlns="http://schemas.microsoft.com/office/spreadsheetml/2009/9/main" objectType="CheckBox" fmlaLink="$W$12" lockText="1" noThreeD="1"/>
</file>

<file path=xl/ctrlProps/ctrlProp379.xml><?xml version="1.0" encoding="utf-8"?>
<formControlPr xmlns="http://schemas.microsoft.com/office/spreadsheetml/2009/9/main" objectType="CheckBox" fmlaLink="$W$13" lockText="1" noThreeD="1"/>
</file>

<file path=xl/ctrlProps/ctrlProp38.xml><?xml version="1.0" encoding="utf-8"?>
<formControlPr xmlns="http://schemas.microsoft.com/office/spreadsheetml/2009/9/main" objectType="CheckBox" fmlaLink="$P$37" lockText="1" noThreeD="1"/>
</file>

<file path=xl/ctrlProps/ctrlProp380.xml><?xml version="1.0" encoding="utf-8"?>
<formControlPr xmlns="http://schemas.microsoft.com/office/spreadsheetml/2009/9/main" objectType="CheckBox" fmlaLink="$W$14" lockText="1" noThreeD="1"/>
</file>

<file path=xl/ctrlProps/ctrlProp381.xml><?xml version="1.0" encoding="utf-8"?>
<formControlPr xmlns="http://schemas.microsoft.com/office/spreadsheetml/2009/9/main" objectType="CheckBox" fmlaLink="$W$18" lockText="1" noThreeD="1"/>
</file>

<file path=xl/ctrlProps/ctrlProp382.xml><?xml version="1.0" encoding="utf-8"?>
<formControlPr xmlns="http://schemas.microsoft.com/office/spreadsheetml/2009/9/main" objectType="CheckBox" fmlaLink="$W$19" lockText="1" noThreeD="1"/>
</file>

<file path=xl/ctrlProps/ctrlProp383.xml><?xml version="1.0" encoding="utf-8"?>
<formControlPr xmlns="http://schemas.microsoft.com/office/spreadsheetml/2009/9/main" objectType="CheckBox" fmlaLink="$W$20" lockText="1" noThreeD="1"/>
</file>

<file path=xl/ctrlProps/ctrlProp384.xml><?xml version="1.0" encoding="utf-8"?>
<formControlPr xmlns="http://schemas.microsoft.com/office/spreadsheetml/2009/9/main" objectType="CheckBox" fmlaLink="$W$21" lockText="1" noThreeD="1"/>
</file>

<file path=xl/ctrlProps/ctrlProp385.xml><?xml version="1.0" encoding="utf-8"?>
<formControlPr xmlns="http://schemas.microsoft.com/office/spreadsheetml/2009/9/main" objectType="CheckBox" fmlaLink="$W$22" lockText="1" noThreeD="1"/>
</file>

<file path=xl/ctrlProps/ctrlProp386.xml><?xml version="1.0" encoding="utf-8"?>
<formControlPr xmlns="http://schemas.microsoft.com/office/spreadsheetml/2009/9/main" objectType="CheckBox" fmlaLink="$W$23" lockText="1" noThreeD="1"/>
</file>

<file path=xl/ctrlProps/ctrlProp387.xml><?xml version="1.0" encoding="utf-8"?>
<formControlPr xmlns="http://schemas.microsoft.com/office/spreadsheetml/2009/9/main" objectType="CheckBox" fmlaLink="$W$24" lockText="1" noThreeD="1"/>
</file>

<file path=xl/ctrlProps/ctrlProp388.xml><?xml version="1.0" encoding="utf-8"?>
<formControlPr xmlns="http://schemas.microsoft.com/office/spreadsheetml/2009/9/main" objectType="CheckBox" fmlaLink="$W$25" lockText="1" noThreeD="1"/>
</file>

<file path=xl/ctrlProps/ctrlProp389.xml><?xml version="1.0" encoding="utf-8"?>
<formControlPr xmlns="http://schemas.microsoft.com/office/spreadsheetml/2009/9/main" objectType="CheckBox" fmlaLink="$W$26" lockText="1" noThreeD="1"/>
</file>

<file path=xl/ctrlProps/ctrlProp39.xml><?xml version="1.0" encoding="utf-8"?>
<formControlPr xmlns="http://schemas.microsoft.com/office/spreadsheetml/2009/9/main" objectType="CheckBox" fmlaLink="$P$38" lockText="1" noThreeD="1"/>
</file>

<file path=xl/ctrlProps/ctrlProp390.xml><?xml version="1.0" encoding="utf-8"?>
<formControlPr xmlns="http://schemas.microsoft.com/office/spreadsheetml/2009/9/main" objectType="CheckBox" fmlaLink="$W$27" lockText="1" noThreeD="1"/>
</file>

<file path=xl/ctrlProps/ctrlProp391.xml><?xml version="1.0" encoding="utf-8"?>
<formControlPr xmlns="http://schemas.microsoft.com/office/spreadsheetml/2009/9/main" objectType="CheckBox" fmlaLink="$W$28" lockText="1" noThreeD="1"/>
</file>

<file path=xl/ctrlProps/ctrlProp392.xml><?xml version="1.0" encoding="utf-8"?>
<formControlPr xmlns="http://schemas.microsoft.com/office/spreadsheetml/2009/9/main" objectType="CheckBox" fmlaLink="$W$29" lockText="1" noThreeD="1"/>
</file>

<file path=xl/ctrlProps/ctrlProp393.xml><?xml version="1.0" encoding="utf-8"?>
<formControlPr xmlns="http://schemas.microsoft.com/office/spreadsheetml/2009/9/main" objectType="CheckBox" fmlaLink="$W$30" lockText="1" noThreeD="1"/>
</file>

<file path=xl/ctrlProps/ctrlProp394.xml><?xml version="1.0" encoding="utf-8"?>
<formControlPr xmlns="http://schemas.microsoft.com/office/spreadsheetml/2009/9/main" objectType="CheckBox" fmlaLink="$W$32" lockText="1" noThreeD="1"/>
</file>

<file path=xl/ctrlProps/ctrlProp395.xml><?xml version="1.0" encoding="utf-8"?>
<formControlPr xmlns="http://schemas.microsoft.com/office/spreadsheetml/2009/9/main" objectType="CheckBox" fmlaLink="$W$31" lockText="1" noThreeD="1"/>
</file>

<file path=xl/ctrlProps/ctrlProp396.xml><?xml version="1.0" encoding="utf-8"?>
<formControlPr xmlns="http://schemas.microsoft.com/office/spreadsheetml/2009/9/main" objectType="CheckBox" fmlaLink="$W$33" lockText="1" noThreeD="1"/>
</file>

<file path=xl/ctrlProps/ctrlProp397.xml><?xml version="1.0" encoding="utf-8"?>
<formControlPr xmlns="http://schemas.microsoft.com/office/spreadsheetml/2009/9/main" objectType="CheckBox" fmlaLink="$W$34" lockText="1" noThreeD="1"/>
</file>

<file path=xl/ctrlProps/ctrlProp398.xml><?xml version="1.0" encoding="utf-8"?>
<formControlPr xmlns="http://schemas.microsoft.com/office/spreadsheetml/2009/9/main" objectType="CheckBox" fmlaLink="$W$35" lockText="1" noThreeD="1"/>
</file>

<file path=xl/ctrlProps/ctrlProp399.xml><?xml version="1.0" encoding="utf-8"?>
<formControlPr xmlns="http://schemas.microsoft.com/office/spreadsheetml/2009/9/main" objectType="CheckBox" fmlaLink="$W$36" lockText="1" noThreeD="1"/>
</file>

<file path=xl/ctrlProps/ctrlProp4.xml><?xml version="1.0" encoding="utf-8"?>
<formControlPr xmlns="http://schemas.microsoft.com/office/spreadsheetml/2009/9/main" objectType="CheckBox" fmlaLink="$T$8" lockText="1" noThreeD="1"/>
</file>

<file path=xl/ctrlProps/ctrlProp40.xml><?xml version="1.0" encoding="utf-8"?>
<formControlPr xmlns="http://schemas.microsoft.com/office/spreadsheetml/2009/9/main" objectType="CheckBox" fmlaLink="$P$39" lockText="1" noThreeD="1"/>
</file>

<file path=xl/ctrlProps/ctrlProp400.xml><?xml version="1.0" encoding="utf-8"?>
<formControlPr xmlns="http://schemas.microsoft.com/office/spreadsheetml/2009/9/main" objectType="CheckBox" fmlaLink="$W$37" lockText="1" noThreeD="1"/>
</file>

<file path=xl/ctrlProps/ctrlProp401.xml><?xml version="1.0" encoding="utf-8"?>
<formControlPr xmlns="http://schemas.microsoft.com/office/spreadsheetml/2009/9/main" objectType="CheckBox" fmlaLink="$W$38" lockText="1" noThreeD="1"/>
</file>

<file path=xl/ctrlProps/ctrlProp402.xml><?xml version="1.0" encoding="utf-8"?>
<formControlPr xmlns="http://schemas.microsoft.com/office/spreadsheetml/2009/9/main" objectType="CheckBox" fmlaLink="$W$39" lockText="1" noThreeD="1"/>
</file>

<file path=xl/ctrlProps/ctrlProp403.xml><?xml version="1.0" encoding="utf-8"?>
<formControlPr xmlns="http://schemas.microsoft.com/office/spreadsheetml/2009/9/main" objectType="CheckBox" fmlaLink="$W$40" lockText="1" noThreeD="1"/>
</file>

<file path=xl/ctrlProps/ctrlProp404.xml><?xml version="1.0" encoding="utf-8"?>
<formControlPr xmlns="http://schemas.microsoft.com/office/spreadsheetml/2009/9/main" objectType="CheckBox" fmlaLink="$W$41" lockText="1" noThreeD="1"/>
</file>

<file path=xl/ctrlProps/ctrlProp405.xml><?xml version="1.0" encoding="utf-8"?>
<formControlPr xmlns="http://schemas.microsoft.com/office/spreadsheetml/2009/9/main" objectType="CheckBox" fmlaLink="$W$42" lockText="1" noThreeD="1"/>
</file>

<file path=xl/ctrlProps/ctrlProp406.xml><?xml version="1.0" encoding="utf-8"?>
<formControlPr xmlns="http://schemas.microsoft.com/office/spreadsheetml/2009/9/main" objectType="CheckBox" fmlaLink="$W$43" lockText="1" noThreeD="1"/>
</file>

<file path=xl/ctrlProps/ctrlProp407.xml><?xml version="1.0" encoding="utf-8"?>
<formControlPr xmlns="http://schemas.microsoft.com/office/spreadsheetml/2009/9/main" objectType="CheckBox" fmlaLink="$W$44" lockText="1" noThreeD="1"/>
</file>

<file path=xl/ctrlProps/ctrlProp408.xml><?xml version="1.0" encoding="utf-8"?>
<formControlPr xmlns="http://schemas.microsoft.com/office/spreadsheetml/2009/9/main" objectType="CheckBox" fmlaLink="$W$45" lockText="1" noThreeD="1"/>
</file>

<file path=xl/ctrlProps/ctrlProp409.xml><?xml version="1.0" encoding="utf-8"?>
<formControlPr xmlns="http://schemas.microsoft.com/office/spreadsheetml/2009/9/main" objectType="CheckBox" fmlaLink="$W$46" lockText="1" noThreeD="1"/>
</file>

<file path=xl/ctrlProps/ctrlProp41.xml><?xml version="1.0" encoding="utf-8"?>
<formControlPr xmlns="http://schemas.microsoft.com/office/spreadsheetml/2009/9/main" objectType="CheckBox" fmlaLink="$P$40" lockText="1" noThreeD="1"/>
</file>

<file path=xl/ctrlProps/ctrlProp410.xml><?xml version="1.0" encoding="utf-8"?>
<formControlPr xmlns="http://schemas.microsoft.com/office/spreadsheetml/2009/9/main" objectType="CheckBox" fmlaLink="$W$47" lockText="1" noThreeD="1"/>
</file>

<file path=xl/ctrlProps/ctrlProp411.xml><?xml version="1.0" encoding="utf-8"?>
<formControlPr xmlns="http://schemas.microsoft.com/office/spreadsheetml/2009/9/main" objectType="CheckBox" fmlaLink="$W$48" lockText="1" noThreeD="1"/>
</file>

<file path=xl/ctrlProps/ctrlProp412.xml><?xml version="1.0" encoding="utf-8"?>
<formControlPr xmlns="http://schemas.microsoft.com/office/spreadsheetml/2009/9/main" objectType="CheckBox" fmlaLink="$W$49" lockText="1" noThreeD="1"/>
</file>

<file path=xl/ctrlProps/ctrlProp413.xml><?xml version="1.0" encoding="utf-8"?>
<formControlPr xmlns="http://schemas.microsoft.com/office/spreadsheetml/2009/9/main" objectType="CheckBox" fmlaLink="$W$50" lockText="1" noThreeD="1"/>
</file>

<file path=xl/ctrlProps/ctrlProp414.xml><?xml version="1.0" encoding="utf-8"?>
<formControlPr xmlns="http://schemas.microsoft.com/office/spreadsheetml/2009/9/main" objectType="CheckBox" fmlaLink="$W$51" lockText="1" noThreeD="1"/>
</file>

<file path=xl/ctrlProps/ctrlProp415.xml><?xml version="1.0" encoding="utf-8"?>
<formControlPr xmlns="http://schemas.microsoft.com/office/spreadsheetml/2009/9/main" objectType="CheckBox" fmlaLink="$W$52" lockText="1" noThreeD="1"/>
</file>

<file path=xl/ctrlProps/ctrlProp416.xml><?xml version="1.0" encoding="utf-8"?>
<formControlPr xmlns="http://schemas.microsoft.com/office/spreadsheetml/2009/9/main" objectType="CheckBox" fmlaLink="$W$54" lockText="1" noThreeD="1"/>
</file>

<file path=xl/ctrlProps/ctrlProp417.xml><?xml version="1.0" encoding="utf-8"?>
<formControlPr xmlns="http://schemas.microsoft.com/office/spreadsheetml/2009/9/main" objectType="CheckBox" fmlaLink="$W$53" lockText="1" noThreeD="1"/>
</file>

<file path=xl/ctrlProps/ctrlProp418.xml><?xml version="1.0" encoding="utf-8"?>
<formControlPr xmlns="http://schemas.microsoft.com/office/spreadsheetml/2009/9/main" objectType="CheckBox" fmlaLink="$W$62" lockText="1" noThreeD="1"/>
</file>

<file path=xl/ctrlProps/ctrlProp419.xml><?xml version="1.0" encoding="utf-8"?>
<formControlPr xmlns="http://schemas.microsoft.com/office/spreadsheetml/2009/9/main" objectType="CheckBox" fmlaLink="$W$63" lockText="1" noThreeD="1"/>
</file>

<file path=xl/ctrlProps/ctrlProp42.xml><?xml version="1.0" encoding="utf-8"?>
<formControlPr xmlns="http://schemas.microsoft.com/office/spreadsheetml/2009/9/main" objectType="CheckBox" fmlaLink="$P$41" lockText="1" noThreeD="1"/>
</file>

<file path=xl/ctrlProps/ctrlProp420.xml><?xml version="1.0" encoding="utf-8"?>
<formControlPr xmlns="http://schemas.microsoft.com/office/spreadsheetml/2009/9/main" objectType="CheckBox" fmlaLink="$W$64" lockText="1" noThreeD="1"/>
</file>

<file path=xl/ctrlProps/ctrlProp421.xml><?xml version="1.0" encoding="utf-8"?>
<formControlPr xmlns="http://schemas.microsoft.com/office/spreadsheetml/2009/9/main" objectType="CheckBox" fmlaLink="$W$65" lockText="1" noThreeD="1"/>
</file>

<file path=xl/ctrlProps/ctrlProp422.xml><?xml version="1.0" encoding="utf-8"?>
<formControlPr xmlns="http://schemas.microsoft.com/office/spreadsheetml/2009/9/main" objectType="CheckBox" fmlaLink="$W$67" lockText="1" noThreeD="1"/>
</file>

<file path=xl/ctrlProps/ctrlProp423.xml><?xml version="1.0" encoding="utf-8"?>
<formControlPr xmlns="http://schemas.microsoft.com/office/spreadsheetml/2009/9/main" objectType="CheckBox" fmlaLink="$W$66" lockText="1" noThreeD="1"/>
</file>

<file path=xl/ctrlProps/ctrlProp424.xml><?xml version="1.0" encoding="utf-8"?>
<formControlPr xmlns="http://schemas.microsoft.com/office/spreadsheetml/2009/9/main" objectType="CheckBox" fmlaLink="$W$15" lockText="1" noThreeD="1"/>
</file>

<file path=xl/ctrlProps/ctrlProp425.xml><?xml version="1.0" encoding="utf-8"?>
<formControlPr xmlns="http://schemas.microsoft.com/office/spreadsheetml/2009/9/main" objectType="CheckBox" fmlaLink="$W$16" lockText="1" noThreeD="1"/>
</file>

<file path=xl/ctrlProps/ctrlProp426.xml><?xml version="1.0" encoding="utf-8"?>
<formControlPr xmlns="http://schemas.microsoft.com/office/spreadsheetml/2009/9/main" objectType="CheckBox" fmlaLink="$W$17" lockText="1" noThreeD="1"/>
</file>

<file path=xl/ctrlProps/ctrlProp427.xml><?xml version="1.0" encoding="utf-8"?>
<formControlPr xmlns="http://schemas.microsoft.com/office/spreadsheetml/2009/9/main" objectType="CheckBox" fmlaLink="$X$9" lockText="1" noThreeD="1"/>
</file>

<file path=xl/ctrlProps/ctrlProp428.xml><?xml version="1.0" encoding="utf-8"?>
<formControlPr xmlns="http://schemas.microsoft.com/office/spreadsheetml/2009/9/main" objectType="CheckBox" fmlaLink="$X$10" lockText="1" noThreeD="1"/>
</file>

<file path=xl/ctrlProps/ctrlProp429.xml><?xml version="1.0" encoding="utf-8"?>
<formControlPr xmlns="http://schemas.microsoft.com/office/spreadsheetml/2009/9/main" objectType="CheckBox" fmlaLink="$X$11" lockText="1" noThreeD="1"/>
</file>

<file path=xl/ctrlProps/ctrlProp43.xml><?xml version="1.0" encoding="utf-8"?>
<formControlPr xmlns="http://schemas.microsoft.com/office/spreadsheetml/2009/9/main" objectType="CheckBox" fmlaLink="$P$42" lockText="1" noThreeD="1"/>
</file>

<file path=xl/ctrlProps/ctrlProp430.xml><?xml version="1.0" encoding="utf-8"?>
<formControlPr xmlns="http://schemas.microsoft.com/office/spreadsheetml/2009/9/main" objectType="CheckBox" fmlaLink="$X$12" lockText="1" noThreeD="1"/>
</file>

<file path=xl/ctrlProps/ctrlProp431.xml><?xml version="1.0" encoding="utf-8"?>
<formControlPr xmlns="http://schemas.microsoft.com/office/spreadsheetml/2009/9/main" objectType="CheckBox" fmlaLink="$X$13" lockText="1" noThreeD="1"/>
</file>

<file path=xl/ctrlProps/ctrlProp432.xml><?xml version="1.0" encoding="utf-8"?>
<formControlPr xmlns="http://schemas.microsoft.com/office/spreadsheetml/2009/9/main" objectType="CheckBox" fmlaLink="$X$14" lockText="1" noThreeD="1"/>
</file>

<file path=xl/ctrlProps/ctrlProp433.xml><?xml version="1.0" encoding="utf-8"?>
<formControlPr xmlns="http://schemas.microsoft.com/office/spreadsheetml/2009/9/main" objectType="CheckBox" fmlaLink="$X$18" lockText="1" noThreeD="1"/>
</file>

<file path=xl/ctrlProps/ctrlProp434.xml><?xml version="1.0" encoding="utf-8"?>
<formControlPr xmlns="http://schemas.microsoft.com/office/spreadsheetml/2009/9/main" objectType="CheckBox" fmlaLink="$X$19" lockText="1" noThreeD="1"/>
</file>

<file path=xl/ctrlProps/ctrlProp435.xml><?xml version="1.0" encoding="utf-8"?>
<formControlPr xmlns="http://schemas.microsoft.com/office/spreadsheetml/2009/9/main" objectType="CheckBox" fmlaLink="$X$20" lockText="1" noThreeD="1"/>
</file>

<file path=xl/ctrlProps/ctrlProp436.xml><?xml version="1.0" encoding="utf-8"?>
<formControlPr xmlns="http://schemas.microsoft.com/office/spreadsheetml/2009/9/main" objectType="CheckBox" fmlaLink="$X$21" lockText="1" noThreeD="1"/>
</file>

<file path=xl/ctrlProps/ctrlProp437.xml><?xml version="1.0" encoding="utf-8"?>
<formControlPr xmlns="http://schemas.microsoft.com/office/spreadsheetml/2009/9/main" objectType="CheckBox" fmlaLink="$X$22" lockText="1" noThreeD="1"/>
</file>

<file path=xl/ctrlProps/ctrlProp438.xml><?xml version="1.0" encoding="utf-8"?>
<formControlPr xmlns="http://schemas.microsoft.com/office/spreadsheetml/2009/9/main" objectType="CheckBox" fmlaLink="$X$23" lockText="1" noThreeD="1"/>
</file>

<file path=xl/ctrlProps/ctrlProp439.xml><?xml version="1.0" encoding="utf-8"?>
<formControlPr xmlns="http://schemas.microsoft.com/office/spreadsheetml/2009/9/main" objectType="CheckBox" fmlaLink="$X$24" lockText="1" noThreeD="1"/>
</file>

<file path=xl/ctrlProps/ctrlProp44.xml><?xml version="1.0" encoding="utf-8"?>
<formControlPr xmlns="http://schemas.microsoft.com/office/spreadsheetml/2009/9/main" objectType="CheckBox" fmlaLink="$P$43" lockText="1" noThreeD="1"/>
</file>

<file path=xl/ctrlProps/ctrlProp440.xml><?xml version="1.0" encoding="utf-8"?>
<formControlPr xmlns="http://schemas.microsoft.com/office/spreadsheetml/2009/9/main" objectType="CheckBox" fmlaLink="$X$25" lockText="1" noThreeD="1"/>
</file>

<file path=xl/ctrlProps/ctrlProp441.xml><?xml version="1.0" encoding="utf-8"?>
<formControlPr xmlns="http://schemas.microsoft.com/office/spreadsheetml/2009/9/main" objectType="CheckBox" fmlaLink="$X$26" lockText="1" noThreeD="1"/>
</file>

<file path=xl/ctrlProps/ctrlProp442.xml><?xml version="1.0" encoding="utf-8"?>
<formControlPr xmlns="http://schemas.microsoft.com/office/spreadsheetml/2009/9/main" objectType="CheckBox" fmlaLink="$X$27" lockText="1" noThreeD="1"/>
</file>

<file path=xl/ctrlProps/ctrlProp443.xml><?xml version="1.0" encoding="utf-8"?>
<formControlPr xmlns="http://schemas.microsoft.com/office/spreadsheetml/2009/9/main" objectType="CheckBox" fmlaLink="$X$28" lockText="1" noThreeD="1"/>
</file>

<file path=xl/ctrlProps/ctrlProp444.xml><?xml version="1.0" encoding="utf-8"?>
<formControlPr xmlns="http://schemas.microsoft.com/office/spreadsheetml/2009/9/main" objectType="CheckBox" fmlaLink="$X$29" lockText="1" noThreeD="1"/>
</file>

<file path=xl/ctrlProps/ctrlProp445.xml><?xml version="1.0" encoding="utf-8"?>
<formControlPr xmlns="http://schemas.microsoft.com/office/spreadsheetml/2009/9/main" objectType="CheckBox" fmlaLink="$X$30" lockText="1" noThreeD="1"/>
</file>

<file path=xl/ctrlProps/ctrlProp446.xml><?xml version="1.0" encoding="utf-8"?>
<formControlPr xmlns="http://schemas.microsoft.com/office/spreadsheetml/2009/9/main" objectType="CheckBox" fmlaLink="$X$32" lockText="1" noThreeD="1"/>
</file>

<file path=xl/ctrlProps/ctrlProp447.xml><?xml version="1.0" encoding="utf-8"?>
<formControlPr xmlns="http://schemas.microsoft.com/office/spreadsheetml/2009/9/main" objectType="CheckBox" fmlaLink="$X$31" lockText="1" noThreeD="1"/>
</file>

<file path=xl/ctrlProps/ctrlProp448.xml><?xml version="1.0" encoding="utf-8"?>
<formControlPr xmlns="http://schemas.microsoft.com/office/spreadsheetml/2009/9/main" objectType="CheckBox" fmlaLink="$X$33" lockText="1" noThreeD="1"/>
</file>

<file path=xl/ctrlProps/ctrlProp449.xml><?xml version="1.0" encoding="utf-8"?>
<formControlPr xmlns="http://schemas.microsoft.com/office/spreadsheetml/2009/9/main" objectType="CheckBox" fmlaLink="$X$34" lockText="1" noThreeD="1"/>
</file>

<file path=xl/ctrlProps/ctrlProp45.xml><?xml version="1.0" encoding="utf-8"?>
<formControlPr xmlns="http://schemas.microsoft.com/office/spreadsheetml/2009/9/main" objectType="CheckBox" fmlaLink="$P$44" lockText="1" noThreeD="1"/>
</file>

<file path=xl/ctrlProps/ctrlProp450.xml><?xml version="1.0" encoding="utf-8"?>
<formControlPr xmlns="http://schemas.microsoft.com/office/spreadsheetml/2009/9/main" objectType="CheckBox" fmlaLink="$X$35" lockText="1" noThreeD="1"/>
</file>

<file path=xl/ctrlProps/ctrlProp451.xml><?xml version="1.0" encoding="utf-8"?>
<formControlPr xmlns="http://schemas.microsoft.com/office/spreadsheetml/2009/9/main" objectType="CheckBox" fmlaLink="$X$36" lockText="1" noThreeD="1"/>
</file>

<file path=xl/ctrlProps/ctrlProp452.xml><?xml version="1.0" encoding="utf-8"?>
<formControlPr xmlns="http://schemas.microsoft.com/office/spreadsheetml/2009/9/main" objectType="CheckBox" fmlaLink="$X$37" lockText="1" noThreeD="1"/>
</file>

<file path=xl/ctrlProps/ctrlProp453.xml><?xml version="1.0" encoding="utf-8"?>
<formControlPr xmlns="http://schemas.microsoft.com/office/spreadsheetml/2009/9/main" objectType="CheckBox" fmlaLink="$X$38" lockText="1" noThreeD="1"/>
</file>

<file path=xl/ctrlProps/ctrlProp454.xml><?xml version="1.0" encoding="utf-8"?>
<formControlPr xmlns="http://schemas.microsoft.com/office/spreadsheetml/2009/9/main" objectType="CheckBox" fmlaLink="$X$39" lockText="1" noThreeD="1"/>
</file>

<file path=xl/ctrlProps/ctrlProp455.xml><?xml version="1.0" encoding="utf-8"?>
<formControlPr xmlns="http://schemas.microsoft.com/office/spreadsheetml/2009/9/main" objectType="CheckBox" fmlaLink="$X$40" lockText="1" noThreeD="1"/>
</file>

<file path=xl/ctrlProps/ctrlProp456.xml><?xml version="1.0" encoding="utf-8"?>
<formControlPr xmlns="http://schemas.microsoft.com/office/spreadsheetml/2009/9/main" objectType="CheckBox" fmlaLink="$X$41" lockText="1" noThreeD="1"/>
</file>

<file path=xl/ctrlProps/ctrlProp457.xml><?xml version="1.0" encoding="utf-8"?>
<formControlPr xmlns="http://schemas.microsoft.com/office/spreadsheetml/2009/9/main" objectType="CheckBox" fmlaLink="$X$42" lockText="1" noThreeD="1"/>
</file>

<file path=xl/ctrlProps/ctrlProp458.xml><?xml version="1.0" encoding="utf-8"?>
<formControlPr xmlns="http://schemas.microsoft.com/office/spreadsheetml/2009/9/main" objectType="CheckBox" fmlaLink="$X$43" lockText="1" noThreeD="1"/>
</file>

<file path=xl/ctrlProps/ctrlProp459.xml><?xml version="1.0" encoding="utf-8"?>
<formControlPr xmlns="http://schemas.microsoft.com/office/spreadsheetml/2009/9/main" objectType="CheckBox" fmlaLink="$X$44" lockText="1" noThreeD="1"/>
</file>

<file path=xl/ctrlProps/ctrlProp46.xml><?xml version="1.0" encoding="utf-8"?>
<formControlPr xmlns="http://schemas.microsoft.com/office/spreadsheetml/2009/9/main" objectType="CheckBox" fmlaLink="$P$45" lockText="1" noThreeD="1"/>
</file>

<file path=xl/ctrlProps/ctrlProp460.xml><?xml version="1.0" encoding="utf-8"?>
<formControlPr xmlns="http://schemas.microsoft.com/office/spreadsheetml/2009/9/main" objectType="CheckBox" fmlaLink="$X$45" lockText="1" noThreeD="1"/>
</file>

<file path=xl/ctrlProps/ctrlProp461.xml><?xml version="1.0" encoding="utf-8"?>
<formControlPr xmlns="http://schemas.microsoft.com/office/spreadsheetml/2009/9/main" objectType="CheckBox" fmlaLink="$X$46" lockText="1" noThreeD="1"/>
</file>

<file path=xl/ctrlProps/ctrlProp462.xml><?xml version="1.0" encoding="utf-8"?>
<formControlPr xmlns="http://schemas.microsoft.com/office/spreadsheetml/2009/9/main" objectType="CheckBox" fmlaLink="$X$47" lockText="1" noThreeD="1"/>
</file>

<file path=xl/ctrlProps/ctrlProp463.xml><?xml version="1.0" encoding="utf-8"?>
<formControlPr xmlns="http://schemas.microsoft.com/office/spreadsheetml/2009/9/main" objectType="CheckBox" fmlaLink="$X$48" lockText="1" noThreeD="1"/>
</file>

<file path=xl/ctrlProps/ctrlProp464.xml><?xml version="1.0" encoding="utf-8"?>
<formControlPr xmlns="http://schemas.microsoft.com/office/spreadsheetml/2009/9/main" objectType="CheckBox" fmlaLink="$X$49" lockText="1" noThreeD="1"/>
</file>

<file path=xl/ctrlProps/ctrlProp465.xml><?xml version="1.0" encoding="utf-8"?>
<formControlPr xmlns="http://schemas.microsoft.com/office/spreadsheetml/2009/9/main" objectType="CheckBox" fmlaLink="$X$50" lockText="1" noThreeD="1"/>
</file>

<file path=xl/ctrlProps/ctrlProp466.xml><?xml version="1.0" encoding="utf-8"?>
<formControlPr xmlns="http://schemas.microsoft.com/office/spreadsheetml/2009/9/main" objectType="CheckBox" fmlaLink="$X$51" lockText="1" noThreeD="1"/>
</file>

<file path=xl/ctrlProps/ctrlProp467.xml><?xml version="1.0" encoding="utf-8"?>
<formControlPr xmlns="http://schemas.microsoft.com/office/spreadsheetml/2009/9/main" objectType="CheckBox" fmlaLink="$X$52" lockText="1" noThreeD="1"/>
</file>

<file path=xl/ctrlProps/ctrlProp468.xml><?xml version="1.0" encoding="utf-8"?>
<formControlPr xmlns="http://schemas.microsoft.com/office/spreadsheetml/2009/9/main" objectType="CheckBox" fmlaLink="$X$54" lockText="1" noThreeD="1"/>
</file>

<file path=xl/ctrlProps/ctrlProp469.xml><?xml version="1.0" encoding="utf-8"?>
<formControlPr xmlns="http://schemas.microsoft.com/office/spreadsheetml/2009/9/main" objectType="CheckBox" fmlaLink="$X$53" lockText="1" noThreeD="1"/>
</file>

<file path=xl/ctrlProps/ctrlProp47.xml><?xml version="1.0" encoding="utf-8"?>
<formControlPr xmlns="http://schemas.microsoft.com/office/spreadsheetml/2009/9/main" objectType="CheckBox" fmlaLink="$P$46" lockText="1" noThreeD="1"/>
</file>

<file path=xl/ctrlProps/ctrlProp470.xml><?xml version="1.0" encoding="utf-8"?>
<formControlPr xmlns="http://schemas.microsoft.com/office/spreadsheetml/2009/9/main" objectType="CheckBox" fmlaLink="$X$62" lockText="1" noThreeD="1"/>
</file>

<file path=xl/ctrlProps/ctrlProp471.xml><?xml version="1.0" encoding="utf-8"?>
<formControlPr xmlns="http://schemas.microsoft.com/office/spreadsheetml/2009/9/main" objectType="CheckBox" fmlaLink="$X$63" lockText="1" noThreeD="1"/>
</file>

<file path=xl/ctrlProps/ctrlProp472.xml><?xml version="1.0" encoding="utf-8"?>
<formControlPr xmlns="http://schemas.microsoft.com/office/spreadsheetml/2009/9/main" objectType="CheckBox" fmlaLink="$X$64" lockText="1" noThreeD="1"/>
</file>

<file path=xl/ctrlProps/ctrlProp473.xml><?xml version="1.0" encoding="utf-8"?>
<formControlPr xmlns="http://schemas.microsoft.com/office/spreadsheetml/2009/9/main" objectType="CheckBox" fmlaLink="$X$65" lockText="1" noThreeD="1"/>
</file>

<file path=xl/ctrlProps/ctrlProp474.xml><?xml version="1.0" encoding="utf-8"?>
<formControlPr xmlns="http://schemas.microsoft.com/office/spreadsheetml/2009/9/main" objectType="CheckBox" fmlaLink="$X$67" lockText="1" noThreeD="1"/>
</file>

<file path=xl/ctrlProps/ctrlProp475.xml><?xml version="1.0" encoding="utf-8"?>
<formControlPr xmlns="http://schemas.microsoft.com/office/spreadsheetml/2009/9/main" objectType="CheckBox" fmlaLink="$X$66" lockText="1" noThreeD="1"/>
</file>

<file path=xl/ctrlProps/ctrlProp476.xml><?xml version="1.0" encoding="utf-8"?>
<formControlPr xmlns="http://schemas.microsoft.com/office/spreadsheetml/2009/9/main" objectType="CheckBox" fmlaLink="$X$15" lockText="1" noThreeD="1"/>
</file>

<file path=xl/ctrlProps/ctrlProp477.xml><?xml version="1.0" encoding="utf-8"?>
<formControlPr xmlns="http://schemas.microsoft.com/office/spreadsheetml/2009/9/main" objectType="CheckBox" fmlaLink="$X$16" lockText="1" noThreeD="1"/>
</file>

<file path=xl/ctrlProps/ctrlProp478.xml><?xml version="1.0" encoding="utf-8"?>
<formControlPr xmlns="http://schemas.microsoft.com/office/spreadsheetml/2009/9/main" objectType="CheckBox" fmlaLink="$X$17" lockText="1" noThreeD="1"/>
</file>

<file path=xl/ctrlProps/ctrlProp479.xml><?xml version="1.0" encoding="utf-8"?>
<formControlPr xmlns="http://schemas.microsoft.com/office/spreadsheetml/2009/9/main" objectType="CheckBox" fmlaLink="$Y$9" lockText="1" noThreeD="1"/>
</file>

<file path=xl/ctrlProps/ctrlProp48.xml><?xml version="1.0" encoding="utf-8"?>
<formControlPr xmlns="http://schemas.microsoft.com/office/spreadsheetml/2009/9/main" objectType="CheckBox" fmlaLink="$P$47" lockText="1" noThreeD="1"/>
</file>

<file path=xl/ctrlProps/ctrlProp480.xml><?xml version="1.0" encoding="utf-8"?>
<formControlPr xmlns="http://schemas.microsoft.com/office/spreadsheetml/2009/9/main" objectType="CheckBox" fmlaLink="$Y$10" lockText="1" noThreeD="1"/>
</file>

<file path=xl/ctrlProps/ctrlProp481.xml><?xml version="1.0" encoding="utf-8"?>
<formControlPr xmlns="http://schemas.microsoft.com/office/spreadsheetml/2009/9/main" objectType="CheckBox" fmlaLink="$Y$11" lockText="1" noThreeD="1"/>
</file>

<file path=xl/ctrlProps/ctrlProp482.xml><?xml version="1.0" encoding="utf-8"?>
<formControlPr xmlns="http://schemas.microsoft.com/office/spreadsheetml/2009/9/main" objectType="CheckBox" fmlaLink="$Y$12" lockText="1" noThreeD="1"/>
</file>

<file path=xl/ctrlProps/ctrlProp483.xml><?xml version="1.0" encoding="utf-8"?>
<formControlPr xmlns="http://schemas.microsoft.com/office/spreadsheetml/2009/9/main" objectType="CheckBox" fmlaLink="$Y$13" lockText="1" noThreeD="1"/>
</file>

<file path=xl/ctrlProps/ctrlProp484.xml><?xml version="1.0" encoding="utf-8"?>
<formControlPr xmlns="http://schemas.microsoft.com/office/spreadsheetml/2009/9/main" objectType="CheckBox" fmlaLink="$Y$14" lockText="1" noThreeD="1"/>
</file>

<file path=xl/ctrlProps/ctrlProp485.xml><?xml version="1.0" encoding="utf-8"?>
<formControlPr xmlns="http://schemas.microsoft.com/office/spreadsheetml/2009/9/main" objectType="CheckBox" fmlaLink="$Y$18" lockText="1" noThreeD="1"/>
</file>

<file path=xl/ctrlProps/ctrlProp486.xml><?xml version="1.0" encoding="utf-8"?>
<formControlPr xmlns="http://schemas.microsoft.com/office/spreadsheetml/2009/9/main" objectType="CheckBox" fmlaLink="$Y$19" lockText="1" noThreeD="1"/>
</file>

<file path=xl/ctrlProps/ctrlProp487.xml><?xml version="1.0" encoding="utf-8"?>
<formControlPr xmlns="http://schemas.microsoft.com/office/spreadsheetml/2009/9/main" objectType="CheckBox" fmlaLink="$Y$20" lockText="1" noThreeD="1"/>
</file>

<file path=xl/ctrlProps/ctrlProp488.xml><?xml version="1.0" encoding="utf-8"?>
<formControlPr xmlns="http://schemas.microsoft.com/office/spreadsheetml/2009/9/main" objectType="CheckBox" fmlaLink="$Y$21" lockText="1" noThreeD="1"/>
</file>

<file path=xl/ctrlProps/ctrlProp489.xml><?xml version="1.0" encoding="utf-8"?>
<formControlPr xmlns="http://schemas.microsoft.com/office/spreadsheetml/2009/9/main" objectType="CheckBox" fmlaLink="$Y$22" lockText="1" noThreeD="1"/>
</file>

<file path=xl/ctrlProps/ctrlProp49.xml><?xml version="1.0" encoding="utf-8"?>
<formControlPr xmlns="http://schemas.microsoft.com/office/spreadsheetml/2009/9/main" objectType="CheckBox" fmlaLink="$P$48" lockText="1" noThreeD="1"/>
</file>

<file path=xl/ctrlProps/ctrlProp490.xml><?xml version="1.0" encoding="utf-8"?>
<formControlPr xmlns="http://schemas.microsoft.com/office/spreadsheetml/2009/9/main" objectType="CheckBox" fmlaLink="$Y$23" lockText="1" noThreeD="1"/>
</file>

<file path=xl/ctrlProps/ctrlProp491.xml><?xml version="1.0" encoding="utf-8"?>
<formControlPr xmlns="http://schemas.microsoft.com/office/spreadsheetml/2009/9/main" objectType="CheckBox" fmlaLink="$Y$24" lockText="1" noThreeD="1"/>
</file>

<file path=xl/ctrlProps/ctrlProp492.xml><?xml version="1.0" encoding="utf-8"?>
<formControlPr xmlns="http://schemas.microsoft.com/office/spreadsheetml/2009/9/main" objectType="CheckBox" fmlaLink="$Y$25" lockText="1" noThreeD="1"/>
</file>

<file path=xl/ctrlProps/ctrlProp493.xml><?xml version="1.0" encoding="utf-8"?>
<formControlPr xmlns="http://schemas.microsoft.com/office/spreadsheetml/2009/9/main" objectType="CheckBox" fmlaLink="$Y$26" lockText="1" noThreeD="1"/>
</file>

<file path=xl/ctrlProps/ctrlProp494.xml><?xml version="1.0" encoding="utf-8"?>
<formControlPr xmlns="http://schemas.microsoft.com/office/spreadsheetml/2009/9/main" objectType="CheckBox" fmlaLink="$Y$27" lockText="1" noThreeD="1"/>
</file>

<file path=xl/ctrlProps/ctrlProp495.xml><?xml version="1.0" encoding="utf-8"?>
<formControlPr xmlns="http://schemas.microsoft.com/office/spreadsheetml/2009/9/main" objectType="CheckBox" fmlaLink="$Y$28" lockText="1" noThreeD="1"/>
</file>

<file path=xl/ctrlProps/ctrlProp496.xml><?xml version="1.0" encoding="utf-8"?>
<formControlPr xmlns="http://schemas.microsoft.com/office/spreadsheetml/2009/9/main" objectType="CheckBox" fmlaLink="$Y$29" lockText="1" noThreeD="1"/>
</file>

<file path=xl/ctrlProps/ctrlProp497.xml><?xml version="1.0" encoding="utf-8"?>
<formControlPr xmlns="http://schemas.microsoft.com/office/spreadsheetml/2009/9/main" objectType="CheckBox" fmlaLink="$Y$30" lockText="1" noThreeD="1"/>
</file>

<file path=xl/ctrlProps/ctrlProp498.xml><?xml version="1.0" encoding="utf-8"?>
<formControlPr xmlns="http://schemas.microsoft.com/office/spreadsheetml/2009/9/main" objectType="CheckBox" fmlaLink="$Y$32" lockText="1" noThreeD="1"/>
</file>

<file path=xl/ctrlProps/ctrlProp499.xml><?xml version="1.0" encoding="utf-8"?>
<formControlPr xmlns="http://schemas.microsoft.com/office/spreadsheetml/2009/9/main" objectType="CheckBox" fmlaLink="$Y$31" lockText="1" noThreeD="1"/>
</file>

<file path=xl/ctrlProps/ctrlProp5.xml><?xml version="1.0" encoding="utf-8"?>
<formControlPr xmlns="http://schemas.microsoft.com/office/spreadsheetml/2009/9/main" objectType="CheckBox" fmlaLink="$U$8" lockText="1" noThreeD="1"/>
</file>

<file path=xl/ctrlProps/ctrlProp50.xml><?xml version="1.0" encoding="utf-8"?>
<formControlPr xmlns="http://schemas.microsoft.com/office/spreadsheetml/2009/9/main" objectType="CheckBox" fmlaLink="$P$49" lockText="1" noThreeD="1"/>
</file>

<file path=xl/ctrlProps/ctrlProp500.xml><?xml version="1.0" encoding="utf-8"?>
<formControlPr xmlns="http://schemas.microsoft.com/office/spreadsheetml/2009/9/main" objectType="CheckBox" fmlaLink="$Y$33" lockText="1" noThreeD="1"/>
</file>

<file path=xl/ctrlProps/ctrlProp501.xml><?xml version="1.0" encoding="utf-8"?>
<formControlPr xmlns="http://schemas.microsoft.com/office/spreadsheetml/2009/9/main" objectType="CheckBox" fmlaLink="$Y$34" lockText="1" noThreeD="1"/>
</file>

<file path=xl/ctrlProps/ctrlProp502.xml><?xml version="1.0" encoding="utf-8"?>
<formControlPr xmlns="http://schemas.microsoft.com/office/spreadsheetml/2009/9/main" objectType="CheckBox" fmlaLink="$Y$35" lockText="1" noThreeD="1"/>
</file>

<file path=xl/ctrlProps/ctrlProp503.xml><?xml version="1.0" encoding="utf-8"?>
<formControlPr xmlns="http://schemas.microsoft.com/office/spreadsheetml/2009/9/main" objectType="CheckBox" fmlaLink="$Y$36" lockText="1" noThreeD="1"/>
</file>

<file path=xl/ctrlProps/ctrlProp504.xml><?xml version="1.0" encoding="utf-8"?>
<formControlPr xmlns="http://schemas.microsoft.com/office/spreadsheetml/2009/9/main" objectType="CheckBox" fmlaLink="$Y$37" lockText="1" noThreeD="1"/>
</file>

<file path=xl/ctrlProps/ctrlProp505.xml><?xml version="1.0" encoding="utf-8"?>
<formControlPr xmlns="http://schemas.microsoft.com/office/spreadsheetml/2009/9/main" objectType="CheckBox" fmlaLink="$Y$38" lockText="1" noThreeD="1"/>
</file>

<file path=xl/ctrlProps/ctrlProp506.xml><?xml version="1.0" encoding="utf-8"?>
<formControlPr xmlns="http://schemas.microsoft.com/office/spreadsheetml/2009/9/main" objectType="CheckBox" fmlaLink="$Y$39" lockText="1" noThreeD="1"/>
</file>

<file path=xl/ctrlProps/ctrlProp507.xml><?xml version="1.0" encoding="utf-8"?>
<formControlPr xmlns="http://schemas.microsoft.com/office/spreadsheetml/2009/9/main" objectType="CheckBox" fmlaLink="$Y$40" lockText="1" noThreeD="1"/>
</file>

<file path=xl/ctrlProps/ctrlProp508.xml><?xml version="1.0" encoding="utf-8"?>
<formControlPr xmlns="http://schemas.microsoft.com/office/spreadsheetml/2009/9/main" objectType="CheckBox" fmlaLink="$Y$41" lockText="1" noThreeD="1"/>
</file>

<file path=xl/ctrlProps/ctrlProp509.xml><?xml version="1.0" encoding="utf-8"?>
<formControlPr xmlns="http://schemas.microsoft.com/office/spreadsheetml/2009/9/main" objectType="CheckBox" fmlaLink="$Y$42" lockText="1" noThreeD="1"/>
</file>

<file path=xl/ctrlProps/ctrlProp51.xml><?xml version="1.0" encoding="utf-8"?>
<formControlPr xmlns="http://schemas.microsoft.com/office/spreadsheetml/2009/9/main" objectType="CheckBox" fmlaLink="$P$50" lockText="1" noThreeD="1"/>
</file>

<file path=xl/ctrlProps/ctrlProp510.xml><?xml version="1.0" encoding="utf-8"?>
<formControlPr xmlns="http://schemas.microsoft.com/office/spreadsheetml/2009/9/main" objectType="CheckBox" fmlaLink="$Y$43" lockText="1" noThreeD="1"/>
</file>

<file path=xl/ctrlProps/ctrlProp511.xml><?xml version="1.0" encoding="utf-8"?>
<formControlPr xmlns="http://schemas.microsoft.com/office/spreadsheetml/2009/9/main" objectType="CheckBox" fmlaLink="$Y$44" lockText="1" noThreeD="1"/>
</file>

<file path=xl/ctrlProps/ctrlProp512.xml><?xml version="1.0" encoding="utf-8"?>
<formControlPr xmlns="http://schemas.microsoft.com/office/spreadsheetml/2009/9/main" objectType="CheckBox" fmlaLink="$Y$45" lockText="1" noThreeD="1"/>
</file>

<file path=xl/ctrlProps/ctrlProp513.xml><?xml version="1.0" encoding="utf-8"?>
<formControlPr xmlns="http://schemas.microsoft.com/office/spreadsheetml/2009/9/main" objectType="CheckBox" fmlaLink="$Y$46" lockText="1" noThreeD="1"/>
</file>

<file path=xl/ctrlProps/ctrlProp514.xml><?xml version="1.0" encoding="utf-8"?>
<formControlPr xmlns="http://schemas.microsoft.com/office/spreadsheetml/2009/9/main" objectType="CheckBox" fmlaLink="$Y$47" lockText="1" noThreeD="1"/>
</file>

<file path=xl/ctrlProps/ctrlProp515.xml><?xml version="1.0" encoding="utf-8"?>
<formControlPr xmlns="http://schemas.microsoft.com/office/spreadsheetml/2009/9/main" objectType="CheckBox" fmlaLink="$Y$48" lockText="1" noThreeD="1"/>
</file>

<file path=xl/ctrlProps/ctrlProp516.xml><?xml version="1.0" encoding="utf-8"?>
<formControlPr xmlns="http://schemas.microsoft.com/office/spreadsheetml/2009/9/main" objectType="CheckBox" fmlaLink="$Y$49" lockText="1" noThreeD="1"/>
</file>

<file path=xl/ctrlProps/ctrlProp517.xml><?xml version="1.0" encoding="utf-8"?>
<formControlPr xmlns="http://schemas.microsoft.com/office/spreadsheetml/2009/9/main" objectType="CheckBox" fmlaLink="$Y$50" lockText="1" noThreeD="1"/>
</file>

<file path=xl/ctrlProps/ctrlProp518.xml><?xml version="1.0" encoding="utf-8"?>
<formControlPr xmlns="http://schemas.microsoft.com/office/spreadsheetml/2009/9/main" objectType="CheckBox" fmlaLink="$Y$51" lockText="1" noThreeD="1"/>
</file>

<file path=xl/ctrlProps/ctrlProp519.xml><?xml version="1.0" encoding="utf-8"?>
<formControlPr xmlns="http://schemas.microsoft.com/office/spreadsheetml/2009/9/main" objectType="CheckBox" fmlaLink="$Y$52" lockText="1" noThreeD="1"/>
</file>

<file path=xl/ctrlProps/ctrlProp52.xml><?xml version="1.0" encoding="utf-8"?>
<formControlPr xmlns="http://schemas.microsoft.com/office/spreadsheetml/2009/9/main" objectType="CheckBox" fmlaLink="$P$51" lockText="1" noThreeD="1"/>
</file>

<file path=xl/ctrlProps/ctrlProp520.xml><?xml version="1.0" encoding="utf-8"?>
<formControlPr xmlns="http://schemas.microsoft.com/office/spreadsheetml/2009/9/main" objectType="CheckBox" fmlaLink="$Y$54" lockText="1" noThreeD="1"/>
</file>

<file path=xl/ctrlProps/ctrlProp521.xml><?xml version="1.0" encoding="utf-8"?>
<formControlPr xmlns="http://schemas.microsoft.com/office/spreadsheetml/2009/9/main" objectType="CheckBox" fmlaLink="$Y$53" lockText="1" noThreeD="1"/>
</file>

<file path=xl/ctrlProps/ctrlProp522.xml><?xml version="1.0" encoding="utf-8"?>
<formControlPr xmlns="http://schemas.microsoft.com/office/spreadsheetml/2009/9/main" objectType="CheckBox" fmlaLink="$Y$62" lockText="1" noThreeD="1"/>
</file>

<file path=xl/ctrlProps/ctrlProp523.xml><?xml version="1.0" encoding="utf-8"?>
<formControlPr xmlns="http://schemas.microsoft.com/office/spreadsheetml/2009/9/main" objectType="CheckBox" fmlaLink="$Y$63" lockText="1" noThreeD="1"/>
</file>

<file path=xl/ctrlProps/ctrlProp524.xml><?xml version="1.0" encoding="utf-8"?>
<formControlPr xmlns="http://schemas.microsoft.com/office/spreadsheetml/2009/9/main" objectType="CheckBox" fmlaLink="$Y$64" lockText="1" noThreeD="1"/>
</file>

<file path=xl/ctrlProps/ctrlProp525.xml><?xml version="1.0" encoding="utf-8"?>
<formControlPr xmlns="http://schemas.microsoft.com/office/spreadsheetml/2009/9/main" objectType="CheckBox" fmlaLink="$Y$65" lockText="1" noThreeD="1"/>
</file>

<file path=xl/ctrlProps/ctrlProp526.xml><?xml version="1.0" encoding="utf-8"?>
<formControlPr xmlns="http://schemas.microsoft.com/office/spreadsheetml/2009/9/main" objectType="CheckBox" fmlaLink="$Y$67" lockText="1" noThreeD="1"/>
</file>

<file path=xl/ctrlProps/ctrlProp527.xml><?xml version="1.0" encoding="utf-8"?>
<formControlPr xmlns="http://schemas.microsoft.com/office/spreadsheetml/2009/9/main" objectType="CheckBox" fmlaLink="$Y$66" lockText="1" noThreeD="1"/>
</file>

<file path=xl/ctrlProps/ctrlProp528.xml><?xml version="1.0" encoding="utf-8"?>
<formControlPr xmlns="http://schemas.microsoft.com/office/spreadsheetml/2009/9/main" objectType="CheckBox" fmlaLink="$Y$15" lockText="1" noThreeD="1"/>
</file>

<file path=xl/ctrlProps/ctrlProp529.xml><?xml version="1.0" encoding="utf-8"?>
<formControlPr xmlns="http://schemas.microsoft.com/office/spreadsheetml/2009/9/main" objectType="CheckBox" fmlaLink="$Y$16" lockText="1" noThreeD="1"/>
</file>

<file path=xl/ctrlProps/ctrlProp53.xml><?xml version="1.0" encoding="utf-8"?>
<formControlPr xmlns="http://schemas.microsoft.com/office/spreadsheetml/2009/9/main" objectType="CheckBox" fmlaLink="$P$52" lockText="1" noThreeD="1"/>
</file>

<file path=xl/ctrlProps/ctrlProp530.xml><?xml version="1.0" encoding="utf-8"?>
<formControlPr xmlns="http://schemas.microsoft.com/office/spreadsheetml/2009/9/main" objectType="CheckBox" fmlaLink="$Y$17" lockText="1" noThreeD="1"/>
</file>

<file path=xl/ctrlProps/ctrlProp531.xml><?xml version="1.0" encoding="utf-8"?>
<formControlPr xmlns="http://schemas.microsoft.com/office/spreadsheetml/2009/9/main" objectType="CheckBox" fmlaLink="$Z$9" lockText="1" noThreeD="1"/>
</file>

<file path=xl/ctrlProps/ctrlProp532.xml><?xml version="1.0" encoding="utf-8"?>
<formControlPr xmlns="http://schemas.microsoft.com/office/spreadsheetml/2009/9/main" objectType="CheckBox" fmlaLink="$Z$10" lockText="1" noThreeD="1"/>
</file>

<file path=xl/ctrlProps/ctrlProp533.xml><?xml version="1.0" encoding="utf-8"?>
<formControlPr xmlns="http://schemas.microsoft.com/office/spreadsheetml/2009/9/main" objectType="CheckBox" fmlaLink="$Z$11" lockText="1" noThreeD="1"/>
</file>

<file path=xl/ctrlProps/ctrlProp534.xml><?xml version="1.0" encoding="utf-8"?>
<formControlPr xmlns="http://schemas.microsoft.com/office/spreadsheetml/2009/9/main" objectType="CheckBox" fmlaLink="$Z$12" lockText="1" noThreeD="1"/>
</file>

<file path=xl/ctrlProps/ctrlProp535.xml><?xml version="1.0" encoding="utf-8"?>
<formControlPr xmlns="http://schemas.microsoft.com/office/spreadsheetml/2009/9/main" objectType="CheckBox" fmlaLink="$Z$13" lockText="1" noThreeD="1"/>
</file>

<file path=xl/ctrlProps/ctrlProp536.xml><?xml version="1.0" encoding="utf-8"?>
<formControlPr xmlns="http://schemas.microsoft.com/office/spreadsheetml/2009/9/main" objectType="CheckBox" fmlaLink="$Z$14" lockText="1" noThreeD="1"/>
</file>

<file path=xl/ctrlProps/ctrlProp537.xml><?xml version="1.0" encoding="utf-8"?>
<formControlPr xmlns="http://schemas.microsoft.com/office/spreadsheetml/2009/9/main" objectType="CheckBox" fmlaLink="$Z$18" lockText="1" noThreeD="1"/>
</file>

<file path=xl/ctrlProps/ctrlProp538.xml><?xml version="1.0" encoding="utf-8"?>
<formControlPr xmlns="http://schemas.microsoft.com/office/spreadsheetml/2009/9/main" objectType="CheckBox" fmlaLink="$Z$19" lockText="1" noThreeD="1"/>
</file>

<file path=xl/ctrlProps/ctrlProp539.xml><?xml version="1.0" encoding="utf-8"?>
<formControlPr xmlns="http://schemas.microsoft.com/office/spreadsheetml/2009/9/main" objectType="CheckBox" fmlaLink="$Z$20" lockText="1" noThreeD="1"/>
</file>

<file path=xl/ctrlProps/ctrlProp54.xml><?xml version="1.0" encoding="utf-8"?>
<formControlPr xmlns="http://schemas.microsoft.com/office/spreadsheetml/2009/9/main" objectType="CheckBox" fmlaLink="$P$54" lockText="1" noThreeD="1"/>
</file>

<file path=xl/ctrlProps/ctrlProp540.xml><?xml version="1.0" encoding="utf-8"?>
<formControlPr xmlns="http://schemas.microsoft.com/office/spreadsheetml/2009/9/main" objectType="CheckBox" fmlaLink="$Z$21" lockText="1" noThreeD="1"/>
</file>

<file path=xl/ctrlProps/ctrlProp541.xml><?xml version="1.0" encoding="utf-8"?>
<formControlPr xmlns="http://schemas.microsoft.com/office/spreadsheetml/2009/9/main" objectType="CheckBox" fmlaLink="$Z$22" lockText="1" noThreeD="1"/>
</file>

<file path=xl/ctrlProps/ctrlProp542.xml><?xml version="1.0" encoding="utf-8"?>
<formControlPr xmlns="http://schemas.microsoft.com/office/spreadsheetml/2009/9/main" objectType="CheckBox" fmlaLink="$Z$23" lockText="1" noThreeD="1"/>
</file>

<file path=xl/ctrlProps/ctrlProp543.xml><?xml version="1.0" encoding="utf-8"?>
<formControlPr xmlns="http://schemas.microsoft.com/office/spreadsheetml/2009/9/main" objectType="CheckBox" fmlaLink="$Z$24" lockText="1" noThreeD="1"/>
</file>

<file path=xl/ctrlProps/ctrlProp544.xml><?xml version="1.0" encoding="utf-8"?>
<formControlPr xmlns="http://schemas.microsoft.com/office/spreadsheetml/2009/9/main" objectType="CheckBox" fmlaLink="$Z$25" lockText="1" noThreeD="1"/>
</file>

<file path=xl/ctrlProps/ctrlProp545.xml><?xml version="1.0" encoding="utf-8"?>
<formControlPr xmlns="http://schemas.microsoft.com/office/spreadsheetml/2009/9/main" objectType="CheckBox" fmlaLink="$Z$26" lockText="1" noThreeD="1"/>
</file>

<file path=xl/ctrlProps/ctrlProp546.xml><?xml version="1.0" encoding="utf-8"?>
<formControlPr xmlns="http://schemas.microsoft.com/office/spreadsheetml/2009/9/main" objectType="CheckBox" fmlaLink="$Z$27" lockText="1" noThreeD="1"/>
</file>

<file path=xl/ctrlProps/ctrlProp547.xml><?xml version="1.0" encoding="utf-8"?>
<formControlPr xmlns="http://schemas.microsoft.com/office/spreadsheetml/2009/9/main" objectType="CheckBox" fmlaLink="$Z$28" lockText="1" noThreeD="1"/>
</file>

<file path=xl/ctrlProps/ctrlProp548.xml><?xml version="1.0" encoding="utf-8"?>
<formControlPr xmlns="http://schemas.microsoft.com/office/spreadsheetml/2009/9/main" objectType="CheckBox" fmlaLink="$Z$29" lockText="1" noThreeD="1"/>
</file>

<file path=xl/ctrlProps/ctrlProp549.xml><?xml version="1.0" encoding="utf-8"?>
<formControlPr xmlns="http://schemas.microsoft.com/office/spreadsheetml/2009/9/main" objectType="CheckBox" fmlaLink="$Z$30" lockText="1" noThreeD="1"/>
</file>

<file path=xl/ctrlProps/ctrlProp55.xml><?xml version="1.0" encoding="utf-8"?>
<formControlPr xmlns="http://schemas.microsoft.com/office/spreadsheetml/2009/9/main" objectType="CheckBox" fmlaLink="$P$53" lockText="1" noThreeD="1"/>
</file>

<file path=xl/ctrlProps/ctrlProp550.xml><?xml version="1.0" encoding="utf-8"?>
<formControlPr xmlns="http://schemas.microsoft.com/office/spreadsheetml/2009/9/main" objectType="CheckBox" fmlaLink="$Z$32" lockText="1" noThreeD="1"/>
</file>

<file path=xl/ctrlProps/ctrlProp551.xml><?xml version="1.0" encoding="utf-8"?>
<formControlPr xmlns="http://schemas.microsoft.com/office/spreadsheetml/2009/9/main" objectType="CheckBox" fmlaLink="$Z$31" lockText="1" noThreeD="1"/>
</file>

<file path=xl/ctrlProps/ctrlProp552.xml><?xml version="1.0" encoding="utf-8"?>
<formControlPr xmlns="http://schemas.microsoft.com/office/spreadsheetml/2009/9/main" objectType="CheckBox" fmlaLink="$Z$33" lockText="1" noThreeD="1"/>
</file>

<file path=xl/ctrlProps/ctrlProp553.xml><?xml version="1.0" encoding="utf-8"?>
<formControlPr xmlns="http://schemas.microsoft.com/office/spreadsheetml/2009/9/main" objectType="CheckBox" fmlaLink="$Z$34" lockText="1" noThreeD="1"/>
</file>

<file path=xl/ctrlProps/ctrlProp554.xml><?xml version="1.0" encoding="utf-8"?>
<formControlPr xmlns="http://schemas.microsoft.com/office/spreadsheetml/2009/9/main" objectType="CheckBox" fmlaLink="$Z$35" lockText="1" noThreeD="1"/>
</file>

<file path=xl/ctrlProps/ctrlProp555.xml><?xml version="1.0" encoding="utf-8"?>
<formControlPr xmlns="http://schemas.microsoft.com/office/spreadsheetml/2009/9/main" objectType="CheckBox" fmlaLink="$Z$36" lockText="1" noThreeD="1"/>
</file>

<file path=xl/ctrlProps/ctrlProp556.xml><?xml version="1.0" encoding="utf-8"?>
<formControlPr xmlns="http://schemas.microsoft.com/office/spreadsheetml/2009/9/main" objectType="CheckBox" fmlaLink="$Z$37" lockText="1" noThreeD="1"/>
</file>

<file path=xl/ctrlProps/ctrlProp557.xml><?xml version="1.0" encoding="utf-8"?>
<formControlPr xmlns="http://schemas.microsoft.com/office/spreadsheetml/2009/9/main" objectType="CheckBox" fmlaLink="$Z$38" lockText="1" noThreeD="1"/>
</file>

<file path=xl/ctrlProps/ctrlProp558.xml><?xml version="1.0" encoding="utf-8"?>
<formControlPr xmlns="http://schemas.microsoft.com/office/spreadsheetml/2009/9/main" objectType="CheckBox" fmlaLink="$Z$39" lockText="1" noThreeD="1"/>
</file>

<file path=xl/ctrlProps/ctrlProp559.xml><?xml version="1.0" encoding="utf-8"?>
<formControlPr xmlns="http://schemas.microsoft.com/office/spreadsheetml/2009/9/main" objectType="CheckBox" fmlaLink="$Z$40" lockText="1" noThreeD="1"/>
</file>

<file path=xl/ctrlProps/ctrlProp56.xml><?xml version="1.0" encoding="utf-8"?>
<formControlPr xmlns="http://schemas.microsoft.com/office/spreadsheetml/2009/9/main" objectType="CheckBox" fmlaLink="$P$62" lockText="1" noThreeD="1"/>
</file>

<file path=xl/ctrlProps/ctrlProp560.xml><?xml version="1.0" encoding="utf-8"?>
<formControlPr xmlns="http://schemas.microsoft.com/office/spreadsheetml/2009/9/main" objectType="CheckBox" fmlaLink="$Z$41" lockText="1" noThreeD="1"/>
</file>

<file path=xl/ctrlProps/ctrlProp561.xml><?xml version="1.0" encoding="utf-8"?>
<formControlPr xmlns="http://schemas.microsoft.com/office/spreadsheetml/2009/9/main" objectType="CheckBox" fmlaLink="$Z$42" lockText="1" noThreeD="1"/>
</file>

<file path=xl/ctrlProps/ctrlProp562.xml><?xml version="1.0" encoding="utf-8"?>
<formControlPr xmlns="http://schemas.microsoft.com/office/spreadsheetml/2009/9/main" objectType="CheckBox" fmlaLink="$Z$43" lockText="1" noThreeD="1"/>
</file>

<file path=xl/ctrlProps/ctrlProp563.xml><?xml version="1.0" encoding="utf-8"?>
<formControlPr xmlns="http://schemas.microsoft.com/office/spreadsheetml/2009/9/main" objectType="CheckBox" fmlaLink="$Z$44" lockText="1" noThreeD="1"/>
</file>

<file path=xl/ctrlProps/ctrlProp564.xml><?xml version="1.0" encoding="utf-8"?>
<formControlPr xmlns="http://schemas.microsoft.com/office/spreadsheetml/2009/9/main" objectType="CheckBox" fmlaLink="$Z$45" lockText="1" noThreeD="1"/>
</file>

<file path=xl/ctrlProps/ctrlProp565.xml><?xml version="1.0" encoding="utf-8"?>
<formControlPr xmlns="http://schemas.microsoft.com/office/spreadsheetml/2009/9/main" objectType="CheckBox" fmlaLink="$Z$46" lockText="1" noThreeD="1"/>
</file>

<file path=xl/ctrlProps/ctrlProp566.xml><?xml version="1.0" encoding="utf-8"?>
<formControlPr xmlns="http://schemas.microsoft.com/office/spreadsheetml/2009/9/main" objectType="CheckBox" fmlaLink="$Z$47" lockText="1" noThreeD="1"/>
</file>

<file path=xl/ctrlProps/ctrlProp567.xml><?xml version="1.0" encoding="utf-8"?>
<formControlPr xmlns="http://schemas.microsoft.com/office/spreadsheetml/2009/9/main" objectType="CheckBox" fmlaLink="$Z$48" lockText="1" noThreeD="1"/>
</file>

<file path=xl/ctrlProps/ctrlProp568.xml><?xml version="1.0" encoding="utf-8"?>
<formControlPr xmlns="http://schemas.microsoft.com/office/spreadsheetml/2009/9/main" objectType="CheckBox" fmlaLink="$Z$49" lockText="1" noThreeD="1"/>
</file>

<file path=xl/ctrlProps/ctrlProp569.xml><?xml version="1.0" encoding="utf-8"?>
<formControlPr xmlns="http://schemas.microsoft.com/office/spreadsheetml/2009/9/main" objectType="CheckBox" fmlaLink="$Z$50" lockText="1" noThreeD="1"/>
</file>

<file path=xl/ctrlProps/ctrlProp57.xml><?xml version="1.0" encoding="utf-8"?>
<formControlPr xmlns="http://schemas.microsoft.com/office/spreadsheetml/2009/9/main" objectType="CheckBox" fmlaLink="$P$63" lockText="1" noThreeD="1"/>
</file>

<file path=xl/ctrlProps/ctrlProp570.xml><?xml version="1.0" encoding="utf-8"?>
<formControlPr xmlns="http://schemas.microsoft.com/office/spreadsheetml/2009/9/main" objectType="CheckBox" fmlaLink="$Z$51" lockText="1" noThreeD="1"/>
</file>

<file path=xl/ctrlProps/ctrlProp571.xml><?xml version="1.0" encoding="utf-8"?>
<formControlPr xmlns="http://schemas.microsoft.com/office/spreadsheetml/2009/9/main" objectType="CheckBox" fmlaLink="$Z$52" lockText="1" noThreeD="1"/>
</file>

<file path=xl/ctrlProps/ctrlProp572.xml><?xml version="1.0" encoding="utf-8"?>
<formControlPr xmlns="http://schemas.microsoft.com/office/spreadsheetml/2009/9/main" objectType="CheckBox" fmlaLink="$Z$54" lockText="1" noThreeD="1"/>
</file>

<file path=xl/ctrlProps/ctrlProp573.xml><?xml version="1.0" encoding="utf-8"?>
<formControlPr xmlns="http://schemas.microsoft.com/office/spreadsheetml/2009/9/main" objectType="CheckBox" fmlaLink="$Z$53" lockText="1" noThreeD="1"/>
</file>

<file path=xl/ctrlProps/ctrlProp574.xml><?xml version="1.0" encoding="utf-8"?>
<formControlPr xmlns="http://schemas.microsoft.com/office/spreadsheetml/2009/9/main" objectType="CheckBox" fmlaLink="$Z$62" lockText="1" noThreeD="1"/>
</file>

<file path=xl/ctrlProps/ctrlProp575.xml><?xml version="1.0" encoding="utf-8"?>
<formControlPr xmlns="http://schemas.microsoft.com/office/spreadsheetml/2009/9/main" objectType="CheckBox" fmlaLink="$Z$63" lockText="1" noThreeD="1"/>
</file>

<file path=xl/ctrlProps/ctrlProp576.xml><?xml version="1.0" encoding="utf-8"?>
<formControlPr xmlns="http://schemas.microsoft.com/office/spreadsheetml/2009/9/main" objectType="CheckBox" fmlaLink="$Z$64" lockText="1" noThreeD="1"/>
</file>

<file path=xl/ctrlProps/ctrlProp577.xml><?xml version="1.0" encoding="utf-8"?>
<formControlPr xmlns="http://schemas.microsoft.com/office/spreadsheetml/2009/9/main" objectType="CheckBox" fmlaLink="$Z$65" lockText="1" noThreeD="1"/>
</file>

<file path=xl/ctrlProps/ctrlProp578.xml><?xml version="1.0" encoding="utf-8"?>
<formControlPr xmlns="http://schemas.microsoft.com/office/spreadsheetml/2009/9/main" objectType="CheckBox" fmlaLink="$Z$67" lockText="1" noThreeD="1"/>
</file>

<file path=xl/ctrlProps/ctrlProp579.xml><?xml version="1.0" encoding="utf-8"?>
<formControlPr xmlns="http://schemas.microsoft.com/office/spreadsheetml/2009/9/main" objectType="CheckBox" fmlaLink="$Z$66" lockText="1" noThreeD="1"/>
</file>

<file path=xl/ctrlProps/ctrlProp58.xml><?xml version="1.0" encoding="utf-8"?>
<formControlPr xmlns="http://schemas.microsoft.com/office/spreadsheetml/2009/9/main" objectType="CheckBox" fmlaLink="$P$64" lockText="1" noThreeD="1"/>
</file>

<file path=xl/ctrlProps/ctrlProp580.xml><?xml version="1.0" encoding="utf-8"?>
<formControlPr xmlns="http://schemas.microsoft.com/office/spreadsheetml/2009/9/main" objectType="CheckBox" fmlaLink="$Z$15" lockText="1" noThreeD="1"/>
</file>

<file path=xl/ctrlProps/ctrlProp581.xml><?xml version="1.0" encoding="utf-8"?>
<formControlPr xmlns="http://schemas.microsoft.com/office/spreadsheetml/2009/9/main" objectType="CheckBox" fmlaLink="$Z$16" lockText="1" noThreeD="1"/>
</file>

<file path=xl/ctrlProps/ctrlProp582.xml><?xml version="1.0" encoding="utf-8"?>
<formControlPr xmlns="http://schemas.microsoft.com/office/spreadsheetml/2009/9/main" objectType="CheckBox" fmlaLink="$Z$17" lockText="1" noThreeD="1"/>
</file>

<file path=xl/ctrlProps/ctrlProp583.xml><?xml version="1.0" encoding="utf-8"?>
<formControlPr xmlns="http://schemas.microsoft.com/office/spreadsheetml/2009/9/main" objectType="CheckBox" fmlaLink="$AA$10" lockText="1" noThreeD="1"/>
</file>

<file path=xl/ctrlProps/ctrlProp584.xml><?xml version="1.0" encoding="utf-8"?>
<formControlPr xmlns="http://schemas.microsoft.com/office/spreadsheetml/2009/9/main" objectType="CheckBox" fmlaLink="$AA$11" lockText="1" noThreeD="1"/>
</file>

<file path=xl/ctrlProps/ctrlProp585.xml><?xml version="1.0" encoding="utf-8"?>
<formControlPr xmlns="http://schemas.microsoft.com/office/spreadsheetml/2009/9/main" objectType="CheckBox" fmlaLink="$AA$12" lockText="1" noThreeD="1"/>
</file>

<file path=xl/ctrlProps/ctrlProp586.xml><?xml version="1.0" encoding="utf-8"?>
<formControlPr xmlns="http://schemas.microsoft.com/office/spreadsheetml/2009/9/main" objectType="CheckBox" fmlaLink="$AA$13" lockText="1" noThreeD="1"/>
</file>

<file path=xl/ctrlProps/ctrlProp587.xml><?xml version="1.0" encoding="utf-8"?>
<formControlPr xmlns="http://schemas.microsoft.com/office/spreadsheetml/2009/9/main" objectType="CheckBox" fmlaLink="$AA$14" lockText="1" noThreeD="1"/>
</file>

<file path=xl/ctrlProps/ctrlProp588.xml><?xml version="1.0" encoding="utf-8"?>
<formControlPr xmlns="http://schemas.microsoft.com/office/spreadsheetml/2009/9/main" objectType="CheckBox" fmlaLink="$AA$15" lockText="1" noThreeD="1"/>
</file>

<file path=xl/ctrlProps/ctrlProp589.xml><?xml version="1.0" encoding="utf-8"?>
<formControlPr xmlns="http://schemas.microsoft.com/office/spreadsheetml/2009/9/main" objectType="CheckBox" fmlaLink="$AA$19" lockText="1" noThreeD="1"/>
</file>

<file path=xl/ctrlProps/ctrlProp59.xml><?xml version="1.0" encoding="utf-8"?>
<formControlPr xmlns="http://schemas.microsoft.com/office/spreadsheetml/2009/9/main" objectType="CheckBox" fmlaLink="$P$65" lockText="1" noThreeD="1"/>
</file>

<file path=xl/ctrlProps/ctrlProp590.xml><?xml version="1.0" encoding="utf-8"?>
<formControlPr xmlns="http://schemas.microsoft.com/office/spreadsheetml/2009/9/main" objectType="CheckBox" fmlaLink="$AA$20" lockText="1" noThreeD="1"/>
</file>

<file path=xl/ctrlProps/ctrlProp591.xml><?xml version="1.0" encoding="utf-8"?>
<formControlPr xmlns="http://schemas.microsoft.com/office/spreadsheetml/2009/9/main" objectType="CheckBox" fmlaLink="$AA$21" lockText="1" noThreeD="1"/>
</file>

<file path=xl/ctrlProps/ctrlProp592.xml><?xml version="1.0" encoding="utf-8"?>
<formControlPr xmlns="http://schemas.microsoft.com/office/spreadsheetml/2009/9/main" objectType="CheckBox" fmlaLink="$AA$22" lockText="1" noThreeD="1"/>
</file>

<file path=xl/ctrlProps/ctrlProp593.xml><?xml version="1.0" encoding="utf-8"?>
<formControlPr xmlns="http://schemas.microsoft.com/office/spreadsheetml/2009/9/main" objectType="CheckBox" fmlaLink="$AA$23" lockText="1" noThreeD="1"/>
</file>

<file path=xl/ctrlProps/ctrlProp594.xml><?xml version="1.0" encoding="utf-8"?>
<formControlPr xmlns="http://schemas.microsoft.com/office/spreadsheetml/2009/9/main" objectType="CheckBox" fmlaLink="$AA$24" lockText="1" noThreeD="1"/>
</file>

<file path=xl/ctrlProps/ctrlProp595.xml><?xml version="1.0" encoding="utf-8"?>
<formControlPr xmlns="http://schemas.microsoft.com/office/spreadsheetml/2009/9/main" objectType="CheckBox" fmlaLink="$AA$25" lockText="1" noThreeD="1"/>
</file>

<file path=xl/ctrlProps/ctrlProp596.xml><?xml version="1.0" encoding="utf-8"?>
<formControlPr xmlns="http://schemas.microsoft.com/office/spreadsheetml/2009/9/main" objectType="CheckBox" fmlaLink="$AA$26" lockText="1" noThreeD="1"/>
</file>

<file path=xl/ctrlProps/ctrlProp597.xml><?xml version="1.0" encoding="utf-8"?>
<formControlPr xmlns="http://schemas.microsoft.com/office/spreadsheetml/2009/9/main" objectType="CheckBox" fmlaLink="$AA$27" lockText="1" noThreeD="1"/>
</file>

<file path=xl/ctrlProps/ctrlProp598.xml><?xml version="1.0" encoding="utf-8"?>
<formControlPr xmlns="http://schemas.microsoft.com/office/spreadsheetml/2009/9/main" objectType="CheckBox" fmlaLink="$AA$28" lockText="1" noThreeD="1"/>
</file>

<file path=xl/ctrlProps/ctrlProp599.xml><?xml version="1.0" encoding="utf-8"?>
<formControlPr xmlns="http://schemas.microsoft.com/office/spreadsheetml/2009/9/main" objectType="CheckBox" fmlaLink="$AA$29" lockText="1" noThreeD="1"/>
</file>

<file path=xl/ctrlProps/ctrlProp6.xml><?xml version="1.0" encoding="utf-8"?>
<formControlPr xmlns="http://schemas.microsoft.com/office/spreadsheetml/2009/9/main" objectType="CheckBox" fmlaLink="$V$8" lockText="1" noThreeD="1"/>
</file>

<file path=xl/ctrlProps/ctrlProp60.xml><?xml version="1.0" encoding="utf-8"?>
<formControlPr xmlns="http://schemas.microsoft.com/office/spreadsheetml/2009/9/main" objectType="CheckBox" fmlaLink="$P$67" lockText="1" noThreeD="1"/>
</file>

<file path=xl/ctrlProps/ctrlProp600.xml><?xml version="1.0" encoding="utf-8"?>
<formControlPr xmlns="http://schemas.microsoft.com/office/spreadsheetml/2009/9/main" objectType="CheckBox" fmlaLink="$AA$30" lockText="1" noThreeD="1"/>
</file>

<file path=xl/ctrlProps/ctrlProp601.xml><?xml version="1.0" encoding="utf-8"?>
<formControlPr xmlns="http://schemas.microsoft.com/office/spreadsheetml/2009/9/main" objectType="CheckBox" fmlaLink="$AA$31" lockText="1" noThreeD="1"/>
</file>

<file path=xl/ctrlProps/ctrlProp602.xml><?xml version="1.0" encoding="utf-8"?>
<formControlPr xmlns="http://schemas.microsoft.com/office/spreadsheetml/2009/9/main" objectType="CheckBox" fmlaLink="$AA$33" lockText="1" noThreeD="1"/>
</file>

<file path=xl/ctrlProps/ctrlProp603.xml><?xml version="1.0" encoding="utf-8"?>
<formControlPr xmlns="http://schemas.microsoft.com/office/spreadsheetml/2009/9/main" objectType="CheckBox" fmlaLink="$AA$32" lockText="1" noThreeD="1"/>
</file>

<file path=xl/ctrlProps/ctrlProp604.xml><?xml version="1.0" encoding="utf-8"?>
<formControlPr xmlns="http://schemas.microsoft.com/office/spreadsheetml/2009/9/main" objectType="CheckBox" fmlaLink="$AA$34" lockText="1" noThreeD="1"/>
</file>

<file path=xl/ctrlProps/ctrlProp605.xml><?xml version="1.0" encoding="utf-8"?>
<formControlPr xmlns="http://schemas.microsoft.com/office/spreadsheetml/2009/9/main" objectType="CheckBox" fmlaLink="$AA$35" lockText="1" noThreeD="1"/>
</file>

<file path=xl/ctrlProps/ctrlProp606.xml><?xml version="1.0" encoding="utf-8"?>
<formControlPr xmlns="http://schemas.microsoft.com/office/spreadsheetml/2009/9/main" objectType="CheckBox" fmlaLink="$AA$36" lockText="1" noThreeD="1"/>
</file>

<file path=xl/ctrlProps/ctrlProp607.xml><?xml version="1.0" encoding="utf-8"?>
<formControlPr xmlns="http://schemas.microsoft.com/office/spreadsheetml/2009/9/main" objectType="CheckBox" fmlaLink="$AA$37" lockText="1" noThreeD="1"/>
</file>

<file path=xl/ctrlProps/ctrlProp608.xml><?xml version="1.0" encoding="utf-8"?>
<formControlPr xmlns="http://schemas.microsoft.com/office/spreadsheetml/2009/9/main" objectType="CheckBox" fmlaLink="$AA$38" lockText="1" noThreeD="1"/>
</file>

<file path=xl/ctrlProps/ctrlProp609.xml><?xml version="1.0" encoding="utf-8"?>
<formControlPr xmlns="http://schemas.microsoft.com/office/spreadsheetml/2009/9/main" objectType="CheckBox" fmlaLink="$AA$39" lockText="1" noThreeD="1"/>
</file>

<file path=xl/ctrlProps/ctrlProp61.xml><?xml version="1.0" encoding="utf-8"?>
<formControlPr xmlns="http://schemas.microsoft.com/office/spreadsheetml/2009/9/main" objectType="CheckBox" fmlaLink="$P$66" lockText="1" noThreeD="1"/>
</file>

<file path=xl/ctrlProps/ctrlProp610.xml><?xml version="1.0" encoding="utf-8"?>
<formControlPr xmlns="http://schemas.microsoft.com/office/spreadsheetml/2009/9/main" objectType="CheckBox" fmlaLink="$AA$40" lockText="1" noThreeD="1"/>
</file>

<file path=xl/ctrlProps/ctrlProp611.xml><?xml version="1.0" encoding="utf-8"?>
<formControlPr xmlns="http://schemas.microsoft.com/office/spreadsheetml/2009/9/main" objectType="CheckBox" fmlaLink="$AA$41" lockText="1" noThreeD="1"/>
</file>

<file path=xl/ctrlProps/ctrlProp612.xml><?xml version="1.0" encoding="utf-8"?>
<formControlPr xmlns="http://schemas.microsoft.com/office/spreadsheetml/2009/9/main" objectType="CheckBox" fmlaLink="$AA$42" lockText="1" noThreeD="1"/>
</file>

<file path=xl/ctrlProps/ctrlProp613.xml><?xml version="1.0" encoding="utf-8"?>
<formControlPr xmlns="http://schemas.microsoft.com/office/spreadsheetml/2009/9/main" objectType="CheckBox" fmlaLink="$AA$43" lockText="1" noThreeD="1"/>
</file>

<file path=xl/ctrlProps/ctrlProp614.xml><?xml version="1.0" encoding="utf-8"?>
<formControlPr xmlns="http://schemas.microsoft.com/office/spreadsheetml/2009/9/main" objectType="CheckBox" fmlaLink="$AA$44" lockText="1" noThreeD="1"/>
</file>

<file path=xl/ctrlProps/ctrlProp615.xml><?xml version="1.0" encoding="utf-8"?>
<formControlPr xmlns="http://schemas.microsoft.com/office/spreadsheetml/2009/9/main" objectType="CheckBox" fmlaLink="$AA$45" lockText="1" noThreeD="1"/>
</file>

<file path=xl/ctrlProps/ctrlProp616.xml><?xml version="1.0" encoding="utf-8"?>
<formControlPr xmlns="http://schemas.microsoft.com/office/spreadsheetml/2009/9/main" objectType="CheckBox" fmlaLink="$AA$46" lockText="1" noThreeD="1"/>
</file>

<file path=xl/ctrlProps/ctrlProp617.xml><?xml version="1.0" encoding="utf-8"?>
<formControlPr xmlns="http://schemas.microsoft.com/office/spreadsheetml/2009/9/main" objectType="CheckBox" fmlaLink="$AA$47" lockText="1" noThreeD="1"/>
</file>

<file path=xl/ctrlProps/ctrlProp618.xml><?xml version="1.0" encoding="utf-8"?>
<formControlPr xmlns="http://schemas.microsoft.com/office/spreadsheetml/2009/9/main" objectType="CheckBox" fmlaLink="$AA$48" lockText="1" noThreeD="1"/>
</file>

<file path=xl/ctrlProps/ctrlProp619.xml><?xml version="1.0" encoding="utf-8"?>
<formControlPr xmlns="http://schemas.microsoft.com/office/spreadsheetml/2009/9/main" objectType="CheckBox" fmlaLink="$AA$49" lockText="1" noThreeD="1"/>
</file>

<file path=xl/ctrlProps/ctrlProp62.xml><?xml version="1.0" encoding="utf-8"?>
<formControlPr xmlns="http://schemas.microsoft.com/office/spreadsheetml/2009/9/main" objectType="CheckBox" fmlaLink="$Q$9" lockText="1" noThreeD="1"/>
</file>

<file path=xl/ctrlProps/ctrlProp620.xml><?xml version="1.0" encoding="utf-8"?>
<formControlPr xmlns="http://schemas.microsoft.com/office/spreadsheetml/2009/9/main" objectType="CheckBox" fmlaLink="$AA$50" lockText="1" noThreeD="1"/>
</file>

<file path=xl/ctrlProps/ctrlProp621.xml><?xml version="1.0" encoding="utf-8"?>
<formControlPr xmlns="http://schemas.microsoft.com/office/spreadsheetml/2009/9/main" objectType="CheckBox" fmlaLink="$AA$51" lockText="1" noThreeD="1"/>
</file>

<file path=xl/ctrlProps/ctrlProp622.xml><?xml version="1.0" encoding="utf-8"?>
<formControlPr xmlns="http://schemas.microsoft.com/office/spreadsheetml/2009/9/main" objectType="CheckBox" fmlaLink="$AA$52" lockText="1" noThreeD="1"/>
</file>

<file path=xl/ctrlProps/ctrlProp623.xml><?xml version="1.0" encoding="utf-8"?>
<formControlPr xmlns="http://schemas.microsoft.com/office/spreadsheetml/2009/9/main" objectType="CheckBox" fmlaLink="$AA$53" lockText="1" noThreeD="1"/>
</file>

<file path=xl/ctrlProps/ctrlProp624.xml><?xml version="1.0" encoding="utf-8"?>
<formControlPr xmlns="http://schemas.microsoft.com/office/spreadsheetml/2009/9/main" objectType="CheckBox" fmlaLink="$AA$62" lockText="1" noThreeD="1"/>
</file>

<file path=xl/ctrlProps/ctrlProp625.xml><?xml version="1.0" encoding="utf-8"?>
<formControlPr xmlns="http://schemas.microsoft.com/office/spreadsheetml/2009/9/main" objectType="CheckBox" fmlaLink="$AA$54" lockText="1" noThreeD="1"/>
</file>

<file path=xl/ctrlProps/ctrlProp626.xml><?xml version="1.0" encoding="utf-8"?>
<formControlPr xmlns="http://schemas.microsoft.com/office/spreadsheetml/2009/9/main" objectType="CheckBox" fmlaLink="$AA$63" lockText="1" noThreeD="1"/>
</file>

<file path=xl/ctrlProps/ctrlProp627.xml><?xml version="1.0" encoding="utf-8"?>
<formControlPr xmlns="http://schemas.microsoft.com/office/spreadsheetml/2009/9/main" objectType="CheckBox" fmlaLink="$AA$64" lockText="1" noThreeD="1"/>
</file>

<file path=xl/ctrlProps/ctrlProp628.xml><?xml version="1.0" encoding="utf-8"?>
<formControlPr xmlns="http://schemas.microsoft.com/office/spreadsheetml/2009/9/main" objectType="CheckBox" fmlaLink="$AA$65" lockText="1" noThreeD="1"/>
</file>

<file path=xl/ctrlProps/ctrlProp629.xml><?xml version="1.0" encoding="utf-8"?>
<formControlPr xmlns="http://schemas.microsoft.com/office/spreadsheetml/2009/9/main" objectType="CheckBox" fmlaLink="$AA$66" lockText="1" noThreeD="1"/>
</file>

<file path=xl/ctrlProps/ctrlProp63.xml><?xml version="1.0" encoding="utf-8"?>
<formControlPr xmlns="http://schemas.microsoft.com/office/spreadsheetml/2009/9/main" objectType="CheckBox" fmlaLink="$Q$10" lockText="1" noThreeD="1"/>
</file>

<file path=xl/ctrlProps/ctrlProp630.xml><?xml version="1.0" encoding="utf-8"?>
<formControlPr xmlns="http://schemas.microsoft.com/office/spreadsheetml/2009/9/main" objectType="CheckBox" fmlaLink="$AA$67" lockText="1" noThreeD="1"/>
</file>

<file path=xl/ctrlProps/ctrlProp631.xml><?xml version="1.0" encoding="utf-8"?>
<formControlPr xmlns="http://schemas.microsoft.com/office/spreadsheetml/2009/9/main" objectType="CheckBox" fmlaLink="$AA$16" lockText="1" noThreeD="1"/>
</file>

<file path=xl/ctrlProps/ctrlProp632.xml><?xml version="1.0" encoding="utf-8"?>
<formControlPr xmlns="http://schemas.microsoft.com/office/spreadsheetml/2009/9/main" objectType="CheckBox" fmlaLink="$AA$17" lockText="1" noThreeD="1"/>
</file>

<file path=xl/ctrlProps/ctrlProp633.xml><?xml version="1.0" encoding="utf-8"?>
<formControlPr xmlns="http://schemas.microsoft.com/office/spreadsheetml/2009/9/main" objectType="CheckBox" fmlaLink="$AA$18" lockText="1" noThreeD="1"/>
</file>

<file path=xl/ctrlProps/ctrlProp634.xml><?xml version="1.0" encoding="utf-8"?>
<formControlPr xmlns="http://schemas.microsoft.com/office/spreadsheetml/2009/9/main" objectType="CheckBox" fmlaLink="$AA$8" lockText="1" noThreeD="1"/>
</file>

<file path=xl/ctrlProps/ctrlProp635.xml><?xml version="1.0" encoding="utf-8"?>
<formControlPr xmlns="http://schemas.microsoft.com/office/spreadsheetml/2009/9/main" objectType="CheckBox" fmlaLink="$AA$9" lockText="1" noThreeD="1"/>
</file>

<file path=xl/ctrlProps/ctrlProp636.xml><?xml version="1.0" encoding="utf-8"?>
<formControlPr xmlns="http://schemas.microsoft.com/office/spreadsheetml/2009/9/main" objectType="CheckBox" fmlaLink="$R$8" lockText="1" noThreeD="1"/>
</file>

<file path=xl/ctrlProps/ctrlProp637.xml><?xml version="1.0" encoding="utf-8"?>
<formControlPr xmlns="http://schemas.microsoft.com/office/spreadsheetml/2009/9/main" objectType="CheckBox" fmlaLink="$P$56" lockText="1" noThreeD="1"/>
</file>

<file path=xl/ctrlProps/ctrlProp638.xml><?xml version="1.0" encoding="utf-8"?>
<formControlPr xmlns="http://schemas.microsoft.com/office/spreadsheetml/2009/9/main" objectType="CheckBox" fmlaLink="$P$55" lockText="1" noThreeD="1"/>
</file>

<file path=xl/ctrlProps/ctrlProp639.xml><?xml version="1.0" encoding="utf-8"?>
<formControlPr xmlns="http://schemas.microsoft.com/office/spreadsheetml/2009/9/main" objectType="CheckBox" fmlaLink="$Q$56" lockText="1" noThreeD="1"/>
</file>

<file path=xl/ctrlProps/ctrlProp64.xml><?xml version="1.0" encoding="utf-8"?>
<formControlPr xmlns="http://schemas.microsoft.com/office/spreadsheetml/2009/9/main" objectType="CheckBox" fmlaLink="$Q$11" lockText="1" noThreeD="1"/>
</file>

<file path=xl/ctrlProps/ctrlProp640.xml><?xml version="1.0" encoding="utf-8"?>
<formControlPr xmlns="http://schemas.microsoft.com/office/spreadsheetml/2009/9/main" objectType="CheckBox" fmlaLink="$Q$55" lockText="1" noThreeD="1"/>
</file>

<file path=xl/ctrlProps/ctrlProp641.xml><?xml version="1.0" encoding="utf-8"?>
<formControlPr xmlns="http://schemas.microsoft.com/office/spreadsheetml/2009/9/main" objectType="CheckBox" fmlaLink="$R$56" lockText="1" noThreeD="1"/>
</file>

<file path=xl/ctrlProps/ctrlProp642.xml><?xml version="1.0" encoding="utf-8"?>
<formControlPr xmlns="http://schemas.microsoft.com/office/spreadsheetml/2009/9/main" objectType="CheckBox" fmlaLink="$R$55" lockText="1" noThreeD="1"/>
</file>

<file path=xl/ctrlProps/ctrlProp643.xml><?xml version="1.0" encoding="utf-8"?>
<formControlPr xmlns="http://schemas.microsoft.com/office/spreadsheetml/2009/9/main" objectType="CheckBox" fmlaLink="$S$56" lockText="1" noThreeD="1"/>
</file>

<file path=xl/ctrlProps/ctrlProp644.xml><?xml version="1.0" encoding="utf-8"?>
<formControlPr xmlns="http://schemas.microsoft.com/office/spreadsheetml/2009/9/main" objectType="CheckBox" fmlaLink="$S$55" lockText="1" noThreeD="1"/>
</file>

<file path=xl/ctrlProps/ctrlProp645.xml><?xml version="1.0" encoding="utf-8"?>
<formControlPr xmlns="http://schemas.microsoft.com/office/spreadsheetml/2009/9/main" objectType="CheckBox" fmlaLink="$T$56" lockText="1" noThreeD="1"/>
</file>

<file path=xl/ctrlProps/ctrlProp646.xml><?xml version="1.0" encoding="utf-8"?>
<formControlPr xmlns="http://schemas.microsoft.com/office/spreadsheetml/2009/9/main" objectType="CheckBox" fmlaLink="$T$55" lockText="1" noThreeD="1"/>
</file>

<file path=xl/ctrlProps/ctrlProp647.xml><?xml version="1.0" encoding="utf-8"?>
<formControlPr xmlns="http://schemas.microsoft.com/office/spreadsheetml/2009/9/main" objectType="CheckBox" fmlaLink="$U$56" lockText="1" noThreeD="1"/>
</file>

<file path=xl/ctrlProps/ctrlProp648.xml><?xml version="1.0" encoding="utf-8"?>
<formControlPr xmlns="http://schemas.microsoft.com/office/spreadsheetml/2009/9/main" objectType="CheckBox" fmlaLink="$U$55" lockText="1" noThreeD="1"/>
</file>

<file path=xl/ctrlProps/ctrlProp649.xml><?xml version="1.0" encoding="utf-8"?>
<formControlPr xmlns="http://schemas.microsoft.com/office/spreadsheetml/2009/9/main" objectType="CheckBox" fmlaLink="$V$56" lockText="1" noThreeD="1"/>
</file>

<file path=xl/ctrlProps/ctrlProp65.xml><?xml version="1.0" encoding="utf-8"?>
<formControlPr xmlns="http://schemas.microsoft.com/office/spreadsheetml/2009/9/main" objectType="CheckBox" fmlaLink="$Q$12" lockText="1" noThreeD="1"/>
</file>

<file path=xl/ctrlProps/ctrlProp650.xml><?xml version="1.0" encoding="utf-8"?>
<formControlPr xmlns="http://schemas.microsoft.com/office/spreadsheetml/2009/9/main" objectType="CheckBox" fmlaLink="$V$55" lockText="1" noThreeD="1"/>
</file>

<file path=xl/ctrlProps/ctrlProp651.xml><?xml version="1.0" encoding="utf-8"?>
<formControlPr xmlns="http://schemas.microsoft.com/office/spreadsheetml/2009/9/main" objectType="CheckBox" fmlaLink="$W$56" lockText="1" noThreeD="1"/>
</file>

<file path=xl/ctrlProps/ctrlProp652.xml><?xml version="1.0" encoding="utf-8"?>
<formControlPr xmlns="http://schemas.microsoft.com/office/spreadsheetml/2009/9/main" objectType="CheckBox" fmlaLink="$W$55" lockText="1" noThreeD="1"/>
</file>

<file path=xl/ctrlProps/ctrlProp653.xml><?xml version="1.0" encoding="utf-8"?>
<formControlPr xmlns="http://schemas.microsoft.com/office/spreadsheetml/2009/9/main" objectType="CheckBox" fmlaLink="$X$56" lockText="1" noThreeD="1"/>
</file>

<file path=xl/ctrlProps/ctrlProp654.xml><?xml version="1.0" encoding="utf-8"?>
<formControlPr xmlns="http://schemas.microsoft.com/office/spreadsheetml/2009/9/main" objectType="CheckBox" fmlaLink="$X$55" lockText="1" noThreeD="1"/>
</file>

<file path=xl/ctrlProps/ctrlProp655.xml><?xml version="1.0" encoding="utf-8"?>
<formControlPr xmlns="http://schemas.microsoft.com/office/spreadsheetml/2009/9/main" objectType="CheckBox" fmlaLink="$Y$56" lockText="1" noThreeD="1"/>
</file>

<file path=xl/ctrlProps/ctrlProp656.xml><?xml version="1.0" encoding="utf-8"?>
<formControlPr xmlns="http://schemas.microsoft.com/office/spreadsheetml/2009/9/main" objectType="CheckBox" fmlaLink="$Y$55" lockText="1" noThreeD="1"/>
</file>

<file path=xl/ctrlProps/ctrlProp657.xml><?xml version="1.0" encoding="utf-8"?>
<formControlPr xmlns="http://schemas.microsoft.com/office/spreadsheetml/2009/9/main" objectType="CheckBox" fmlaLink="$Z$56" lockText="1" noThreeD="1"/>
</file>

<file path=xl/ctrlProps/ctrlProp658.xml><?xml version="1.0" encoding="utf-8"?>
<formControlPr xmlns="http://schemas.microsoft.com/office/spreadsheetml/2009/9/main" objectType="CheckBox" fmlaLink="$Z$55" lockText="1" noThreeD="1"/>
</file>

<file path=xl/ctrlProps/ctrlProp659.xml><?xml version="1.0" encoding="utf-8"?>
<formControlPr xmlns="http://schemas.microsoft.com/office/spreadsheetml/2009/9/main" objectType="CheckBox" fmlaLink="$AA$55" lockText="1" noThreeD="1"/>
</file>

<file path=xl/ctrlProps/ctrlProp66.xml><?xml version="1.0" encoding="utf-8"?>
<formControlPr xmlns="http://schemas.microsoft.com/office/spreadsheetml/2009/9/main" objectType="CheckBox" fmlaLink="$Q$13" lockText="1" noThreeD="1"/>
</file>

<file path=xl/ctrlProps/ctrlProp660.xml><?xml version="1.0" encoding="utf-8"?>
<formControlPr xmlns="http://schemas.microsoft.com/office/spreadsheetml/2009/9/main" objectType="CheckBox" fmlaLink="$AA$56" lockText="1" noThreeD="1"/>
</file>

<file path=xl/ctrlProps/ctrlProp661.xml><?xml version="1.0" encoding="utf-8"?>
<formControlPr xmlns="http://schemas.microsoft.com/office/spreadsheetml/2009/9/main" objectType="CheckBox" fmlaLink="$P$62" lockText="1" noThreeD="1"/>
</file>

<file path=xl/ctrlProps/ctrlProp662.xml><?xml version="1.0" encoding="utf-8"?>
<formControlPr xmlns="http://schemas.microsoft.com/office/spreadsheetml/2009/9/main" objectType="CheckBox" fmlaLink="$Q$62" lockText="1" noThreeD="1"/>
</file>

<file path=xl/ctrlProps/ctrlProp663.xml><?xml version="1.0" encoding="utf-8"?>
<formControlPr xmlns="http://schemas.microsoft.com/office/spreadsheetml/2009/9/main" objectType="CheckBox" fmlaLink="$R$62" lockText="1" noThreeD="1"/>
</file>

<file path=xl/ctrlProps/ctrlProp664.xml><?xml version="1.0" encoding="utf-8"?>
<formControlPr xmlns="http://schemas.microsoft.com/office/spreadsheetml/2009/9/main" objectType="CheckBox" fmlaLink="$S$62" lockText="1" noThreeD="1"/>
</file>

<file path=xl/ctrlProps/ctrlProp665.xml><?xml version="1.0" encoding="utf-8"?>
<formControlPr xmlns="http://schemas.microsoft.com/office/spreadsheetml/2009/9/main" objectType="CheckBox" fmlaLink="$T$62" lockText="1" noThreeD="1"/>
</file>

<file path=xl/ctrlProps/ctrlProp666.xml><?xml version="1.0" encoding="utf-8"?>
<formControlPr xmlns="http://schemas.microsoft.com/office/spreadsheetml/2009/9/main" objectType="CheckBox" fmlaLink="$U$62" lockText="1" noThreeD="1"/>
</file>

<file path=xl/ctrlProps/ctrlProp667.xml><?xml version="1.0" encoding="utf-8"?>
<formControlPr xmlns="http://schemas.microsoft.com/office/spreadsheetml/2009/9/main" objectType="CheckBox" fmlaLink="$V$62" lockText="1" noThreeD="1"/>
</file>

<file path=xl/ctrlProps/ctrlProp668.xml><?xml version="1.0" encoding="utf-8"?>
<formControlPr xmlns="http://schemas.microsoft.com/office/spreadsheetml/2009/9/main" objectType="CheckBox" fmlaLink="$W$62" lockText="1" noThreeD="1"/>
</file>

<file path=xl/ctrlProps/ctrlProp669.xml><?xml version="1.0" encoding="utf-8"?>
<formControlPr xmlns="http://schemas.microsoft.com/office/spreadsheetml/2009/9/main" objectType="CheckBox" fmlaLink="$X$62" lockText="1" noThreeD="1"/>
</file>

<file path=xl/ctrlProps/ctrlProp67.xml><?xml version="1.0" encoding="utf-8"?>
<formControlPr xmlns="http://schemas.microsoft.com/office/spreadsheetml/2009/9/main" objectType="CheckBox" fmlaLink="$Q$14" lockText="1" noThreeD="1"/>
</file>

<file path=xl/ctrlProps/ctrlProp670.xml><?xml version="1.0" encoding="utf-8"?>
<formControlPr xmlns="http://schemas.microsoft.com/office/spreadsheetml/2009/9/main" objectType="CheckBox" fmlaLink="$Y$62" lockText="1" noThreeD="1"/>
</file>

<file path=xl/ctrlProps/ctrlProp671.xml><?xml version="1.0" encoding="utf-8"?>
<formControlPr xmlns="http://schemas.microsoft.com/office/spreadsheetml/2009/9/main" objectType="CheckBox" fmlaLink="$Z$62" lockText="1" noThreeD="1"/>
</file>

<file path=xl/ctrlProps/ctrlProp672.xml><?xml version="1.0" encoding="utf-8"?>
<formControlPr xmlns="http://schemas.microsoft.com/office/spreadsheetml/2009/9/main" objectType="CheckBox" fmlaLink="$P$62" lockText="1" noThreeD="1"/>
</file>

<file path=xl/ctrlProps/ctrlProp673.xml><?xml version="1.0" encoding="utf-8"?>
<formControlPr xmlns="http://schemas.microsoft.com/office/spreadsheetml/2009/9/main" objectType="CheckBox" fmlaLink="$Q$62" lockText="1" noThreeD="1"/>
</file>

<file path=xl/ctrlProps/ctrlProp674.xml><?xml version="1.0" encoding="utf-8"?>
<formControlPr xmlns="http://schemas.microsoft.com/office/spreadsheetml/2009/9/main" objectType="CheckBox" fmlaLink="$R$62" lockText="1" noThreeD="1"/>
</file>

<file path=xl/ctrlProps/ctrlProp675.xml><?xml version="1.0" encoding="utf-8"?>
<formControlPr xmlns="http://schemas.microsoft.com/office/spreadsheetml/2009/9/main" objectType="CheckBox" fmlaLink="$S$62" lockText="1" noThreeD="1"/>
</file>

<file path=xl/ctrlProps/ctrlProp676.xml><?xml version="1.0" encoding="utf-8"?>
<formControlPr xmlns="http://schemas.microsoft.com/office/spreadsheetml/2009/9/main" objectType="CheckBox" fmlaLink="$T$62" lockText="1" noThreeD="1"/>
</file>

<file path=xl/ctrlProps/ctrlProp677.xml><?xml version="1.0" encoding="utf-8"?>
<formControlPr xmlns="http://schemas.microsoft.com/office/spreadsheetml/2009/9/main" objectType="CheckBox" fmlaLink="$U$62" lockText="1" noThreeD="1"/>
</file>

<file path=xl/ctrlProps/ctrlProp678.xml><?xml version="1.0" encoding="utf-8"?>
<formControlPr xmlns="http://schemas.microsoft.com/office/spreadsheetml/2009/9/main" objectType="CheckBox" fmlaLink="$V$62" lockText="1" noThreeD="1"/>
</file>

<file path=xl/ctrlProps/ctrlProp679.xml><?xml version="1.0" encoding="utf-8"?>
<formControlPr xmlns="http://schemas.microsoft.com/office/spreadsheetml/2009/9/main" objectType="CheckBox" fmlaLink="$W$62" lockText="1" noThreeD="1"/>
</file>

<file path=xl/ctrlProps/ctrlProp68.xml><?xml version="1.0" encoding="utf-8"?>
<formControlPr xmlns="http://schemas.microsoft.com/office/spreadsheetml/2009/9/main" objectType="CheckBox" fmlaLink="$Q$18" lockText="1" noThreeD="1"/>
</file>

<file path=xl/ctrlProps/ctrlProp680.xml><?xml version="1.0" encoding="utf-8"?>
<formControlPr xmlns="http://schemas.microsoft.com/office/spreadsheetml/2009/9/main" objectType="CheckBox" fmlaLink="$X$62" lockText="1" noThreeD="1"/>
</file>

<file path=xl/ctrlProps/ctrlProp681.xml><?xml version="1.0" encoding="utf-8"?>
<formControlPr xmlns="http://schemas.microsoft.com/office/spreadsheetml/2009/9/main" objectType="CheckBox" fmlaLink="$Y$62" lockText="1" noThreeD="1"/>
</file>

<file path=xl/ctrlProps/ctrlProp682.xml><?xml version="1.0" encoding="utf-8"?>
<formControlPr xmlns="http://schemas.microsoft.com/office/spreadsheetml/2009/9/main" objectType="CheckBox" fmlaLink="$Z$62" lockText="1" noThreeD="1"/>
</file>

<file path=xl/ctrlProps/ctrlProp683.xml><?xml version="1.0" encoding="utf-8"?>
<formControlPr xmlns="http://schemas.microsoft.com/office/spreadsheetml/2009/9/main" objectType="CheckBox" fmlaLink="$P$62" lockText="1" noThreeD="1"/>
</file>

<file path=xl/ctrlProps/ctrlProp684.xml><?xml version="1.0" encoding="utf-8"?>
<formControlPr xmlns="http://schemas.microsoft.com/office/spreadsheetml/2009/9/main" objectType="CheckBox" fmlaLink="$Q$62" lockText="1" noThreeD="1"/>
</file>

<file path=xl/ctrlProps/ctrlProp685.xml><?xml version="1.0" encoding="utf-8"?>
<formControlPr xmlns="http://schemas.microsoft.com/office/spreadsheetml/2009/9/main" objectType="CheckBox" fmlaLink="$R$62" lockText="1" noThreeD="1"/>
</file>

<file path=xl/ctrlProps/ctrlProp686.xml><?xml version="1.0" encoding="utf-8"?>
<formControlPr xmlns="http://schemas.microsoft.com/office/spreadsheetml/2009/9/main" objectType="CheckBox" fmlaLink="$S$62" lockText="1" noThreeD="1"/>
</file>

<file path=xl/ctrlProps/ctrlProp687.xml><?xml version="1.0" encoding="utf-8"?>
<formControlPr xmlns="http://schemas.microsoft.com/office/spreadsheetml/2009/9/main" objectType="CheckBox" fmlaLink="$T$62" lockText="1" noThreeD="1"/>
</file>

<file path=xl/ctrlProps/ctrlProp688.xml><?xml version="1.0" encoding="utf-8"?>
<formControlPr xmlns="http://schemas.microsoft.com/office/spreadsheetml/2009/9/main" objectType="CheckBox" fmlaLink="$U$62" lockText="1" noThreeD="1"/>
</file>

<file path=xl/ctrlProps/ctrlProp689.xml><?xml version="1.0" encoding="utf-8"?>
<formControlPr xmlns="http://schemas.microsoft.com/office/spreadsheetml/2009/9/main" objectType="CheckBox" fmlaLink="$V$62" lockText="1" noThreeD="1"/>
</file>

<file path=xl/ctrlProps/ctrlProp69.xml><?xml version="1.0" encoding="utf-8"?>
<formControlPr xmlns="http://schemas.microsoft.com/office/spreadsheetml/2009/9/main" objectType="CheckBox" fmlaLink="$Q$19" lockText="1" noThreeD="1"/>
</file>

<file path=xl/ctrlProps/ctrlProp690.xml><?xml version="1.0" encoding="utf-8"?>
<formControlPr xmlns="http://schemas.microsoft.com/office/spreadsheetml/2009/9/main" objectType="CheckBox" fmlaLink="$W$62" lockText="1" noThreeD="1"/>
</file>

<file path=xl/ctrlProps/ctrlProp691.xml><?xml version="1.0" encoding="utf-8"?>
<formControlPr xmlns="http://schemas.microsoft.com/office/spreadsheetml/2009/9/main" objectType="CheckBox" fmlaLink="$X$62" lockText="1" noThreeD="1"/>
</file>

<file path=xl/ctrlProps/ctrlProp692.xml><?xml version="1.0" encoding="utf-8"?>
<formControlPr xmlns="http://schemas.microsoft.com/office/spreadsheetml/2009/9/main" objectType="CheckBox" fmlaLink="$Y$62" lockText="1" noThreeD="1"/>
</file>

<file path=xl/ctrlProps/ctrlProp693.xml><?xml version="1.0" encoding="utf-8"?>
<formControlPr xmlns="http://schemas.microsoft.com/office/spreadsheetml/2009/9/main" objectType="CheckBox" fmlaLink="$Z$62" lockText="1" noThreeD="1"/>
</file>

<file path=xl/ctrlProps/ctrlProp694.xml><?xml version="1.0" encoding="utf-8"?>
<formControlPr xmlns="http://schemas.microsoft.com/office/spreadsheetml/2009/9/main" objectType="CheckBox" fmlaLink="$P$62" lockText="1" noThreeD="1"/>
</file>

<file path=xl/ctrlProps/ctrlProp695.xml><?xml version="1.0" encoding="utf-8"?>
<formControlPr xmlns="http://schemas.microsoft.com/office/spreadsheetml/2009/9/main" objectType="CheckBox" fmlaLink="$Q$62" lockText="1" noThreeD="1"/>
</file>

<file path=xl/ctrlProps/ctrlProp696.xml><?xml version="1.0" encoding="utf-8"?>
<formControlPr xmlns="http://schemas.microsoft.com/office/spreadsheetml/2009/9/main" objectType="CheckBox" fmlaLink="$R$62" lockText="1" noThreeD="1"/>
</file>

<file path=xl/ctrlProps/ctrlProp697.xml><?xml version="1.0" encoding="utf-8"?>
<formControlPr xmlns="http://schemas.microsoft.com/office/spreadsheetml/2009/9/main" objectType="CheckBox" fmlaLink="$S$62" lockText="1" noThreeD="1"/>
</file>

<file path=xl/ctrlProps/ctrlProp698.xml><?xml version="1.0" encoding="utf-8"?>
<formControlPr xmlns="http://schemas.microsoft.com/office/spreadsheetml/2009/9/main" objectType="CheckBox" fmlaLink="$T$62" lockText="1" noThreeD="1"/>
</file>

<file path=xl/ctrlProps/ctrlProp699.xml><?xml version="1.0" encoding="utf-8"?>
<formControlPr xmlns="http://schemas.microsoft.com/office/spreadsheetml/2009/9/main" objectType="CheckBox" fmlaLink="$U$62" lockText="1" noThreeD="1"/>
</file>

<file path=xl/ctrlProps/ctrlProp7.xml><?xml version="1.0" encoding="utf-8"?>
<formControlPr xmlns="http://schemas.microsoft.com/office/spreadsheetml/2009/9/main" objectType="CheckBox" fmlaLink="$W$8" lockText="1" noThreeD="1"/>
</file>

<file path=xl/ctrlProps/ctrlProp70.xml><?xml version="1.0" encoding="utf-8"?>
<formControlPr xmlns="http://schemas.microsoft.com/office/spreadsheetml/2009/9/main" objectType="CheckBox" fmlaLink="$Q$20" lockText="1" noThreeD="1"/>
</file>

<file path=xl/ctrlProps/ctrlProp700.xml><?xml version="1.0" encoding="utf-8"?>
<formControlPr xmlns="http://schemas.microsoft.com/office/spreadsheetml/2009/9/main" objectType="CheckBox" fmlaLink="$V$62" lockText="1" noThreeD="1"/>
</file>

<file path=xl/ctrlProps/ctrlProp701.xml><?xml version="1.0" encoding="utf-8"?>
<formControlPr xmlns="http://schemas.microsoft.com/office/spreadsheetml/2009/9/main" objectType="CheckBox" fmlaLink="$W$62" lockText="1" noThreeD="1"/>
</file>

<file path=xl/ctrlProps/ctrlProp702.xml><?xml version="1.0" encoding="utf-8"?>
<formControlPr xmlns="http://schemas.microsoft.com/office/spreadsheetml/2009/9/main" objectType="CheckBox" fmlaLink="$X$62" lockText="1" noThreeD="1"/>
</file>

<file path=xl/ctrlProps/ctrlProp703.xml><?xml version="1.0" encoding="utf-8"?>
<formControlPr xmlns="http://schemas.microsoft.com/office/spreadsheetml/2009/9/main" objectType="CheckBox" fmlaLink="$Y$62" lockText="1" noThreeD="1"/>
</file>

<file path=xl/ctrlProps/ctrlProp704.xml><?xml version="1.0" encoding="utf-8"?>
<formControlPr xmlns="http://schemas.microsoft.com/office/spreadsheetml/2009/9/main" objectType="CheckBox" fmlaLink="$Z$62" lockText="1" noThreeD="1"/>
</file>

<file path=xl/ctrlProps/ctrlProp705.xml><?xml version="1.0" encoding="utf-8"?>
<formControlPr xmlns="http://schemas.microsoft.com/office/spreadsheetml/2009/9/main" objectType="CheckBox" fmlaLink="$P$62" lockText="1" noThreeD="1"/>
</file>

<file path=xl/ctrlProps/ctrlProp706.xml><?xml version="1.0" encoding="utf-8"?>
<formControlPr xmlns="http://schemas.microsoft.com/office/spreadsheetml/2009/9/main" objectType="CheckBox" fmlaLink="$Q$62" lockText="1" noThreeD="1"/>
</file>

<file path=xl/ctrlProps/ctrlProp707.xml><?xml version="1.0" encoding="utf-8"?>
<formControlPr xmlns="http://schemas.microsoft.com/office/spreadsheetml/2009/9/main" objectType="CheckBox" fmlaLink="$R$62" lockText="1" noThreeD="1"/>
</file>

<file path=xl/ctrlProps/ctrlProp708.xml><?xml version="1.0" encoding="utf-8"?>
<formControlPr xmlns="http://schemas.microsoft.com/office/spreadsheetml/2009/9/main" objectType="CheckBox" fmlaLink="$S$62" lockText="1" noThreeD="1"/>
</file>

<file path=xl/ctrlProps/ctrlProp709.xml><?xml version="1.0" encoding="utf-8"?>
<formControlPr xmlns="http://schemas.microsoft.com/office/spreadsheetml/2009/9/main" objectType="CheckBox" fmlaLink="$T$62" lockText="1" noThreeD="1"/>
</file>

<file path=xl/ctrlProps/ctrlProp71.xml><?xml version="1.0" encoding="utf-8"?>
<formControlPr xmlns="http://schemas.microsoft.com/office/spreadsheetml/2009/9/main" objectType="CheckBox" fmlaLink="$Q$21" lockText="1" noThreeD="1"/>
</file>

<file path=xl/ctrlProps/ctrlProp710.xml><?xml version="1.0" encoding="utf-8"?>
<formControlPr xmlns="http://schemas.microsoft.com/office/spreadsheetml/2009/9/main" objectType="CheckBox" fmlaLink="$U$62" lockText="1" noThreeD="1"/>
</file>

<file path=xl/ctrlProps/ctrlProp711.xml><?xml version="1.0" encoding="utf-8"?>
<formControlPr xmlns="http://schemas.microsoft.com/office/spreadsheetml/2009/9/main" objectType="CheckBox" fmlaLink="$V$62" lockText="1" noThreeD="1"/>
</file>

<file path=xl/ctrlProps/ctrlProp712.xml><?xml version="1.0" encoding="utf-8"?>
<formControlPr xmlns="http://schemas.microsoft.com/office/spreadsheetml/2009/9/main" objectType="CheckBox" fmlaLink="$W$62" lockText="1" noThreeD="1"/>
</file>

<file path=xl/ctrlProps/ctrlProp713.xml><?xml version="1.0" encoding="utf-8"?>
<formControlPr xmlns="http://schemas.microsoft.com/office/spreadsheetml/2009/9/main" objectType="CheckBox" fmlaLink="$X$62" lockText="1" noThreeD="1"/>
</file>

<file path=xl/ctrlProps/ctrlProp714.xml><?xml version="1.0" encoding="utf-8"?>
<formControlPr xmlns="http://schemas.microsoft.com/office/spreadsheetml/2009/9/main" objectType="CheckBox" fmlaLink="$Y$62" lockText="1" noThreeD="1"/>
</file>

<file path=xl/ctrlProps/ctrlProp715.xml><?xml version="1.0" encoding="utf-8"?>
<formControlPr xmlns="http://schemas.microsoft.com/office/spreadsheetml/2009/9/main" objectType="CheckBox" fmlaLink="$Z$62" lockText="1" noThreeD="1"/>
</file>

<file path=xl/ctrlProps/ctrlProp72.xml><?xml version="1.0" encoding="utf-8"?>
<formControlPr xmlns="http://schemas.microsoft.com/office/spreadsheetml/2009/9/main" objectType="CheckBox" fmlaLink="$Q$22" lockText="1" noThreeD="1"/>
</file>

<file path=xl/ctrlProps/ctrlProp73.xml><?xml version="1.0" encoding="utf-8"?>
<formControlPr xmlns="http://schemas.microsoft.com/office/spreadsheetml/2009/9/main" objectType="CheckBox" fmlaLink="$Q$23" lockText="1" noThreeD="1"/>
</file>

<file path=xl/ctrlProps/ctrlProp74.xml><?xml version="1.0" encoding="utf-8"?>
<formControlPr xmlns="http://schemas.microsoft.com/office/spreadsheetml/2009/9/main" objectType="CheckBox" fmlaLink="$Q$24" lockText="1" noThreeD="1"/>
</file>

<file path=xl/ctrlProps/ctrlProp75.xml><?xml version="1.0" encoding="utf-8"?>
<formControlPr xmlns="http://schemas.microsoft.com/office/spreadsheetml/2009/9/main" objectType="CheckBox" fmlaLink="$Q$25" lockText="1" noThreeD="1"/>
</file>

<file path=xl/ctrlProps/ctrlProp76.xml><?xml version="1.0" encoding="utf-8"?>
<formControlPr xmlns="http://schemas.microsoft.com/office/spreadsheetml/2009/9/main" objectType="CheckBox" fmlaLink="$Q$26" lockText="1" noThreeD="1"/>
</file>

<file path=xl/ctrlProps/ctrlProp77.xml><?xml version="1.0" encoding="utf-8"?>
<formControlPr xmlns="http://schemas.microsoft.com/office/spreadsheetml/2009/9/main" objectType="CheckBox" fmlaLink="$Q$27" lockText="1" noThreeD="1"/>
</file>

<file path=xl/ctrlProps/ctrlProp78.xml><?xml version="1.0" encoding="utf-8"?>
<formControlPr xmlns="http://schemas.microsoft.com/office/spreadsheetml/2009/9/main" objectType="CheckBox" fmlaLink="$Q$28" lockText="1" noThreeD="1"/>
</file>

<file path=xl/ctrlProps/ctrlProp79.xml><?xml version="1.0" encoding="utf-8"?>
<formControlPr xmlns="http://schemas.microsoft.com/office/spreadsheetml/2009/9/main" objectType="CheckBox" fmlaLink="$Q$29" lockText="1" noThreeD="1"/>
</file>

<file path=xl/ctrlProps/ctrlProp8.xml><?xml version="1.0" encoding="utf-8"?>
<formControlPr xmlns="http://schemas.microsoft.com/office/spreadsheetml/2009/9/main" objectType="CheckBox" fmlaLink="$X$8" lockText="1" noThreeD="1"/>
</file>

<file path=xl/ctrlProps/ctrlProp80.xml><?xml version="1.0" encoding="utf-8"?>
<formControlPr xmlns="http://schemas.microsoft.com/office/spreadsheetml/2009/9/main" objectType="CheckBox" fmlaLink="$Q$30" lockText="1" noThreeD="1"/>
</file>

<file path=xl/ctrlProps/ctrlProp81.xml><?xml version="1.0" encoding="utf-8"?>
<formControlPr xmlns="http://schemas.microsoft.com/office/spreadsheetml/2009/9/main" objectType="CheckBox" fmlaLink="$Q$32" lockText="1" noThreeD="1"/>
</file>

<file path=xl/ctrlProps/ctrlProp82.xml><?xml version="1.0" encoding="utf-8"?>
<formControlPr xmlns="http://schemas.microsoft.com/office/spreadsheetml/2009/9/main" objectType="CheckBox" fmlaLink="$Q$31" lockText="1" noThreeD="1"/>
</file>

<file path=xl/ctrlProps/ctrlProp83.xml><?xml version="1.0" encoding="utf-8"?>
<formControlPr xmlns="http://schemas.microsoft.com/office/spreadsheetml/2009/9/main" objectType="CheckBox" fmlaLink="$Q$33" lockText="1" noThreeD="1"/>
</file>

<file path=xl/ctrlProps/ctrlProp84.xml><?xml version="1.0" encoding="utf-8"?>
<formControlPr xmlns="http://schemas.microsoft.com/office/spreadsheetml/2009/9/main" objectType="CheckBox" fmlaLink="$Q$34" lockText="1" noThreeD="1"/>
</file>

<file path=xl/ctrlProps/ctrlProp85.xml><?xml version="1.0" encoding="utf-8"?>
<formControlPr xmlns="http://schemas.microsoft.com/office/spreadsheetml/2009/9/main" objectType="CheckBox" fmlaLink="$Q$35" lockText="1" noThreeD="1"/>
</file>

<file path=xl/ctrlProps/ctrlProp86.xml><?xml version="1.0" encoding="utf-8"?>
<formControlPr xmlns="http://schemas.microsoft.com/office/spreadsheetml/2009/9/main" objectType="CheckBox" fmlaLink="$Q$36" lockText="1" noThreeD="1"/>
</file>

<file path=xl/ctrlProps/ctrlProp87.xml><?xml version="1.0" encoding="utf-8"?>
<formControlPr xmlns="http://schemas.microsoft.com/office/spreadsheetml/2009/9/main" objectType="CheckBox" fmlaLink="$Q$37" lockText="1" noThreeD="1"/>
</file>

<file path=xl/ctrlProps/ctrlProp88.xml><?xml version="1.0" encoding="utf-8"?>
<formControlPr xmlns="http://schemas.microsoft.com/office/spreadsheetml/2009/9/main" objectType="CheckBox" fmlaLink="$Q$38" lockText="1" noThreeD="1"/>
</file>

<file path=xl/ctrlProps/ctrlProp89.xml><?xml version="1.0" encoding="utf-8"?>
<formControlPr xmlns="http://schemas.microsoft.com/office/spreadsheetml/2009/9/main" objectType="CheckBox" fmlaLink="$Q$39" lockText="1" noThreeD="1"/>
</file>

<file path=xl/ctrlProps/ctrlProp9.xml><?xml version="1.0" encoding="utf-8"?>
<formControlPr xmlns="http://schemas.microsoft.com/office/spreadsheetml/2009/9/main" objectType="CheckBox" fmlaLink="$Y$8" lockText="1" noThreeD="1"/>
</file>

<file path=xl/ctrlProps/ctrlProp90.xml><?xml version="1.0" encoding="utf-8"?>
<formControlPr xmlns="http://schemas.microsoft.com/office/spreadsheetml/2009/9/main" objectType="CheckBox" fmlaLink="$Q$40" lockText="1" noThreeD="1"/>
</file>

<file path=xl/ctrlProps/ctrlProp91.xml><?xml version="1.0" encoding="utf-8"?>
<formControlPr xmlns="http://schemas.microsoft.com/office/spreadsheetml/2009/9/main" objectType="CheckBox" fmlaLink="$Q$41" lockText="1" noThreeD="1"/>
</file>

<file path=xl/ctrlProps/ctrlProp92.xml><?xml version="1.0" encoding="utf-8"?>
<formControlPr xmlns="http://schemas.microsoft.com/office/spreadsheetml/2009/9/main" objectType="CheckBox" fmlaLink="$Q$42" lockText="1" noThreeD="1"/>
</file>

<file path=xl/ctrlProps/ctrlProp93.xml><?xml version="1.0" encoding="utf-8"?>
<formControlPr xmlns="http://schemas.microsoft.com/office/spreadsheetml/2009/9/main" objectType="CheckBox" fmlaLink="$Q$43" lockText="1" noThreeD="1"/>
</file>

<file path=xl/ctrlProps/ctrlProp94.xml><?xml version="1.0" encoding="utf-8"?>
<formControlPr xmlns="http://schemas.microsoft.com/office/spreadsheetml/2009/9/main" objectType="CheckBox" fmlaLink="$Q$44" lockText="1" noThreeD="1"/>
</file>

<file path=xl/ctrlProps/ctrlProp95.xml><?xml version="1.0" encoding="utf-8"?>
<formControlPr xmlns="http://schemas.microsoft.com/office/spreadsheetml/2009/9/main" objectType="CheckBox" fmlaLink="$Q$45" lockText="1" noThreeD="1"/>
</file>

<file path=xl/ctrlProps/ctrlProp96.xml><?xml version="1.0" encoding="utf-8"?>
<formControlPr xmlns="http://schemas.microsoft.com/office/spreadsheetml/2009/9/main" objectType="CheckBox" fmlaLink="$Q$46" lockText="1" noThreeD="1"/>
</file>

<file path=xl/ctrlProps/ctrlProp97.xml><?xml version="1.0" encoding="utf-8"?>
<formControlPr xmlns="http://schemas.microsoft.com/office/spreadsheetml/2009/9/main" objectType="CheckBox" fmlaLink="$Q$47" lockText="1" noThreeD="1"/>
</file>

<file path=xl/ctrlProps/ctrlProp98.xml><?xml version="1.0" encoding="utf-8"?>
<formControlPr xmlns="http://schemas.microsoft.com/office/spreadsheetml/2009/9/main" objectType="CheckBox" fmlaLink="$Q$48" lockText="1" noThreeD="1"/>
</file>

<file path=xl/ctrlProps/ctrlProp99.xml><?xml version="1.0" encoding="utf-8"?>
<formControlPr xmlns="http://schemas.microsoft.com/office/spreadsheetml/2009/9/main" objectType="CheckBox" fmlaLink="$Q$49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7</xdr:row>
          <xdr:rowOff>9525</xdr:rowOff>
        </xdr:from>
        <xdr:to>
          <xdr:col>4</xdr:col>
          <xdr:colOff>19050</xdr:colOff>
          <xdr:row>7</xdr:row>
          <xdr:rowOff>180975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8</xdr:row>
          <xdr:rowOff>9525</xdr:rowOff>
        </xdr:from>
        <xdr:to>
          <xdr:col>4</xdr:col>
          <xdr:colOff>28575</xdr:colOff>
          <xdr:row>8</xdr:row>
          <xdr:rowOff>180975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7</xdr:row>
          <xdr:rowOff>19050</xdr:rowOff>
        </xdr:from>
        <xdr:to>
          <xdr:col>7</xdr:col>
          <xdr:colOff>19050</xdr:colOff>
          <xdr:row>7</xdr:row>
          <xdr:rowOff>190500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3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438150</xdr:colOff>
          <xdr:row>7</xdr:row>
          <xdr:rowOff>19050</xdr:rowOff>
        </xdr:from>
        <xdr:to>
          <xdr:col>8</xdr:col>
          <xdr:colOff>19050</xdr:colOff>
          <xdr:row>7</xdr:row>
          <xdr:rowOff>190500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3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7</xdr:row>
          <xdr:rowOff>19050</xdr:rowOff>
        </xdr:from>
        <xdr:to>
          <xdr:col>9</xdr:col>
          <xdr:colOff>28575</xdr:colOff>
          <xdr:row>7</xdr:row>
          <xdr:rowOff>190500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3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7</xdr:row>
          <xdr:rowOff>0</xdr:rowOff>
        </xdr:from>
        <xdr:to>
          <xdr:col>10</xdr:col>
          <xdr:colOff>28575</xdr:colOff>
          <xdr:row>7</xdr:row>
          <xdr:rowOff>180975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3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7</xdr:row>
          <xdr:rowOff>0</xdr:rowOff>
        </xdr:from>
        <xdr:to>
          <xdr:col>11</xdr:col>
          <xdr:colOff>19050</xdr:colOff>
          <xdr:row>7</xdr:row>
          <xdr:rowOff>180975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3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438150</xdr:colOff>
          <xdr:row>7</xdr:row>
          <xdr:rowOff>19050</xdr:rowOff>
        </xdr:from>
        <xdr:to>
          <xdr:col>12</xdr:col>
          <xdr:colOff>19050</xdr:colOff>
          <xdr:row>7</xdr:row>
          <xdr:rowOff>190500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3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438150</xdr:colOff>
          <xdr:row>7</xdr:row>
          <xdr:rowOff>19050</xdr:rowOff>
        </xdr:from>
        <xdr:to>
          <xdr:col>13</xdr:col>
          <xdr:colOff>19050</xdr:colOff>
          <xdr:row>7</xdr:row>
          <xdr:rowOff>190500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3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7</xdr:row>
          <xdr:rowOff>0</xdr:rowOff>
        </xdr:from>
        <xdr:to>
          <xdr:col>14</xdr:col>
          <xdr:colOff>38100</xdr:colOff>
          <xdr:row>7</xdr:row>
          <xdr:rowOff>180975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3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7</xdr:row>
          <xdr:rowOff>19050</xdr:rowOff>
        </xdr:from>
        <xdr:to>
          <xdr:col>5</xdr:col>
          <xdr:colOff>19050</xdr:colOff>
          <xdr:row>7</xdr:row>
          <xdr:rowOff>190500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3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9</xdr:row>
          <xdr:rowOff>9525</xdr:rowOff>
        </xdr:from>
        <xdr:to>
          <xdr:col>4</xdr:col>
          <xdr:colOff>28575</xdr:colOff>
          <xdr:row>9</xdr:row>
          <xdr:rowOff>180975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3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11</xdr:row>
          <xdr:rowOff>9525</xdr:rowOff>
        </xdr:from>
        <xdr:to>
          <xdr:col>4</xdr:col>
          <xdr:colOff>28575</xdr:colOff>
          <xdr:row>11</xdr:row>
          <xdr:rowOff>180975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3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12</xdr:row>
          <xdr:rowOff>9525</xdr:rowOff>
        </xdr:from>
        <xdr:to>
          <xdr:col>4</xdr:col>
          <xdr:colOff>28575</xdr:colOff>
          <xdr:row>12</xdr:row>
          <xdr:rowOff>180975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3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13</xdr:row>
          <xdr:rowOff>9525</xdr:rowOff>
        </xdr:from>
        <xdr:to>
          <xdr:col>4</xdr:col>
          <xdr:colOff>28575</xdr:colOff>
          <xdr:row>13</xdr:row>
          <xdr:rowOff>180975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3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14</xdr:row>
          <xdr:rowOff>9525</xdr:rowOff>
        </xdr:from>
        <xdr:to>
          <xdr:col>4</xdr:col>
          <xdr:colOff>28575</xdr:colOff>
          <xdr:row>14</xdr:row>
          <xdr:rowOff>333375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3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15</xdr:row>
          <xdr:rowOff>9525</xdr:rowOff>
        </xdr:from>
        <xdr:to>
          <xdr:col>4</xdr:col>
          <xdr:colOff>28575</xdr:colOff>
          <xdr:row>15</xdr:row>
          <xdr:rowOff>180975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3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16</xdr:row>
          <xdr:rowOff>9525</xdr:rowOff>
        </xdr:from>
        <xdr:to>
          <xdr:col>4</xdr:col>
          <xdr:colOff>28575</xdr:colOff>
          <xdr:row>16</xdr:row>
          <xdr:rowOff>180975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3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17</xdr:row>
          <xdr:rowOff>9525</xdr:rowOff>
        </xdr:from>
        <xdr:to>
          <xdr:col>4</xdr:col>
          <xdr:colOff>28575</xdr:colOff>
          <xdr:row>17</xdr:row>
          <xdr:rowOff>180975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3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18</xdr:row>
          <xdr:rowOff>9525</xdr:rowOff>
        </xdr:from>
        <xdr:to>
          <xdr:col>4</xdr:col>
          <xdr:colOff>28575</xdr:colOff>
          <xdr:row>18</xdr:row>
          <xdr:rowOff>180975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3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19</xdr:row>
          <xdr:rowOff>9525</xdr:rowOff>
        </xdr:from>
        <xdr:to>
          <xdr:col>4</xdr:col>
          <xdr:colOff>28575</xdr:colOff>
          <xdr:row>19</xdr:row>
          <xdr:rowOff>180975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3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20</xdr:row>
          <xdr:rowOff>9525</xdr:rowOff>
        </xdr:from>
        <xdr:to>
          <xdr:col>4</xdr:col>
          <xdr:colOff>28575</xdr:colOff>
          <xdr:row>20</xdr:row>
          <xdr:rowOff>180975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3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21</xdr:row>
          <xdr:rowOff>9525</xdr:rowOff>
        </xdr:from>
        <xdr:to>
          <xdr:col>4</xdr:col>
          <xdr:colOff>28575</xdr:colOff>
          <xdr:row>21</xdr:row>
          <xdr:rowOff>180975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3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22</xdr:row>
          <xdr:rowOff>9525</xdr:rowOff>
        </xdr:from>
        <xdr:to>
          <xdr:col>4</xdr:col>
          <xdr:colOff>28575</xdr:colOff>
          <xdr:row>22</xdr:row>
          <xdr:rowOff>180975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3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23</xdr:row>
          <xdr:rowOff>9525</xdr:rowOff>
        </xdr:from>
        <xdr:to>
          <xdr:col>4</xdr:col>
          <xdr:colOff>28575</xdr:colOff>
          <xdr:row>23</xdr:row>
          <xdr:rowOff>180975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3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24</xdr:row>
          <xdr:rowOff>9525</xdr:rowOff>
        </xdr:from>
        <xdr:to>
          <xdr:col>4</xdr:col>
          <xdr:colOff>28575</xdr:colOff>
          <xdr:row>24</xdr:row>
          <xdr:rowOff>180975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3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25</xdr:row>
          <xdr:rowOff>9525</xdr:rowOff>
        </xdr:from>
        <xdr:to>
          <xdr:col>4</xdr:col>
          <xdr:colOff>28575</xdr:colOff>
          <xdr:row>25</xdr:row>
          <xdr:rowOff>180975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3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26</xdr:row>
          <xdr:rowOff>9525</xdr:rowOff>
        </xdr:from>
        <xdr:to>
          <xdr:col>4</xdr:col>
          <xdr:colOff>28575</xdr:colOff>
          <xdr:row>26</xdr:row>
          <xdr:rowOff>180975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3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27</xdr:row>
          <xdr:rowOff>9525</xdr:rowOff>
        </xdr:from>
        <xdr:to>
          <xdr:col>4</xdr:col>
          <xdr:colOff>28575</xdr:colOff>
          <xdr:row>27</xdr:row>
          <xdr:rowOff>180975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3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28</xdr:row>
          <xdr:rowOff>9525</xdr:rowOff>
        </xdr:from>
        <xdr:to>
          <xdr:col>4</xdr:col>
          <xdr:colOff>28575</xdr:colOff>
          <xdr:row>28</xdr:row>
          <xdr:rowOff>180975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3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29</xdr:row>
          <xdr:rowOff>9525</xdr:rowOff>
        </xdr:from>
        <xdr:to>
          <xdr:col>4</xdr:col>
          <xdr:colOff>28575</xdr:colOff>
          <xdr:row>29</xdr:row>
          <xdr:rowOff>180975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3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31</xdr:row>
          <xdr:rowOff>9525</xdr:rowOff>
        </xdr:from>
        <xdr:to>
          <xdr:col>4</xdr:col>
          <xdr:colOff>28575</xdr:colOff>
          <xdr:row>31</xdr:row>
          <xdr:rowOff>180975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3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30</xdr:row>
          <xdr:rowOff>9525</xdr:rowOff>
        </xdr:from>
        <xdr:to>
          <xdr:col>4</xdr:col>
          <xdr:colOff>28575</xdr:colOff>
          <xdr:row>30</xdr:row>
          <xdr:rowOff>180975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3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32</xdr:row>
          <xdr:rowOff>9525</xdr:rowOff>
        </xdr:from>
        <xdr:to>
          <xdr:col>4</xdr:col>
          <xdr:colOff>28575</xdr:colOff>
          <xdr:row>32</xdr:row>
          <xdr:rowOff>180975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3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33</xdr:row>
          <xdr:rowOff>9525</xdr:rowOff>
        </xdr:from>
        <xdr:to>
          <xdr:col>4</xdr:col>
          <xdr:colOff>28575</xdr:colOff>
          <xdr:row>33</xdr:row>
          <xdr:rowOff>180975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3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34</xdr:row>
          <xdr:rowOff>9525</xdr:rowOff>
        </xdr:from>
        <xdr:to>
          <xdr:col>4</xdr:col>
          <xdr:colOff>28575</xdr:colOff>
          <xdr:row>34</xdr:row>
          <xdr:rowOff>180975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3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35</xdr:row>
          <xdr:rowOff>9525</xdr:rowOff>
        </xdr:from>
        <xdr:to>
          <xdr:col>4</xdr:col>
          <xdr:colOff>28575</xdr:colOff>
          <xdr:row>35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3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36</xdr:row>
          <xdr:rowOff>9525</xdr:rowOff>
        </xdr:from>
        <xdr:to>
          <xdr:col>4</xdr:col>
          <xdr:colOff>28575</xdr:colOff>
          <xdr:row>36</xdr:row>
          <xdr:rowOff>180975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3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37</xdr:row>
          <xdr:rowOff>9525</xdr:rowOff>
        </xdr:from>
        <xdr:to>
          <xdr:col>4</xdr:col>
          <xdr:colOff>28575</xdr:colOff>
          <xdr:row>37</xdr:row>
          <xdr:rowOff>180975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3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38</xdr:row>
          <xdr:rowOff>9525</xdr:rowOff>
        </xdr:from>
        <xdr:to>
          <xdr:col>4</xdr:col>
          <xdr:colOff>28575</xdr:colOff>
          <xdr:row>38</xdr:row>
          <xdr:rowOff>180975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3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39</xdr:row>
          <xdr:rowOff>9525</xdr:rowOff>
        </xdr:from>
        <xdr:to>
          <xdr:col>4</xdr:col>
          <xdr:colOff>28575</xdr:colOff>
          <xdr:row>39</xdr:row>
          <xdr:rowOff>180975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3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40</xdr:row>
          <xdr:rowOff>9525</xdr:rowOff>
        </xdr:from>
        <xdr:to>
          <xdr:col>4</xdr:col>
          <xdr:colOff>28575</xdr:colOff>
          <xdr:row>40</xdr:row>
          <xdr:rowOff>180975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3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41</xdr:row>
          <xdr:rowOff>9525</xdr:rowOff>
        </xdr:from>
        <xdr:to>
          <xdr:col>4</xdr:col>
          <xdr:colOff>28575</xdr:colOff>
          <xdr:row>41</xdr:row>
          <xdr:rowOff>180975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3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42</xdr:row>
          <xdr:rowOff>9525</xdr:rowOff>
        </xdr:from>
        <xdr:to>
          <xdr:col>4</xdr:col>
          <xdr:colOff>28575</xdr:colOff>
          <xdr:row>42</xdr:row>
          <xdr:rowOff>180975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3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43</xdr:row>
          <xdr:rowOff>9525</xdr:rowOff>
        </xdr:from>
        <xdr:to>
          <xdr:col>4</xdr:col>
          <xdr:colOff>28575</xdr:colOff>
          <xdr:row>43</xdr:row>
          <xdr:rowOff>352425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3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44</xdr:row>
          <xdr:rowOff>9525</xdr:rowOff>
        </xdr:from>
        <xdr:to>
          <xdr:col>4</xdr:col>
          <xdr:colOff>28575</xdr:colOff>
          <xdr:row>44</xdr:row>
          <xdr:rowOff>180975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3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45</xdr:row>
          <xdr:rowOff>9525</xdr:rowOff>
        </xdr:from>
        <xdr:to>
          <xdr:col>4</xdr:col>
          <xdr:colOff>28575</xdr:colOff>
          <xdr:row>45</xdr:row>
          <xdr:rowOff>180975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3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46</xdr:row>
          <xdr:rowOff>9525</xdr:rowOff>
        </xdr:from>
        <xdr:to>
          <xdr:col>4</xdr:col>
          <xdr:colOff>28575</xdr:colOff>
          <xdr:row>46</xdr:row>
          <xdr:rowOff>180975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3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47</xdr:row>
          <xdr:rowOff>9525</xdr:rowOff>
        </xdr:from>
        <xdr:to>
          <xdr:col>4</xdr:col>
          <xdr:colOff>28575</xdr:colOff>
          <xdr:row>47</xdr:row>
          <xdr:rowOff>180975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3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48</xdr:row>
          <xdr:rowOff>9525</xdr:rowOff>
        </xdr:from>
        <xdr:to>
          <xdr:col>4</xdr:col>
          <xdr:colOff>28575</xdr:colOff>
          <xdr:row>48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3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49</xdr:row>
          <xdr:rowOff>9525</xdr:rowOff>
        </xdr:from>
        <xdr:to>
          <xdr:col>4</xdr:col>
          <xdr:colOff>28575</xdr:colOff>
          <xdr:row>49</xdr:row>
          <xdr:rowOff>180975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3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50</xdr:row>
          <xdr:rowOff>9525</xdr:rowOff>
        </xdr:from>
        <xdr:to>
          <xdr:col>4</xdr:col>
          <xdr:colOff>28575</xdr:colOff>
          <xdr:row>50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3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51</xdr:row>
          <xdr:rowOff>9525</xdr:rowOff>
        </xdr:from>
        <xdr:to>
          <xdr:col>4</xdr:col>
          <xdr:colOff>28575</xdr:colOff>
          <xdr:row>51</xdr:row>
          <xdr:rowOff>180975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3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53</xdr:row>
          <xdr:rowOff>9525</xdr:rowOff>
        </xdr:from>
        <xdr:to>
          <xdr:col>4</xdr:col>
          <xdr:colOff>28575</xdr:colOff>
          <xdr:row>53</xdr:row>
          <xdr:rowOff>180975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3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52</xdr:row>
          <xdr:rowOff>9525</xdr:rowOff>
        </xdr:from>
        <xdr:to>
          <xdr:col>4</xdr:col>
          <xdr:colOff>28575</xdr:colOff>
          <xdr:row>52</xdr:row>
          <xdr:rowOff>180975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3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61</xdr:row>
          <xdr:rowOff>9525</xdr:rowOff>
        </xdr:from>
        <xdr:to>
          <xdr:col>4</xdr:col>
          <xdr:colOff>28575</xdr:colOff>
          <xdr:row>61</xdr:row>
          <xdr:rowOff>180975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3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62</xdr:row>
          <xdr:rowOff>9525</xdr:rowOff>
        </xdr:from>
        <xdr:to>
          <xdr:col>4</xdr:col>
          <xdr:colOff>28575</xdr:colOff>
          <xdr:row>62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3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63</xdr:row>
          <xdr:rowOff>9525</xdr:rowOff>
        </xdr:from>
        <xdr:to>
          <xdr:col>4</xdr:col>
          <xdr:colOff>28575</xdr:colOff>
          <xdr:row>63</xdr:row>
          <xdr:rowOff>180975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3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64</xdr:row>
          <xdr:rowOff>9525</xdr:rowOff>
        </xdr:from>
        <xdr:to>
          <xdr:col>4</xdr:col>
          <xdr:colOff>28575</xdr:colOff>
          <xdr:row>64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3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66</xdr:row>
          <xdr:rowOff>9525</xdr:rowOff>
        </xdr:from>
        <xdr:to>
          <xdr:col>4</xdr:col>
          <xdr:colOff>28575</xdr:colOff>
          <xdr:row>66</xdr:row>
          <xdr:rowOff>180975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3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65</xdr:row>
          <xdr:rowOff>9525</xdr:rowOff>
        </xdr:from>
        <xdr:to>
          <xdr:col>4</xdr:col>
          <xdr:colOff>28575</xdr:colOff>
          <xdr:row>65</xdr:row>
          <xdr:rowOff>180975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3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8</xdr:row>
          <xdr:rowOff>9525</xdr:rowOff>
        </xdr:from>
        <xdr:to>
          <xdr:col>5</xdr:col>
          <xdr:colOff>28575</xdr:colOff>
          <xdr:row>8</xdr:row>
          <xdr:rowOff>180975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3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9</xdr:row>
          <xdr:rowOff>9525</xdr:rowOff>
        </xdr:from>
        <xdr:to>
          <xdr:col>5</xdr:col>
          <xdr:colOff>28575</xdr:colOff>
          <xdr:row>9</xdr:row>
          <xdr:rowOff>180975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3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10</xdr:row>
          <xdr:rowOff>9525</xdr:rowOff>
        </xdr:from>
        <xdr:to>
          <xdr:col>5</xdr:col>
          <xdr:colOff>28575</xdr:colOff>
          <xdr:row>10</xdr:row>
          <xdr:rowOff>180975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3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11</xdr:row>
          <xdr:rowOff>9525</xdr:rowOff>
        </xdr:from>
        <xdr:to>
          <xdr:col>5</xdr:col>
          <xdr:colOff>28575</xdr:colOff>
          <xdr:row>11</xdr:row>
          <xdr:rowOff>180975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3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12</xdr:row>
          <xdr:rowOff>9525</xdr:rowOff>
        </xdr:from>
        <xdr:to>
          <xdr:col>5</xdr:col>
          <xdr:colOff>28575</xdr:colOff>
          <xdr:row>12</xdr:row>
          <xdr:rowOff>180975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3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13</xdr:row>
          <xdr:rowOff>9525</xdr:rowOff>
        </xdr:from>
        <xdr:to>
          <xdr:col>5</xdr:col>
          <xdr:colOff>28575</xdr:colOff>
          <xdr:row>13</xdr:row>
          <xdr:rowOff>180975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3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17</xdr:row>
          <xdr:rowOff>9525</xdr:rowOff>
        </xdr:from>
        <xdr:to>
          <xdr:col>5</xdr:col>
          <xdr:colOff>28575</xdr:colOff>
          <xdr:row>17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3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18</xdr:row>
          <xdr:rowOff>9525</xdr:rowOff>
        </xdr:from>
        <xdr:to>
          <xdr:col>5</xdr:col>
          <xdr:colOff>28575</xdr:colOff>
          <xdr:row>18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3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19</xdr:row>
          <xdr:rowOff>9525</xdr:rowOff>
        </xdr:from>
        <xdr:to>
          <xdr:col>5</xdr:col>
          <xdr:colOff>28575</xdr:colOff>
          <xdr:row>19</xdr:row>
          <xdr:rowOff>180975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3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20</xdr:row>
          <xdr:rowOff>9525</xdr:rowOff>
        </xdr:from>
        <xdr:to>
          <xdr:col>5</xdr:col>
          <xdr:colOff>28575</xdr:colOff>
          <xdr:row>20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3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21</xdr:row>
          <xdr:rowOff>9525</xdr:rowOff>
        </xdr:from>
        <xdr:to>
          <xdr:col>5</xdr:col>
          <xdr:colOff>28575</xdr:colOff>
          <xdr:row>21</xdr:row>
          <xdr:rowOff>180975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3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22</xdr:row>
          <xdr:rowOff>9525</xdr:rowOff>
        </xdr:from>
        <xdr:to>
          <xdr:col>5</xdr:col>
          <xdr:colOff>28575</xdr:colOff>
          <xdr:row>22</xdr:row>
          <xdr:rowOff>180975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3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23</xdr:row>
          <xdr:rowOff>9525</xdr:rowOff>
        </xdr:from>
        <xdr:to>
          <xdr:col>5</xdr:col>
          <xdr:colOff>28575</xdr:colOff>
          <xdr:row>23</xdr:row>
          <xdr:rowOff>180975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3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24</xdr:row>
          <xdr:rowOff>9525</xdr:rowOff>
        </xdr:from>
        <xdr:to>
          <xdr:col>5</xdr:col>
          <xdr:colOff>28575</xdr:colOff>
          <xdr:row>24</xdr:row>
          <xdr:rowOff>180975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3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25</xdr:row>
          <xdr:rowOff>9525</xdr:rowOff>
        </xdr:from>
        <xdr:to>
          <xdr:col>5</xdr:col>
          <xdr:colOff>28575</xdr:colOff>
          <xdr:row>25</xdr:row>
          <xdr:rowOff>180975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3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26</xdr:row>
          <xdr:rowOff>9525</xdr:rowOff>
        </xdr:from>
        <xdr:to>
          <xdr:col>5</xdr:col>
          <xdr:colOff>28575</xdr:colOff>
          <xdr:row>26</xdr:row>
          <xdr:rowOff>180975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3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27</xdr:row>
          <xdr:rowOff>9525</xdr:rowOff>
        </xdr:from>
        <xdr:to>
          <xdr:col>5</xdr:col>
          <xdr:colOff>28575</xdr:colOff>
          <xdr:row>27</xdr:row>
          <xdr:rowOff>180975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3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28</xdr:row>
          <xdr:rowOff>9525</xdr:rowOff>
        </xdr:from>
        <xdr:to>
          <xdr:col>5</xdr:col>
          <xdr:colOff>28575</xdr:colOff>
          <xdr:row>28</xdr:row>
          <xdr:rowOff>180975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3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29</xdr:row>
          <xdr:rowOff>9525</xdr:rowOff>
        </xdr:from>
        <xdr:to>
          <xdr:col>5</xdr:col>
          <xdr:colOff>28575</xdr:colOff>
          <xdr:row>29</xdr:row>
          <xdr:rowOff>180975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3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31</xdr:row>
          <xdr:rowOff>9525</xdr:rowOff>
        </xdr:from>
        <xdr:to>
          <xdr:col>5</xdr:col>
          <xdr:colOff>28575</xdr:colOff>
          <xdr:row>31</xdr:row>
          <xdr:rowOff>180975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3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30</xdr:row>
          <xdr:rowOff>9525</xdr:rowOff>
        </xdr:from>
        <xdr:to>
          <xdr:col>5</xdr:col>
          <xdr:colOff>28575</xdr:colOff>
          <xdr:row>30</xdr:row>
          <xdr:rowOff>180975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3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32</xdr:row>
          <xdr:rowOff>9525</xdr:rowOff>
        </xdr:from>
        <xdr:to>
          <xdr:col>5</xdr:col>
          <xdr:colOff>28575</xdr:colOff>
          <xdr:row>32</xdr:row>
          <xdr:rowOff>180975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3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33</xdr:row>
          <xdr:rowOff>9525</xdr:rowOff>
        </xdr:from>
        <xdr:to>
          <xdr:col>5</xdr:col>
          <xdr:colOff>28575</xdr:colOff>
          <xdr:row>33</xdr:row>
          <xdr:rowOff>180975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3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34</xdr:row>
          <xdr:rowOff>9525</xdr:rowOff>
        </xdr:from>
        <xdr:to>
          <xdr:col>5</xdr:col>
          <xdr:colOff>28575</xdr:colOff>
          <xdr:row>34</xdr:row>
          <xdr:rowOff>180975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3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35</xdr:row>
          <xdr:rowOff>9525</xdr:rowOff>
        </xdr:from>
        <xdr:to>
          <xdr:col>5</xdr:col>
          <xdr:colOff>28575</xdr:colOff>
          <xdr:row>35</xdr:row>
          <xdr:rowOff>180975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3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36</xdr:row>
          <xdr:rowOff>9525</xdr:rowOff>
        </xdr:from>
        <xdr:to>
          <xdr:col>5</xdr:col>
          <xdr:colOff>28575</xdr:colOff>
          <xdr:row>36</xdr:row>
          <xdr:rowOff>180975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3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37</xdr:row>
          <xdr:rowOff>9525</xdr:rowOff>
        </xdr:from>
        <xdr:to>
          <xdr:col>5</xdr:col>
          <xdr:colOff>28575</xdr:colOff>
          <xdr:row>37</xdr:row>
          <xdr:rowOff>180975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3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38</xdr:row>
          <xdr:rowOff>9525</xdr:rowOff>
        </xdr:from>
        <xdr:to>
          <xdr:col>5</xdr:col>
          <xdr:colOff>28575</xdr:colOff>
          <xdr:row>38</xdr:row>
          <xdr:rowOff>180975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3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39</xdr:row>
          <xdr:rowOff>9525</xdr:rowOff>
        </xdr:from>
        <xdr:to>
          <xdr:col>5</xdr:col>
          <xdr:colOff>28575</xdr:colOff>
          <xdr:row>39</xdr:row>
          <xdr:rowOff>180975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3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40</xdr:row>
          <xdr:rowOff>9525</xdr:rowOff>
        </xdr:from>
        <xdr:to>
          <xdr:col>5</xdr:col>
          <xdr:colOff>28575</xdr:colOff>
          <xdr:row>40</xdr:row>
          <xdr:rowOff>180975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3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41</xdr:row>
          <xdr:rowOff>9525</xdr:rowOff>
        </xdr:from>
        <xdr:to>
          <xdr:col>5</xdr:col>
          <xdr:colOff>28575</xdr:colOff>
          <xdr:row>41</xdr:row>
          <xdr:rowOff>180975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3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42</xdr:row>
          <xdr:rowOff>9525</xdr:rowOff>
        </xdr:from>
        <xdr:to>
          <xdr:col>5</xdr:col>
          <xdr:colOff>28575</xdr:colOff>
          <xdr:row>42</xdr:row>
          <xdr:rowOff>180975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3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43</xdr:row>
          <xdr:rowOff>9525</xdr:rowOff>
        </xdr:from>
        <xdr:to>
          <xdr:col>5</xdr:col>
          <xdr:colOff>28575</xdr:colOff>
          <xdr:row>43</xdr:row>
          <xdr:rowOff>180975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3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44</xdr:row>
          <xdr:rowOff>9525</xdr:rowOff>
        </xdr:from>
        <xdr:to>
          <xdr:col>5</xdr:col>
          <xdr:colOff>28575</xdr:colOff>
          <xdr:row>44</xdr:row>
          <xdr:rowOff>180975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3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45</xdr:row>
          <xdr:rowOff>9525</xdr:rowOff>
        </xdr:from>
        <xdr:to>
          <xdr:col>5</xdr:col>
          <xdr:colOff>28575</xdr:colOff>
          <xdr:row>45</xdr:row>
          <xdr:rowOff>180975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3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46</xdr:row>
          <xdr:rowOff>9525</xdr:rowOff>
        </xdr:from>
        <xdr:to>
          <xdr:col>5</xdr:col>
          <xdr:colOff>28575</xdr:colOff>
          <xdr:row>46</xdr:row>
          <xdr:rowOff>180975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3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47</xdr:row>
          <xdr:rowOff>9525</xdr:rowOff>
        </xdr:from>
        <xdr:to>
          <xdr:col>5</xdr:col>
          <xdr:colOff>28575</xdr:colOff>
          <xdr:row>47</xdr:row>
          <xdr:rowOff>180975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3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48</xdr:row>
          <xdr:rowOff>9525</xdr:rowOff>
        </xdr:from>
        <xdr:to>
          <xdr:col>5</xdr:col>
          <xdr:colOff>28575</xdr:colOff>
          <xdr:row>48</xdr:row>
          <xdr:rowOff>180975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3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49</xdr:row>
          <xdr:rowOff>9525</xdr:rowOff>
        </xdr:from>
        <xdr:to>
          <xdr:col>5</xdr:col>
          <xdr:colOff>28575</xdr:colOff>
          <xdr:row>49</xdr:row>
          <xdr:rowOff>180975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3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50</xdr:row>
          <xdr:rowOff>9525</xdr:rowOff>
        </xdr:from>
        <xdr:to>
          <xdr:col>5</xdr:col>
          <xdr:colOff>28575</xdr:colOff>
          <xdr:row>50</xdr:row>
          <xdr:rowOff>180975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3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51</xdr:row>
          <xdr:rowOff>9525</xdr:rowOff>
        </xdr:from>
        <xdr:to>
          <xdr:col>5</xdr:col>
          <xdr:colOff>28575</xdr:colOff>
          <xdr:row>51</xdr:row>
          <xdr:rowOff>180975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3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53</xdr:row>
          <xdr:rowOff>9525</xdr:rowOff>
        </xdr:from>
        <xdr:to>
          <xdr:col>5</xdr:col>
          <xdr:colOff>28575</xdr:colOff>
          <xdr:row>53</xdr:row>
          <xdr:rowOff>180975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3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52</xdr:row>
          <xdr:rowOff>9525</xdr:rowOff>
        </xdr:from>
        <xdr:to>
          <xdr:col>5</xdr:col>
          <xdr:colOff>28575</xdr:colOff>
          <xdr:row>52</xdr:row>
          <xdr:rowOff>180975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3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61</xdr:row>
          <xdr:rowOff>9525</xdr:rowOff>
        </xdr:from>
        <xdr:to>
          <xdr:col>5</xdr:col>
          <xdr:colOff>28575</xdr:colOff>
          <xdr:row>61</xdr:row>
          <xdr:rowOff>180975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3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62</xdr:row>
          <xdr:rowOff>9525</xdr:rowOff>
        </xdr:from>
        <xdr:to>
          <xdr:col>5</xdr:col>
          <xdr:colOff>28575</xdr:colOff>
          <xdr:row>62</xdr:row>
          <xdr:rowOff>180975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3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63</xdr:row>
          <xdr:rowOff>9525</xdr:rowOff>
        </xdr:from>
        <xdr:to>
          <xdr:col>5</xdr:col>
          <xdr:colOff>28575</xdr:colOff>
          <xdr:row>63</xdr:row>
          <xdr:rowOff>180975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3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64</xdr:row>
          <xdr:rowOff>9525</xdr:rowOff>
        </xdr:from>
        <xdr:to>
          <xdr:col>5</xdr:col>
          <xdr:colOff>28575</xdr:colOff>
          <xdr:row>64</xdr:row>
          <xdr:rowOff>180975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3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66</xdr:row>
          <xdr:rowOff>9525</xdr:rowOff>
        </xdr:from>
        <xdr:to>
          <xdr:col>5</xdr:col>
          <xdr:colOff>28575</xdr:colOff>
          <xdr:row>66</xdr:row>
          <xdr:rowOff>180975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3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65</xdr:row>
          <xdr:rowOff>9525</xdr:rowOff>
        </xdr:from>
        <xdr:to>
          <xdr:col>5</xdr:col>
          <xdr:colOff>28575</xdr:colOff>
          <xdr:row>65</xdr:row>
          <xdr:rowOff>180975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3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10</xdr:row>
          <xdr:rowOff>9525</xdr:rowOff>
        </xdr:from>
        <xdr:to>
          <xdr:col>4</xdr:col>
          <xdr:colOff>28575</xdr:colOff>
          <xdr:row>10</xdr:row>
          <xdr:rowOff>180975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3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14</xdr:row>
          <xdr:rowOff>9525</xdr:rowOff>
        </xdr:from>
        <xdr:to>
          <xdr:col>5</xdr:col>
          <xdr:colOff>28575</xdr:colOff>
          <xdr:row>14</xdr:row>
          <xdr:rowOff>180975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3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15</xdr:row>
          <xdr:rowOff>9525</xdr:rowOff>
        </xdr:from>
        <xdr:to>
          <xdr:col>5</xdr:col>
          <xdr:colOff>28575</xdr:colOff>
          <xdr:row>15</xdr:row>
          <xdr:rowOff>180975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3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16</xdr:row>
          <xdr:rowOff>9525</xdr:rowOff>
        </xdr:from>
        <xdr:to>
          <xdr:col>5</xdr:col>
          <xdr:colOff>28575</xdr:colOff>
          <xdr:row>16</xdr:row>
          <xdr:rowOff>180975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3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8</xdr:row>
          <xdr:rowOff>9525</xdr:rowOff>
        </xdr:from>
        <xdr:to>
          <xdr:col>6</xdr:col>
          <xdr:colOff>28575</xdr:colOff>
          <xdr:row>8</xdr:row>
          <xdr:rowOff>180975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3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9</xdr:row>
          <xdr:rowOff>9525</xdr:rowOff>
        </xdr:from>
        <xdr:to>
          <xdr:col>6</xdr:col>
          <xdr:colOff>28575</xdr:colOff>
          <xdr:row>9</xdr:row>
          <xdr:rowOff>180975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3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10</xdr:row>
          <xdr:rowOff>9525</xdr:rowOff>
        </xdr:from>
        <xdr:to>
          <xdr:col>6</xdr:col>
          <xdr:colOff>28575</xdr:colOff>
          <xdr:row>10</xdr:row>
          <xdr:rowOff>180975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3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11</xdr:row>
          <xdr:rowOff>9525</xdr:rowOff>
        </xdr:from>
        <xdr:to>
          <xdr:col>6</xdr:col>
          <xdr:colOff>28575</xdr:colOff>
          <xdr:row>11</xdr:row>
          <xdr:rowOff>180975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3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12</xdr:row>
          <xdr:rowOff>9525</xdr:rowOff>
        </xdr:from>
        <xdr:to>
          <xdr:col>6</xdr:col>
          <xdr:colOff>28575</xdr:colOff>
          <xdr:row>12</xdr:row>
          <xdr:rowOff>180975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3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13</xdr:row>
          <xdr:rowOff>9525</xdr:rowOff>
        </xdr:from>
        <xdr:to>
          <xdr:col>6</xdr:col>
          <xdr:colOff>28575</xdr:colOff>
          <xdr:row>13</xdr:row>
          <xdr:rowOff>180975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3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17</xdr:row>
          <xdr:rowOff>9525</xdr:rowOff>
        </xdr:from>
        <xdr:to>
          <xdr:col>6</xdr:col>
          <xdr:colOff>28575</xdr:colOff>
          <xdr:row>17</xdr:row>
          <xdr:rowOff>180975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3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18</xdr:row>
          <xdr:rowOff>9525</xdr:rowOff>
        </xdr:from>
        <xdr:to>
          <xdr:col>6</xdr:col>
          <xdr:colOff>28575</xdr:colOff>
          <xdr:row>18</xdr:row>
          <xdr:rowOff>180975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3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19</xdr:row>
          <xdr:rowOff>9525</xdr:rowOff>
        </xdr:from>
        <xdr:to>
          <xdr:col>6</xdr:col>
          <xdr:colOff>28575</xdr:colOff>
          <xdr:row>19</xdr:row>
          <xdr:rowOff>180975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3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20</xdr:row>
          <xdr:rowOff>9525</xdr:rowOff>
        </xdr:from>
        <xdr:to>
          <xdr:col>6</xdr:col>
          <xdr:colOff>28575</xdr:colOff>
          <xdr:row>20</xdr:row>
          <xdr:rowOff>180975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3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21</xdr:row>
          <xdr:rowOff>9525</xdr:rowOff>
        </xdr:from>
        <xdr:to>
          <xdr:col>6</xdr:col>
          <xdr:colOff>28575</xdr:colOff>
          <xdr:row>21</xdr:row>
          <xdr:rowOff>180975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3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22</xdr:row>
          <xdr:rowOff>9525</xdr:rowOff>
        </xdr:from>
        <xdr:to>
          <xdr:col>6</xdr:col>
          <xdr:colOff>28575</xdr:colOff>
          <xdr:row>22</xdr:row>
          <xdr:rowOff>180975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3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23</xdr:row>
          <xdr:rowOff>9525</xdr:rowOff>
        </xdr:from>
        <xdr:to>
          <xdr:col>6</xdr:col>
          <xdr:colOff>28575</xdr:colOff>
          <xdr:row>23</xdr:row>
          <xdr:rowOff>180975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3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24</xdr:row>
          <xdr:rowOff>9525</xdr:rowOff>
        </xdr:from>
        <xdr:to>
          <xdr:col>6</xdr:col>
          <xdr:colOff>28575</xdr:colOff>
          <xdr:row>24</xdr:row>
          <xdr:rowOff>180975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3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25</xdr:row>
          <xdr:rowOff>9525</xdr:rowOff>
        </xdr:from>
        <xdr:to>
          <xdr:col>6</xdr:col>
          <xdr:colOff>28575</xdr:colOff>
          <xdr:row>25</xdr:row>
          <xdr:rowOff>180975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3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26</xdr:row>
          <xdr:rowOff>9525</xdr:rowOff>
        </xdr:from>
        <xdr:to>
          <xdr:col>6</xdr:col>
          <xdr:colOff>28575</xdr:colOff>
          <xdr:row>26</xdr:row>
          <xdr:rowOff>180975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3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27</xdr:row>
          <xdr:rowOff>9525</xdr:rowOff>
        </xdr:from>
        <xdr:to>
          <xdr:col>6</xdr:col>
          <xdr:colOff>28575</xdr:colOff>
          <xdr:row>27</xdr:row>
          <xdr:rowOff>180975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3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28</xdr:row>
          <xdr:rowOff>9525</xdr:rowOff>
        </xdr:from>
        <xdr:to>
          <xdr:col>6</xdr:col>
          <xdr:colOff>28575</xdr:colOff>
          <xdr:row>28</xdr:row>
          <xdr:rowOff>180975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3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29</xdr:row>
          <xdr:rowOff>9525</xdr:rowOff>
        </xdr:from>
        <xdr:to>
          <xdr:col>6</xdr:col>
          <xdr:colOff>28575</xdr:colOff>
          <xdr:row>29</xdr:row>
          <xdr:rowOff>180975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3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31</xdr:row>
          <xdr:rowOff>9525</xdr:rowOff>
        </xdr:from>
        <xdr:to>
          <xdr:col>6</xdr:col>
          <xdr:colOff>28575</xdr:colOff>
          <xdr:row>31</xdr:row>
          <xdr:rowOff>180975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3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30</xdr:row>
          <xdr:rowOff>9525</xdr:rowOff>
        </xdr:from>
        <xdr:to>
          <xdr:col>6</xdr:col>
          <xdr:colOff>28575</xdr:colOff>
          <xdr:row>30</xdr:row>
          <xdr:rowOff>180975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3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32</xdr:row>
          <xdr:rowOff>9525</xdr:rowOff>
        </xdr:from>
        <xdr:to>
          <xdr:col>6</xdr:col>
          <xdr:colOff>28575</xdr:colOff>
          <xdr:row>32</xdr:row>
          <xdr:rowOff>180975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3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33</xdr:row>
          <xdr:rowOff>9525</xdr:rowOff>
        </xdr:from>
        <xdr:to>
          <xdr:col>6</xdr:col>
          <xdr:colOff>28575</xdr:colOff>
          <xdr:row>33</xdr:row>
          <xdr:rowOff>180975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3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34</xdr:row>
          <xdr:rowOff>9525</xdr:rowOff>
        </xdr:from>
        <xdr:to>
          <xdr:col>6</xdr:col>
          <xdr:colOff>28575</xdr:colOff>
          <xdr:row>34</xdr:row>
          <xdr:rowOff>180975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3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35</xdr:row>
          <xdr:rowOff>9525</xdr:rowOff>
        </xdr:from>
        <xdr:to>
          <xdr:col>6</xdr:col>
          <xdr:colOff>28575</xdr:colOff>
          <xdr:row>35</xdr:row>
          <xdr:rowOff>180975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3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36</xdr:row>
          <xdr:rowOff>9525</xdr:rowOff>
        </xdr:from>
        <xdr:to>
          <xdr:col>6</xdr:col>
          <xdr:colOff>28575</xdr:colOff>
          <xdr:row>36</xdr:row>
          <xdr:rowOff>180975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3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37</xdr:row>
          <xdr:rowOff>9525</xdr:rowOff>
        </xdr:from>
        <xdr:to>
          <xdr:col>6</xdr:col>
          <xdr:colOff>28575</xdr:colOff>
          <xdr:row>37</xdr:row>
          <xdr:rowOff>180975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3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38</xdr:row>
          <xdr:rowOff>9525</xdr:rowOff>
        </xdr:from>
        <xdr:to>
          <xdr:col>6</xdr:col>
          <xdr:colOff>28575</xdr:colOff>
          <xdr:row>38</xdr:row>
          <xdr:rowOff>180975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3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39</xdr:row>
          <xdr:rowOff>9525</xdr:rowOff>
        </xdr:from>
        <xdr:to>
          <xdr:col>6</xdr:col>
          <xdr:colOff>28575</xdr:colOff>
          <xdr:row>39</xdr:row>
          <xdr:rowOff>180975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3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40</xdr:row>
          <xdr:rowOff>9525</xdr:rowOff>
        </xdr:from>
        <xdr:to>
          <xdr:col>6</xdr:col>
          <xdr:colOff>28575</xdr:colOff>
          <xdr:row>40</xdr:row>
          <xdr:rowOff>180975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3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41</xdr:row>
          <xdr:rowOff>9525</xdr:rowOff>
        </xdr:from>
        <xdr:to>
          <xdr:col>6</xdr:col>
          <xdr:colOff>28575</xdr:colOff>
          <xdr:row>41</xdr:row>
          <xdr:rowOff>180975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3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42</xdr:row>
          <xdr:rowOff>9525</xdr:rowOff>
        </xdr:from>
        <xdr:to>
          <xdr:col>6</xdr:col>
          <xdr:colOff>28575</xdr:colOff>
          <xdr:row>42</xdr:row>
          <xdr:rowOff>180975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3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43</xdr:row>
          <xdr:rowOff>9525</xdr:rowOff>
        </xdr:from>
        <xdr:to>
          <xdr:col>6</xdr:col>
          <xdr:colOff>28575</xdr:colOff>
          <xdr:row>43</xdr:row>
          <xdr:rowOff>180975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3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44</xdr:row>
          <xdr:rowOff>9525</xdr:rowOff>
        </xdr:from>
        <xdr:to>
          <xdr:col>6</xdr:col>
          <xdr:colOff>28575</xdr:colOff>
          <xdr:row>44</xdr:row>
          <xdr:rowOff>180975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3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45</xdr:row>
          <xdr:rowOff>9525</xdr:rowOff>
        </xdr:from>
        <xdr:to>
          <xdr:col>6</xdr:col>
          <xdr:colOff>28575</xdr:colOff>
          <xdr:row>45</xdr:row>
          <xdr:rowOff>180975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3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46</xdr:row>
          <xdr:rowOff>9525</xdr:rowOff>
        </xdr:from>
        <xdr:to>
          <xdr:col>6</xdr:col>
          <xdr:colOff>28575</xdr:colOff>
          <xdr:row>46</xdr:row>
          <xdr:rowOff>180975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3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47</xdr:row>
          <xdr:rowOff>9525</xdr:rowOff>
        </xdr:from>
        <xdr:to>
          <xdr:col>6</xdr:col>
          <xdr:colOff>28575</xdr:colOff>
          <xdr:row>47</xdr:row>
          <xdr:rowOff>180975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3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48</xdr:row>
          <xdr:rowOff>9525</xdr:rowOff>
        </xdr:from>
        <xdr:to>
          <xdr:col>6</xdr:col>
          <xdr:colOff>28575</xdr:colOff>
          <xdr:row>48</xdr:row>
          <xdr:rowOff>180975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3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49</xdr:row>
          <xdr:rowOff>9525</xdr:rowOff>
        </xdr:from>
        <xdr:to>
          <xdr:col>6</xdr:col>
          <xdr:colOff>28575</xdr:colOff>
          <xdr:row>49</xdr:row>
          <xdr:rowOff>180975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3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50</xdr:row>
          <xdr:rowOff>9525</xdr:rowOff>
        </xdr:from>
        <xdr:to>
          <xdr:col>6</xdr:col>
          <xdr:colOff>28575</xdr:colOff>
          <xdr:row>50</xdr:row>
          <xdr:rowOff>180975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3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51</xdr:row>
          <xdr:rowOff>9525</xdr:rowOff>
        </xdr:from>
        <xdr:to>
          <xdr:col>6</xdr:col>
          <xdr:colOff>28575</xdr:colOff>
          <xdr:row>51</xdr:row>
          <xdr:rowOff>180975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3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53</xdr:row>
          <xdr:rowOff>9525</xdr:rowOff>
        </xdr:from>
        <xdr:to>
          <xdr:col>6</xdr:col>
          <xdr:colOff>28575</xdr:colOff>
          <xdr:row>53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3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52</xdr:row>
          <xdr:rowOff>9525</xdr:rowOff>
        </xdr:from>
        <xdr:to>
          <xdr:col>6</xdr:col>
          <xdr:colOff>28575</xdr:colOff>
          <xdr:row>52</xdr:row>
          <xdr:rowOff>180975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3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61</xdr:row>
          <xdr:rowOff>9525</xdr:rowOff>
        </xdr:from>
        <xdr:to>
          <xdr:col>6</xdr:col>
          <xdr:colOff>28575</xdr:colOff>
          <xdr:row>61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3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62</xdr:row>
          <xdr:rowOff>9525</xdr:rowOff>
        </xdr:from>
        <xdr:to>
          <xdr:col>6</xdr:col>
          <xdr:colOff>28575</xdr:colOff>
          <xdr:row>62</xdr:row>
          <xdr:rowOff>180975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3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63</xdr:row>
          <xdr:rowOff>9525</xdr:rowOff>
        </xdr:from>
        <xdr:to>
          <xdr:col>6</xdr:col>
          <xdr:colOff>28575</xdr:colOff>
          <xdr:row>63</xdr:row>
          <xdr:rowOff>180975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3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64</xdr:row>
          <xdr:rowOff>9525</xdr:rowOff>
        </xdr:from>
        <xdr:to>
          <xdr:col>6</xdr:col>
          <xdr:colOff>28575</xdr:colOff>
          <xdr:row>64</xdr:row>
          <xdr:rowOff>180975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3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66</xdr:row>
          <xdr:rowOff>9525</xdr:rowOff>
        </xdr:from>
        <xdr:to>
          <xdr:col>6</xdr:col>
          <xdr:colOff>28575</xdr:colOff>
          <xdr:row>66</xdr:row>
          <xdr:rowOff>180975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3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65</xdr:row>
          <xdr:rowOff>9525</xdr:rowOff>
        </xdr:from>
        <xdr:to>
          <xdr:col>6</xdr:col>
          <xdr:colOff>28575</xdr:colOff>
          <xdr:row>65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3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14</xdr:row>
          <xdr:rowOff>9525</xdr:rowOff>
        </xdr:from>
        <xdr:to>
          <xdr:col>6</xdr:col>
          <xdr:colOff>28575</xdr:colOff>
          <xdr:row>14</xdr:row>
          <xdr:rowOff>180975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3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15</xdr:row>
          <xdr:rowOff>9525</xdr:rowOff>
        </xdr:from>
        <xdr:to>
          <xdr:col>6</xdr:col>
          <xdr:colOff>28575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3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16</xdr:row>
          <xdr:rowOff>9525</xdr:rowOff>
        </xdr:from>
        <xdr:to>
          <xdr:col>6</xdr:col>
          <xdr:colOff>28575</xdr:colOff>
          <xdr:row>16</xdr:row>
          <xdr:rowOff>180975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3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8</xdr:row>
          <xdr:rowOff>9525</xdr:rowOff>
        </xdr:from>
        <xdr:to>
          <xdr:col>7</xdr:col>
          <xdr:colOff>28575</xdr:colOff>
          <xdr:row>8</xdr:row>
          <xdr:rowOff>180975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3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9</xdr:row>
          <xdr:rowOff>9525</xdr:rowOff>
        </xdr:from>
        <xdr:to>
          <xdr:col>7</xdr:col>
          <xdr:colOff>28575</xdr:colOff>
          <xdr:row>9</xdr:row>
          <xdr:rowOff>180975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3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10</xdr:row>
          <xdr:rowOff>9525</xdr:rowOff>
        </xdr:from>
        <xdr:to>
          <xdr:col>7</xdr:col>
          <xdr:colOff>28575</xdr:colOff>
          <xdr:row>10</xdr:row>
          <xdr:rowOff>180975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3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11</xdr:row>
          <xdr:rowOff>9525</xdr:rowOff>
        </xdr:from>
        <xdr:to>
          <xdr:col>7</xdr:col>
          <xdr:colOff>28575</xdr:colOff>
          <xdr:row>11</xdr:row>
          <xdr:rowOff>180975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3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12</xdr:row>
          <xdr:rowOff>9525</xdr:rowOff>
        </xdr:from>
        <xdr:to>
          <xdr:col>7</xdr:col>
          <xdr:colOff>28575</xdr:colOff>
          <xdr:row>12</xdr:row>
          <xdr:rowOff>180975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3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13</xdr:row>
          <xdr:rowOff>9525</xdr:rowOff>
        </xdr:from>
        <xdr:to>
          <xdr:col>7</xdr:col>
          <xdr:colOff>28575</xdr:colOff>
          <xdr:row>13</xdr:row>
          <xdr:rowOff>180975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3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17</xdr:row>
          <xdr:rowOff>9525</xdr:rowOff>
        </xdr:from>
        <xdr:to>
          <xdr:col>7</xdr:col>
          <xdr:colOff>28575</xdr:colOff>
          <xdr:row>17</xdr:row>
          <xdr:rowOff>180975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3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18</xdr:row>
          <xdr:rowOff>9525</xdr:rowOff>
        </xdr:from>
        <xdr:to>
          <xdr:col>7</xdr:col>
          <xdr:colOff>28575</xdr:colOff>
          <xdr:row>18</xdr:row>
          <xdr:rowOff>180975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3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19</xdr:row>
          <xdr:rowOff>9525</xdr:rowOff>
        </xdr:from>
        <xdr:to>
          <xdr:col>7</xdr:col>
          <xdr:colOff>28575</xdr:colOff>
          <xdr:row>19</xdr:row>
          <xdr:rowOff>180975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3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20</xdr:row>
          <xdr:rowOff>9525</xdr:rowOff>
        </xdr:from>
        <xdr:to>
          <xdr:col>7</xdr:col>
          <xdr:colOff>28575</xdr:colOff>
          <xdr:row>20</xdr:row>
          <xdr:rowOff>180975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3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21</xdr:row>
          <xdr:rowOff>9525</xdr:rowOff>
        </xdr:from>
        <xdr:to>
          <xdr:col>7</xdr:col>
          <xdr:colOff>28575</xdr:colOff>
          <xdr:row>21</xdr:row>
          <xdr:rowOff>180975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3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22</xdr:row>
          <xdr:rowOff>9525</xdr:rowOff>
        </xdr:from>
        <xdr:to>
          <xdr:col>7</xdr:col>
          <xdr:colOff>28575</xdr:colOff>
          <xdr:row>22</xdr:row>
          <xdr:rowOff>180975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3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23</xdr:row>
          <xdr:rowOff>9525</xdr:rowOff>
        </xdr:from>
        <xdr:to>
          <xdr:col>7</xdr:col>
          <xdr:colOff>28575</xdr:colOff>
          <xdr:row>23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3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24</xdr:row>
          <xdr:rowOff>9525</xdr:rowOff>
        </xdr:from>
        <xdr:to>
          <xdr:col>7</xdr:col>
          <xdr:colOff>28575</xdr:colOff>
          <xdr:row>24</xdr:row>
          <xdr:rowOff>180975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3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25</xdr:row>
          <xdr:rowOff>9525</xdr:rowOff>
        </xdr:from>
        <xdr:to>
          <xdr:col>7</xdr:col>
          <xdr:colOff>28575</xdr:colOff>
          <xdr:row>25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3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26</xdr:row>
          <xdr:rowOff>9525</xdr:rowOff>
        </xdr:from>
        <xdr:to>
          <xdr:col>7</xdr:col>
          <xdr:colOff>28575</xdr:colOff>
          <xdr:row>26</xdr:row>
          <xdr:rowOff>180975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3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27</xdr:row>
          <xdr:rowOff>9525</xdr:rowOff>
        </xdr:from>
        <xdr:to>
          <xdr:col>7</xdr:col>
          <xdr:colOff>28575</xdr:colOff>
          <xdr:row>27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3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28</xdr:row>
          <xdr:rowOff>9525</xdr:rowOff>
        </xdr:from>
        <xdr:to>
          <xdr:col>7</xdr:col>
          <xdr:colOff>28575</xdr:colOff>
          <xdr:row>28</xdr:row>
          <xdr:rowOff>180975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3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29</xdr:row>
          <xdr:rowOff>9525</xdr:rowOff>
        </xdr:from>
        <xdr:to>
          <xdr:col>7</xdr:col>
          <xdr:colOff>28575</xdr:colOff>
          <xdr:row>29</xdr:row>
          <xdr:rowOff>180975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3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31</xdr:row>
          <xdr:rowOff>9525</xdr:rowOff>
        </xdr:from>
        <xdr:to>
          <xdr:col>7</xdr:col>
          <xdr:colOff>28575</xdr:colOff>
          <xdr:row>31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3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30</xdr:row>
          <xdr:rowOff>9525</xdr:rowOff>
        </xdr:from>
        <xdr:to>
          <xdr:col>7</xdr:col>
          <xdr:colOff>28575</xdr:colOff>
          <xdr:row>30</xdr:row>
          <xdr:rowOff>180975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3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32</xdr:row>
          <xdr:rowOff>9525</xdr:rowOff>
        </xdr:from>
        <xdr:to>
          <xdr:col>7</xdr:col>
          <xdr:colOff>28575</xdr:colOff>
          <xdr:row>32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3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33</xdr:row>
          <xdr:rowOff>9525</xdr:rowOff>
        </xdr:from>
        <xdr:to>
          <xdr:col>7</xdr:col>
          <xdr:colOff>28575</xdr:colOff>
          <xdr:row>33</xdr:row>
          <xdr:rowOff>180975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3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34</xdr:row>
          <xdr:rowOff>9525</xdr:rowOff>
        </xdr:from>
        <xdr:to>
          <xdr:col>7</xdr:col>
          <xdr:colOff>28575</xdr:colOff>
          <xdr:row>34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3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35</xdr:row>
          <xdr:rowOff>9525</xdr:rowOff>
        </xdr:from>
        <xdr:to>
          <xdr:col>7</xdr:col>
          <xdr:colOff>28575</xdr:colOff>
          <xdr:row>35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3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36</xdr:row>
          <xdr:rowOff>9525</xdr:rowOff>
        </xdr:from>
        <xdr:to>
          <xdr:col>7</xdr:col>
          <xdr:colOff>28575</xdr:colOff>
          <xdr:row>36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3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37</xdr:row>
          <xdr:rowOff>9525</xdr:rowOff>
        </xdr:from>
        <xdr:to>
          <xdr:col>7</xdr:col>
          <xdr:colOff>28575</xdr:colOff>
          <xdr:row>37</xdr:row>
          <xdr:rowOff>180975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3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38</xdr:row>
          <xdr:rowOff>9525</xdr:rowOff>
        </xdr:from>
        <xdr:to>
          <xdr:col>7</xdr:col>
          <xdr:colOff>28575</xdr:colOff>
          <xdr:row>38</xdr:row>
          <xdr:rowOff>180975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3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39</xdr:row>
          <xdr:rowOff>9525</xdr:rowOff>
        </xdr:from>
        <xdr:to>
          <xdr:col>7</xdr:col>
          <xdr:colOff>28575</xdr:colOff>
          <xdr:row>39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3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40</xdr:row>
          <xdr:rowOff>9525</xdr:rowOff>
        </xdr:from>
        <xdr:to>
          <xdr:col>7</xdr:col>
          <xdr:colOff>28575</xdr:colOff>
          <xdr:row>40</xdr:row>
          <xdr:rowOff>180975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3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41</xdr:row>
          <xdr:rowOff>9525</xdr:rowOff>
        </xdr:from>
        <xdr:to>
          <xdr:col>7</xdr:col>
          <xdr:colOff>28575</xdr:colOff>
          <xdr:row>41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3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42</xdr:row>
          <xdr:rowOff>9525</xdr:rowOff>
        </xdr:from>
        <xdr:to>
          <xdr:col>7</xdr:col>
          <xdr:colOff>28575</xdr:colOff>
          <xdr:row>42</xdr:row>
          <xdr:rowOff>180975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3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43</xdr:row>
          <xdr:rowOff>9525</xdr:rowOff>
        </xdr:from>
        <xdr:to>
          <xdr:col>7</xdr:col>
          <xdr:colOff>28575</xdr:colOff>
          <xdr:row>43</xdr:row>
          <xdr:rowOff>180975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3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44</xdr:row>
          <xdr:rowOff>9525</xdr:rowOff>
        </xdr:from>
        <xdr:to>
          <xdr:col>7</xdr:col>
          <xdr:colOff>28575</xdr:colOff>
          <xdr:row>44</xdr:row>
          <xdr:rowOff>180975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3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45</xdr:row>
          <xdr:rowOff>9525</xdr:rowOff>
        </xdr:from>
        <xdr:to>
          <xdr:col>7</xdr:col>
          <xdr:colOff>28575</xdr:colOff>
          <xdr:row>45</xdr:row>
          <xdr:rowOff>180975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3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46</xdr:row>
          <xdr:rowOff>9525</xdr:rowOff>
        </xdr:from>
        <xdr:to>
          <xdr:col>7</xdr:col>
          <xdr:colOff>28575</xdr:colOff>
          <xdr:row>46</xdr:row>
          <xdr:rowOff>180975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3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47</xdr:row>
          <xdr:rowOff>9525</xdr:rowOff>
        </xdr:from>
        <xdr:to>
          <xdr:col>7</xdr:col>
          <xdr:colOff>28575</xdr:colOff>
          <xdr:row>47</xdr:row>
          <xdr:rowOff>180975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3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48</xdr:row>
          <xdr:rowOff>9525</xdr:rowOff>
        </xdr:from>
        <xdr:to>
          <xdr:col>7</xdr:col>
          <xdr:colOff>28575</xdr:colOff>
          <xdr:row>48</xdr:row>
          <xdr:rowOff>180975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3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49</xdr:row>
          <xdr:rowOff>9525</xdr:rowOff>
        </xdr:from>
        <xdr:to>
          <xdr:col>7</xdr:col>
          <xdr:colOff>28575</xdr:colOff>
          <xdr:row>49</xdr:row>
          <xdr:rowOff>180975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3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50</xdr:row>
          <xdr:rowOff>9525</xdr:rowOff>
        </xdr:from>
        <xdr:to>
          <xdr:col>7</xdr:col>
          <xdr:colOff>28575</xdr:colOff>
          <xdr:row>50</xdr:row>
          <xdr:rowOff>180975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3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51</xdr:row>
          <xdr:rowOff>9525</xdr:rowOff>
        </xdr:from>
        <xdr:to>
          <xdr:col>7</xdr:col>
          <xdr:colOff>28575</xdr:colOff>
          <xdr:row>51</xdr:row>
          <xdr:rowOff>180975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3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53</xdr:row>
          <xdr:rowOff>9525</xdr:rowOff>
        </xdr:from>
        <xdr:to>
          <xdr:col>7</xdr:col>
          <xdr:colOff>28575</xdr:colOff>
          <xdr:row>53</xdr:row>
          <xdr:rowOff>180975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3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52</xdr:row>
          <xdr:rowOff>9525</xdr:rowOff>
        </xdr:from>
        <xdr:to>
          <xdr:col>7</xdr:col>
          <xdr:colOff>28575</xdr:colOff>
          <xdr:row>52</xdr:row>
          <xdr:rowOff>180975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3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61</xdr:row>
          <xdr:rowOff>9525</xdr:rowOff>
        </xdr:from>
        <xdr:to>
          <xdr:col>7</xdr:col>
          <xdr:colOff>28575</xdr:colOff>
          <xdr:row>61</xdr:row>
          <xdr:rowOff>180975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3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62</xdr:row>
          <xdr:rowOff>9525</xdr:rowOff>
        </xdr:from>
        <xdr:to>
          <xdr:col>7</xdr:col>
          <xdr:colOff>28575</xdr:colOff>
          <xdr:row>62</xdr:row>
          <xdr:rowOff>180975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3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63</xdr:row>
          <xdr:rowOff>9525</xdr:rowOff>
        </xdr:from>
        <xdr:to>
          <xdr:col>7</xdr:col>
          <xdr:colOff>28575</xdr:colOff>
          <xdr:row>63</xdr:row>
          <xdr:rowOff>180975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3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64</xdr:row>
          <xdr:rowOff>9525</xdr:rowOff>
        </xdr:from>
        <xdr:to>
          <xdr:col>7</xdr:col>
          <xdr:colOff>28575</xdr:colOff>
          <xdr:row>64</xdr:row>
          <xdr:rowOff>180975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3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66</xdr:row>
          <xdr:rowOff>9525</xdr:rowOff>
        </xdr:from>
        <xdr:to>
          <xdr:col>7</xdr:col>
          <xdr:colOff>28575</xdr:colOff>
          <xdr:row>66</xdr:row>
          <xdr:rowOff>180975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3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65</xdr:row>
          <xdr:rowOff>9525</xdr:rowOff>
        </xdr:from>
        <xdr:to>
          <xdr:col>7</xdr:col>
          <xdr:colOff>28575</xdr:colOff>
          <xdr:row>65</xdr:row>
          <xdr:rowOff>180975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3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14</xdr:row>
          <xdr:rowOff>9525</xdr:rowOff>
        </xdr:from>
        <xdr:to>
          <xdr:col>7</xdr:col>
          <xdr:colOff>28575</xdr:colOff>
          <xdr:row>14</xdr:row>
          <xdr:rowOff>180975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3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15</xdr:row>
          <xdr:rowOff>9525</xdr:rowOff>
        </xdr:from>
        <xdr:to>
          <xdr:col>7</xdr:col>
          <xdr:colOff>28575</xdr:colOff>
          <xdr:row>15</xdr:row>
          <xdr:rowOff>180975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3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16</xdr:row>
          <xdr:rowOff>9525</xdr:rowOff>
        </xdr:from>
        <xdr:to>
          <xdr:col>7</xdr:col>
          <xdr:colOff>28575</xdr:colOff>
          <xdr:row>16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3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8</xdr:row>
          <xdr:rowOff>9525</xdr:rowOff>
        </xdr:from>
        <xdr:to>
          <xdr:col>8</xdr:col>
          <xdr:colOff>28575</xdr:colOff>
          <xdr:row>8</xdr:row>
          <xdr:rowOff>180975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3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9</xdr:row>
          <xdr:rowOff>9525</xdr:rowOff>
        </xdr:from>
        <xdr:to>
          <xdr:col>8</xdr:col>
          <xdr:colOff>28575</xdr:colOff>
          <xdr:row>9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3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10</xdr:row>
          <xdr:rowOff>9525</xdr:rowOff>
        </xdr:from>
        <xdr:to>
          <xdr:col>8</xdr:col>
          <xdr:colOff>28575</xdr:colOff>
          <xdr:row>10</xdr:row>
          <xdr:rowOff>180975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3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11</xdr:row>
          <xdr:rowOff>9525</xdr:rowOff>
        </xdr:from>
        <xdr:to>
          <xdr:col>8</xdr:col>
          <xdr:colOff>28575</xdr:colOff>
          <xdr:row>11</xdr:row>
          <xdr:rowOff>180975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3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12</xdr:row>
          <xdr:rowOff>9525</xdr:rowOff>
        </xdr:from>
        <xdr:to>
          <xdr:col>8</xdr:col>
          <xdr:colOff>28575</xdr:colOff>
          <xdr:row>12</xdr:row>
          <xdr:rowOff>180975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3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13</xdr:row>
          <xdr:rowOff>9525</xdr:rowOff>
        </xdr:from>
        <xdr:to>
          <xdr:col>8</xdr:col>
          <xdr:colOff>28575</xdr:colOff>
          <xdr:row>13</xdr:row>
          <xdr:rowOff>180975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3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17</xdr:row>
          <xdr:rowOff>9525</xdr:rowOff>
        </xdr:from>
        <xdr:to>
          <xdr:col>8</xdr:col>
          <xdr:colOff>28575</xdr:colOff>
          <xdr:row>17</xdr:row>
          <xdr:rowOff>180975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3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18</xdr:row>
          <xdr:rowOff>9525</xdr:rowOff>
        </xdr:from>
        <xdr:to>
          <xdr:col>8</xdr:col>
          <xdr:colOff>28575</xdr:colOff>
          <xdr:row>18</xdr:row>
          <xdr:rowOff>180975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3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19</xdr:row>
          <xdr:rowOff>9525</xdr:rowOff>
        </xdr:from>
        <xdr:to>
          <xdr:col>8</xdr:col>
          <xdr:colOff>28575</xdr:colOff>
          <xdr:row>19</xdr:row>
          <xdr:rowOff>180975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3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20</xdr:row>
          <xdr:rowOff>9525</xdr:rowOff>
        </xdr:from>
        <xdr:to>
          <xdr:col>8</xdr:col>
          <xdr:colOff>28575</xdr:colOff>
          <xdr:row>20</xdr:row>
          <xdr:rowOff>180975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3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21</xdr:row>
          <xdr:rowOff>9525</xdr:rowOff>
        </xdr:from>
        <xdr:to>
          <xdr:col>8</xdr:col>
          <xdr:colOff>28575</xdr:colOff>
          <xdr:row>21</xdr:row>
          <xdr:rowOff>180975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3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22</xdr:row>
          <xdr:rowOff>9525</xdr:rowOff>
        </xdr:from>
        <xdr:to>
          <xdr:col>8</xdr:col>
          <xdr:colOff>28575</xdr:colOff>
          <xdr:row>22</xdr:row>
          <xdr:rowOff>180975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3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23</xdr:row>
          <xdr:rowOff>9525</xdr:rowOff>
        </xdr:from>
        <xdr:to>
          <xdr:col>8</xdr:col>
          <xdr:colOff>28575</xdr:colOff>
          <xdr:row>23</xdr:row>
          <xdr:rowOff>180975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3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24</xdr:row>
          <xdr:rowOff>9525</xdr:rowOff>
        </xdr:from>
        <xdr:to>
          <xdr:col>8</xdr:col>
          <xdr:colOff>28575</xdr:colOff>
          <xdr:row>24</xdr:row>
          <xdr:rowOff>180975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3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25</xdr:row>
          <xdr:rowOff>9525</xdr:rowOff>
        </xdr:from>
        <xdr:to>
          <xdr:col>8</xdr:col>
          <xdr:colOff>28575</xdr:colOff>
          <xdr:row>25</xdr:row>
          <xdr:rowOff>180975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3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26</xdr:row>
          <xdr:rowOff>9525</xdr:rowOff>
        </xdr:from>
        <xdr:to>
          <xdr:col>8</xdr:col>
          <xdr:colOff>28575</xdr:colOff>
          <xdr:row>26</xdr:row>
          <xdr:rowOff>180975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3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27</xdr:row>
          <xdr:rowOff>9525</xdr:rowOff>
        </xdr:from>
        <xdr:to>
          <xdr:col>8</xdr:col>
          <xdr:colOff>28575</xdr:colOff>
          <xdr:row>27</xdr:row>
          <xdr:rowOff>180975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3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28</xdr:row>
          <xdr:rowOff>9525</xdr:rowOff>
        </xdr:from>
        <xdr:to>
          <xdr:col>8</xdr:col>
          <xdr:colOff>28575</xdr:colOff>
          <xdr:row>28</xdr:row>
          <xdr:rowOff>180975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3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29</xdr:row>
          <xdr:rowOff>9525</xdr:rowOff>
        </xdr:from>
        <xdr:to>
          <xdr:col>8</xdr:col>
          <xdr:colOff>28575</xdr:colOff>
          <xdr:row>29</xdr:row>
          <xdr:rowOff>180975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3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31</xdr:row>
          <xdr:rowOff>9525</xdr:rowOff>
        </xdr:from>
        <xdr:to>
          <xdr:col>8</xdr:col>
          <xdr:colOff>28575</xdr:colOff>
          <xdr:row>31</xdr:row>
          <xdr:rowOff>180975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3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30</xdr:row>
          <xdr:rowOff>9525</xdr:rowOff>
        </xdr:from>
        <xdr:to>
          <xdr:col>8</xdr:col>
          <xdr:colOff>28575</xdr:colOff>
          <xdr:row>30</xdr:row>
          <xdr:rowOff>180975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3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32</xdr:row>
          <xdr:rowOff>9525</xdr:rowOff>
        </xdr:from>
        <xdr:to>
          <xdr:col>8</xdr:col>
          <xdr:colOff>28575</xdr:colOff>
          <xdr:row>32</xdr:row>
          <xdr:rowOff>180975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3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33</xdr:row>
          <xdr:rowOff>9525</xdr:rowOff>
        </xdr:from>
        <xdr:to>
          <xdr:col>8</xdr:col>
          <xdr:colOff>28575</xdr:colOff>
          <xdr:row>33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3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34</xdr:row>
          <xdr:rowOff>9525</xdr:rowOff>
        </xdr:from>
        <xdr:to>
          <xdr:col>8</xdr:col>
          <xdr:colOff>28575</xdr:colOff>
          <xdr:row>34</xdr:row>
          <xdr:rowOff>180975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3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35</xdr:row>
          <xdr:rowOff>9525</xdr:rowOff>
        </xdr:from>
        <xdr:to>
          <xdr:col>8</xdr:col>
          <xdr:colOff>28575</xdr:colOff>
          <xdr:row>35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3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36</xdr:row>
          <xdr:rowOff>9525</xdr:rowOff>
        </xdr:from>
        <xdr:to>
          <xdr:col>8</xdr:col>
          <xdr:colOff>28575</xdr:colOff>
          <xdr:row>36</xdr:row>
          <xdr:rowOff>180975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3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37</xdr:row>
          <xdr:rowOff>9525</xdr:rowOff>
        </xdr:from>
        <xdr:to>
          <xdr:col>8</xdr:col>
          <xdr:colOff>28575</xdr:colOff>
          <xdr:row>37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3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38</xdr:row>
          <xdr:rowOff>9525</xdr:rowOff>
        </xdr:from>
        <xdr:to>
          <xdr:col>8</xdr:col>
          <xdr:colOff>28575</xdr:colOff>
          <xdr:row>38</xdr:row>
          <xdr:rowOff>180975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3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39</xdr:row>
          <xdr:rowOff>9525</xdr:rowOff>
        </xdr:from>
        <xdr:to>
          <xdr:col>8</xdr:col>
          <xdr:colOff>28575</xdr:colOff>
          <xdr:row>39</xdr:row>
          <xdr:rowOff>180975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3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40</xdr:row>
          <xdr:rowOff>9525</xdr:rowOff>
        </xdr:from>
        <xdr:to>
          <xdr:col>8</xdr:col>
          <xdr:colOff>28575</xdr:colOff>
          <xdr:row>40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3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41</xdr:row>
          <xdr:rowOff>9525</xdr:rowOff>
        </xdr:from>
        <xdr:to>
          <xdr:col>8</xdr:col>
          <xdr:colOff>28575</xdr:colOff>
          <xdr:row>41</xdr:row>
          <xdr:rowOff>180975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3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42</xdr:row>
          <xdr:rowOff>9525</xdr:rowOff>
        </xdr:from>
        <xdr:to>
          <xdr:col>8</xdr:col>
          <xdr:colOff>28575</xdr:colOff>
          <xdr:row>42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3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43</xdr:row>
          <xdr:rowOff>9525</xdr:rowOff>
        </xdr:from>
        <xdr:to>
          <xdr:col>8</xdr:col>
          <xdr:colOff>28575</xdr:colOff>
          <xdr:row>43</xdr:row>
          <xdr:rowOff>180975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3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44</xdr:row>
          <xdr:rowOff>9525</xdr:rowOff>
        </xdr:from>
        <xdr:to>
          <xdr:col>8</xdr:col>
          <xdr:colOff>28575</xdr:colOff>
          <xdr:row>44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3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45</xdr:row>
          <xdr:rowOff>9525</xdr:rowOff>
        </xdr:from>
        <xdr:to>
          <xdr:col>8</xdr:col>
          <xdr:colOff>28575</xdr:colOff>
          <xdr:row>45</xdr:row>
          <xdr:rowOff>180975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3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46</xdr:row>
          <xdr:rowOff>9525</xdr:rowOff>
        </xdr:from>
        <xdr:to>
          <xdr:col>8</xdr:col>
          <xdr:colOff>28575</xdr:colOff>
          <xdr:row>46</xdr:row>
          <xdr:rowOff>180975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3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47</xdr:row>
          <xdr:rowOff>9525</xdr:rowOff>
        </xdr:from>
        <xdr:to>
          <xdr:col>8</xdr:col>
          <xdr:colOff>28575</xdr:colOff>
          <xdr:row>47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3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48</xdr:row>
          <xdr:rowOff>9525</xdr:rowOff>
        </xdr:from>
        <xdr:to>
          <xdr:col>8</xdr:col>
          <xdr:colOff>28575</xdr:colOff>
          <xdr:row>48</xdr:row>
          <xdr:rowOff>180975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3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49</xdr:row>
          <xdr:rowOff>9525</xdr:rowOff>
        </xdr:from>
        <xdr:to>
          <xdr:col>8</xdr:col>
          <xdr:colOff>28575</xdr:colOff>
          <xdr:row>49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3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50</xdr:row>
          <xdr:rowOff>9525</xdr:rowOff>
        </xdr:from>
        <xdr:to>
          <xdr:col>8</xdr:col>
          <xdr:colOff>28575</xdr:colOff>
          <xdr:row>50</xdr:row>
          <xdr:rowOff>180975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3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51</xdr:row>
          <xdr:rowOff>9525</xdr:rowOff>
        </xdr:from>
        <xdr:to>
          <xdr:col>8</xdr:col>
          <xdr:colOff>28575</xdr:colOff>
          <xdr:row>51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3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53</xdr:row>
          <xdr:rowOff>9525</xdr:rowOff>
        </xdr:from>
        <xdr:to>
          <xdr:col>8</xdr:col>
          <xdr:colOff>28575</xdr:colOff>
          <xdr:row>53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3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52</xdr:row>
          <xdr:rowOff>9525</xdr:rowOff>
        </xdr:from>
        <xdr:to>
          <xdr:col>8</xdr:col>
          <xdr:colOff>28575</xdr:colOff>
          <xdr:row>52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3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61</xdr:row>
          <xdr:rowOff>9525</xdr:rowOff>
        </xdr:from>
        <xdr:to>
          <xdr:col>8</xdr:col>
          <xdr:colOff>28575</xdr:colOff>
          <xdr:row>61</xdr:row>
          <xdr:rowOff>180975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3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62</xdr:row>
          <xdr:rowOff>9525</xdr:rowOff>
        </xdr:from>
        <xdr:to>
          <xdr:col>8</xdr:col>
          <xdr:colOff>28575</xdr:colOff>
          <xdr:row>62</xdr:row>
          <xdr:rowOff>180975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3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63</xdr:row>
          <xdr:rowOff>9525</xdr:rowOff>
        </xdr:from>
        <xdr:to>
          <xdr:col>8</xdr:col>
          <xdr:colOff>28575</xdr:colOff>
          <xdr:row>63</xdr:row>
          <xdr:rowOff>180975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3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64</xdr:row>
          <xdr:rowOff>9525</xdr:rowOff>
        </xdr:from>
        <xdr:to>
          <xdr:col>8</xdr:col>
          <xdr:colOff>28575</xdr:colOff>
          <xdr:row>64</xdr:row>
          <xdr:rowOff>180975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3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66</xdr:row>
          <xdr:rowOff>9525</xdr:rowOff>
        </xdr:from>
        <xdr:to>
          <xdr:col>8</xdr:col>
          <xdr:colOff>28575</xdr:colOff>
          <xdr:row>66</xdr:row>
          <xdr:rowOff>180975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3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65</xdr:row>
          <xdr:rowOff>9525</xdr:rowOff>
        </xdr:from>
        <xdr:to>
          <xdr:col>8</xdr:col>
          <xdr:colOff>28575</xdr:colOff>
          <xdr:row>65</xdr:row>
          <xdr:rowOff>180975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3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14</xdr:row>
          <xdr:rowOff>9525</xdr:rowOff>
        </xdr:from>
        <xdr:to>
          <xdr:col>8</xdr:col>
          <xdr:colOff>28575</xdr:colOff>
          <xdr:row>14</xdr:row>
          <xdr:rowOff>180975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3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15</xdr:row>
          <xdr:rowOff>9525</xdr:rowOff>
        </xdr:from>
        <xdr:to>
          <xdr:col>8</xdr:col>
          <xdr:colOff>28575</xdr:colOff>
          <xdr:row>15</xdr:row>
          <xdr:rowOff>180975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3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9525</xdr:rowOff>
        </xdr:from>
        <xdr:to>
          <xdr:col>8</xdr:col>
          <xdr:colOff>28575</xdr:colOff>
          <xdr:row>16</xdr:row>
          <xdr:rowOff>180975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3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8</xdr:row>
          <xdr:rowOff>9525</xdr:rowOff>
        </xdr:from>
        <xdr:to>
          <xdr:col>9</xdr:col>
          <xdr:colOff>28575</xdr:colOff>
          <xdr:row>8</xdr:row>
          <xdr:rowOff>180975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3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9</xdr:row>
          <xdr:rowOff>9525</xdr:rowOff>
        </xdr:from>
        <xdr:to>
          <xdr:col>9</xdr:col>
          <xdr:colOff>28575</xdr:colOff>
          <xdr:row>9</xdr:row>
          <xdr:rowOff>180975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3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10</xdr:row>
          <xdr:rowOff>9525</xdr:rowOff>
        </xdr:from>
        <xdr:to>
          <xdr:col>9</xdr:col>
          <xdr:colOff>28575</xdr:colOff>
          <xdr:row>10</xdr:row>
          <xdr:rowOff>180975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3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11</xdr:row>
          <xdr:rowOff>9525</xdr:rowOff>
        </xdr:from>
        <xdr:to>
          <xdr:col>9</xdr:col>
          <xdr:colOff>28575</xdr:colOff>
          <xdr:row>11</xdr:row>
          <xdr:rowOff>180975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3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12</xdr:row>
          <xdr:rowOff>9525</xdr:rowOff>
        </xdr:from>
        <xdr:to>
          <xdr:col>9</xdr:col>
          <xdr:colOff>28575</xdr:colOff>
          <xdr:row>12</xdr:row>
          <xdr:rowOff>180975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3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13</xdr:row>
          <xdr:rowOff>9525</xdr:rowOff>
        </xdr:from>
        <xdr:to>
          <xdr:col>9</xdr:col>
          <xdr:colOff>28575</xdr:colOff>
          <xdr:row>13</xdr:row>
          <xdr:rowOff>180975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3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17</xdr:row>
          <xdr:rowOff>9525</xdr:rowOff>
        </xdr:from>
        <xdr:to>
          <xdr:col>9</xdr:col>
          <xdr:colOff>28575</xdr:colOff>
          <xdr:row>17</xdr:row>
          <xdr:rowOff>180975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3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18</xdr:row>
          <xdr:rowOff>9525</xdr:rowOff>
        </xdr:from>
        <xdr:to>
          <xdr:col>9</xdr:col>
          <xdr:colOff>28575</xdr:colOff>
          <xdr:row>18</xdr:row>
          <xdr:rowOff>180975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3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19</xdr:row>
          <xdr:rowOff>9525</xdr:rowOff>
        </xdr:from>
        <xdr:to>
          <xdr:col>9</xdr:col>
          <xdr:colOff>28575</xdr:colOff>
          <xdr:row>19</xdr:row>
          <xdr:rowOff>180975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3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20</xdr:row>
          <xdr:rowOff>9525</xdr:rowOff>
        </xdr:from>
        <xdr:to>
          <xdr:col>9</xdr:col>
          <xdr:colOff>28575</xdr:colOff>
          <xdr:row>20</xdr:row>
          <xdr:rowOff>180975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3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21</xdr:row>
          <xdr:rowOff>9525</xdr:rowOff>
        </xdr:from>
        <xdr:to>
          <xdr:col>9</xdr:col>
          <xdr:colOff>28575</xdr:colOff>
          <xdr:row>21</xdr:row>
          <xdr:rowOff>180975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3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22</xdr:row>
          <xdr:rowOff>9525</xdr:rowOff>
        </xdr:from>
        <xdr:to>
          <xdr:col>9</xdr:col>
          <xdr:colOff>28575</xdr:colOff>
          <xdr:row>22</xdr:row>
          <xdr:rowOff>180975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3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23</xdr:row>
          <xdr:rowOff>9525</xdr:rowOff>
        </xdr:from>
        <xdr:to>
          <xdr:col>9</xdr:col>
          <xdr:colOff>28575</xdr:colOff>
          <xdr:row>23</xdr:row>
          <xdr:rowOff>180975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3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24</xdr:row>
          <xdr:rowOff>9525</xdr:rowOff>
        </xdr:from>
        <xdr:to>
          <xdr:col>9</xdr:col>
          <xdr:colOff>28575</xdr:colOff>
          <xdr:row>24</xdr:row>
          <xdr:rowOff>180975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3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25</xdr:row>
          <xdr:rowOff>9525</xdr:rowOff>
        </xdr:from>
        <xdr:to>
          <xdr:col>9</xdr:col>
          <xdr:colOff>28575</xdr:colOff>
          <xdr:row>25</xdr:row>
          <xdr:rowOff>180975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3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26</xdr:row>
          <xdr:rowOff>9525</xdr:rowOff>
        </xdr:from>
        <xdr:to>
          <xdr:col>9</xdr:col>
          <xdr:colOff>28575</xdr:colOff>
          <xdr:row>26</xdr:row>
          <xdr:rowOff>180975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3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27</xdr:row>
          <xdr:rowOff>9525</xdr:rowOff>
        </xdr:from>
        <xdr:to>
          <xdr:col>9</xdr:col>
          <xdr:colOff>28575</xdr:colOff>
          <xdr:row>27</xdr:row>
          <xdr:rowOff>180975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3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28</xdr:row>
          <xdr:rowOff>9525</xdr:rowOff>
        </xdr:from>
        <xdr:to>
          <xdr:col>9</xdr:col>
          <xdr:colOff>28575</xdr:colOff>
          <xdr:row>28</xdr:row>
          <xdr:rowOff>180975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3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29</xdr:row>
          <xdr:rowOff>9525</xdr:rowOff>
        </xdr:from>
        <xdr:to>
          <xdr:col>9</xdr:col>
          <xdr:colOff>28575</xdr:colOff>
          <xdr:row>29</xdr:row>
          <xdr:rowOff>180975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3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31</xdr:row>
          <xdr:rowOff>9525</xdr:rowOff>
        </xdr:from>
        <xdr:to>
          <xdr:col>9</xdr:col>
          <xdr:colOff>28575</xdr:colOff>
          <xdr:row>31</xdr:row>
          <xdr:rowOff>180975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3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30</xdr:row>
          <xdr:rowOff>9525</xdr:rowOff>
        </xdr:from>
        <xdr:to>
          <xdr:col>9</xdr:col>
          <xdr:colOff>28575</xdr:colOff>
          <xdr:row>30</xdr:row>
          <xdr:rowOff>180975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3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32</xdr:row>
          <xdr:rowOff>9525</xdr:rowOff>
        </xdr:from>
        <xdr:to>
          <xdr:col>9</xdr:col>
          <xdr:colOff>28575</xdr:colOff>
          <xdr:row>32</xdr:row>
          <xdr:rowOff>180975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3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33</xdr:row>
          <xdr:rowOff>9525</xdr:rowOff>
        </xdr:from>
        <xdr:to>
          <xdr:col>9</xdr:col>
          <xdr:colOff>28575</xdr:colOff>
          <xdr:row>33</xdr:row>
          <xdr:rowOff>180975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3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34</xdr:row>
          <xdr:rowOff>9525</xdr:rowOff>
        </xdr:from>
        <xdr:to>
          <xdr:col>9</xdr:col>
          <xdr:colOff>28575</xdr:colOff>
          <xdr:row>34</xdr:row>
          <xdr:rowOff>180975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3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35</xdr:row>
          <xdr:rowOff>9525</xdr:rowOff>
        </xdr:from>
        <xdr:to>
          <xdr:col>9</xdr:col>
          <xdr:colOff>28575</xdr:colOff>
          <xdr:row>35</xdr:row>
          <xdr:rowOff>180975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3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36</xdr:row>
          <xdr:rowOff>9525</xdr:rowOff>
        </xdr:from>
        <xdr:to>
          <xdr:col>9</xdr:col>
          <xdr:colOff>28575</xdr:colOff>
          <xdr:row>36</xdr:row>
          <xdr:rowOff>180975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3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37</xdr:row>
          <xdr:rowOff>9525</xdr:rowOff>
        </xdr:from>
        <xdr:to>
          <xdr:col>9</xdr:col>
          <xdr:colOff>28575</xdr:colOff>
          <xdr:row>37</xdr:row>
          <xdr:rowOff>180975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3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38</xdr:row>
          <xdr:rowOff>9525</xdr:rowOff>
        </xdr:from>
        <xdr:to>
          <xdr:col>9</xdr:col>
          <xdr:colOff>28575</xdr:colOff>
          <xdr:row>38</xdr:row>
          <xdr:rowOff>180975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3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39</xdr:row>
          <xdr:rowOff>9525</xdr:rowOff>
        </xdr:from>
        <xdr:to>
          <xdr:col>9</xdr:col>
          <xdr:colOff>28575</xdr:colOff>
          <xdr:row>39</xdr:row>
          <xdr:rowOff>180975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3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40</xdr:row>
          <xdr:rowOff>9525</xdr:rowOff>
        </xdr:from>
        <xdr:to>
          <xdr:col>9</xdr:col>
          <xdr:colOff>28575</xdr:colOff>
          <xdr:row>40</xdr:row>
          <xdr:rowOff>180975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3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41</xdr:row>
          <xdr:rowOff>9525</xdr:rowOff>
        </xdr:from>
        <xdr:to>
          <xdr:col>9</xdr:col>
          <xdr:colOff>28575</xdr:colOff>
          <xdr:row>41</xdr:row>
          <xdr:rowOff>180975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3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42</xdr:row>
          <xdr:rowOff>9525</xdr:rowOff>
        </xdr:from>
        <xdr:to>
          <xdr:col>9</xdr:col>
          <xdr:colOff>28575</xdr:colOff>
          <xdr:row>42</xdr:row>
          <xdr:rowOff>180975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3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43</xdr:row>
          <xdr:rowOff>9525</xdr:rowOff>
        </xdr:from>
        <xdr:to>
          <xdr:col>9</xdr:col>
          <xdr:colOff>28575</xdr:colOff>
          <xdr:row>43</xdr:row>
          <xdr:rowOff>180975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3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44</xdr:row>
          <xdr:rowOff>9525</xdr:rowOff>
        </xdr:from>
        <xdr:to>
          <xdr:col>9</xdr:col>
          <xdr:colOff>28575</xdr:colOff>
          <xdr:row>44</xdr:row>
          <xdr:rowOff>180975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3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45</xdr:row>
          <xdr:rowOff>9525</xdr:rowOff>
        </xdr:from>
        <xdr:to>
          <xdr:col>9</xdr:col>
          <xdr:colOff>28575</xdr:colOff>
          <xdr:row>45</xdr:row>
          <xdr:rowOff>180975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3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46</xdr:row>
          <xdr:rowOff>9525</xdr:rowOff>
        </xdr:from>
        <xdr:to>
          <xdr:col>9</xdr:col>
          <xdr:colOff>28575</xdr:colOff>
          <xdr:row>46</xdr:row>
          <xdr:rowOff>180975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3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47</xdr:row>
          <xdr:rowOff>9525</xdr:rowOff>
        </xdr:from>
        <xdr:to>
          <xdr:col>9</xdr:col>
          <xdr:colOff>28575</xdr:colOff>
          <xdr:row>47</xdr:row>
          <xdr:rowOff>180975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3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48</xdr:row>
          <xdr:rowOff>9525</xdr:rowOff>
        </xdr:from>
        <xdr:to>
          <xdr:col>9</xdr:col>
          <xdr:colOff>28575</xdr:colOff>
          <xdr:row>48</xdr:row>
          <xdr:rowOff>180975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3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49</xdr:row>
          <xdr:rowOff>9525</xdr:rowOff>
        </xdr:from>
        <xdr:to>
          <xdr:col>9</xdr:col>
          <xdr:colOff>28575</xdr:colOff>
          <xdr:row>49</xdr:row>
          <xdr:rowOff>180975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3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50</xdr:row>
          <xdr:rowOff>9525</xdr:rowOff>
        </xdr:from>
        <xdr:to>
          <xdr:col>9</xdr:col>
          <xdr:colOff>28575</xdr:colOff>
          <xdr:row>50</xdr:row>
          <xdr:rowOff>180975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3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51</xdr:row>
          <xdr:rowOff>9525</xdr:rowOff>
        </xdr:from>
        <xdr:to>
          <xdr:col>9</xdr:col>
          <xdr:colOff>28575</xdr:colOff>
          <xdr:row>51</xdr:row>
          <xdr:rowOff>180975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3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53</xdr:row>
          <xdr:rowOff>9525</xdr:rowOff>
        </xdr:from>
        <xdr:to>
          <xdr:col>9</xdr:col>
          <xdr:colOff>28575</xdr:colOff>
          <xdr:row>53</xdr:row>
          <xdr:rowOff>180975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3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52</xdr:row>
          <xdr:rowOff>9525</xdr:rowOff>
        </xdr:from>
        <xdr:to>
          <xdr:col>9</xdr:col>
          <xdr:colOff>28575</xdr:colOff>
          <xdr:row>52</xdr:row>
          <xdr:rowOff>180975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3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61</xdr:row>
          <xdr:rowOff>9525</xdr:rowOff>
        </xdr:from>
        <xdr:to>
          <xdr:col>9</xdr:col>
          <xdr:colOff>28575</xdr:colOff>
          <xdr:row>61</xdr:row>
          <xdr:rowOff>180975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3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62</xdr:row>
          <xdr:rowOff>9525</xdr:rowOff>
        </xdr:from>
        <xdr:to>
          <xdr:col>9</xdr:col>
          <xdr:colOff>28575</xdr:colOff>
          <xdr:row>62</xdr:row>
          <xdr:rowOff>180975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3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63</xdr:row>
          <xdr:rowOff>9525</xdr:rowOff>
        </xdr:from>
        <xdr:to>
          <xdr:col>9</xdr:col>
          <xdr:colOff>28575</xdr:colOff>
          <xdr:row>63</xdr:row>
          <xdr:rowOff>180975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3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64</xdr:row>
          <xdr:rowOff>9525</xdr:rowOff>
        </xdr:from>
        <xdr:to>
          <xdr:col>9</xdr:col>
          <xdr:colOff>28575</xdr:colOff>
          <xdr:row>64</xdr:row>
          <xdr:rowOff>180975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3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66</xdr:row>
          <xdr:rowOff>9525</xdr:rowOff>
        </xdr:from>
        <xdr:to>
          <xdr:col>9</xdr:col>
          <xdr:colOff>28575</xdr:colOff>
          <xdr:row>66</xdr:row>
          <xdr:rowOff>180975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3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65</xdr:row>
          <xdr:rowOff>9525</xdr:rowOff>
        </xdr:from>
        <xdr:to>
          <xdr:col>9</xdr:col>
          <xdr:colOff>28575</xdr:colOff>
          <xdr:row>65</xdr:row>
          <xdr:rowOff>180975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3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14</xdr:row>
          <xdr:rowOff>9525</xdr:rowOff>
        </xdr:from>
        <xdr:to>
          <xdr:col>9</xdr:col>
          <xdr:colOff>28575</xdr:colOff>
          <xdr:row>14</xdr:row>
          <xdr:rowOff>180975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3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15</xdr:row>
          <xdr:rowOff>9525</xdr:rowOff>
        </xdr:from>
        <xdr:to>
          <xdr:col>9</xdr:col>
          <xdr:colOff>28575</xdr:colOff>
          <xdr:row>15</xdr:row>
          <xdr:rowOff>180975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3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16</xdr:row>
          <xdr:rowOff>9525</xdr:rowOff>
        </xdr:from>
        <xdr:to>
          <xdr:col>9</xdr:col>
          <xdr:colOff>28575</xdr:colOff>
          <xdr:row>16</xdr:row>
          <xdr:rowOff>180975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3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8</xdr:row>
          <xdr:rowOff>9525</xdr:rowOff>
        </xdr:from>
        <xdr:to>
          <xdr:col>10</xdr:col>
          <xdr:colOff>28575</xdr:colOff>
          <xdr:row>8</xdr:row>
          <xdr:rowOff>180975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3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9</xdr:row>
          <xdr:rowOff>9525</xdr:rowOff>
        </xdr:from>
        <xdr:to>
          <xdr:col>10</xdr:col>
          <xdr:colOff>28575</xdr:colOff>
          <xdr:row>9</xdr:row>
          <xdr:rowOff>180975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3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10</xdr:row>
          <xdr:rowOff>9525</xdr:rowOff>
        </xdr:from>
        <xdr:to>
          <xdr:col>10</xdr:col>
          <xdr:colOff>28575</xdr:colOff>
          <xdr:row>10</xdr:row>
          <xdr:rowOff>180975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3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11</xdr:row>
          <xdr:rowOff>9525</xdr:rowOff>
        </xdr:from>
        <xdr:to>
          <xdr:col>10</xdr:col>
          <xdr:colOff>28575</xdr:colOff>
          <xdr:row>11</xdr:row>
          <xdr:rowOff>180975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3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12</xdr:row>
          <xdr:rowOff>9525</xdr:rowOff>
        </xdr:from>
        <xdr:to>
          <xdr:col>10</xdr:col>
          <xdr:colOff>28575</xdr:colOff>
          <xdr:row>12</xdr:row>
          <xdr:rowOff>180975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3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13</xdr:row>
          <xdr:rowOff>9525</xdr:rowOff>
        </xdr:from>
        <xdr:to>
          <xdr:col>10</xdr:col>
          <xdr:colOff>28575</xdr:colOff>
          <xdr:row>13</xdr:row>
          <xdr:rowOff>180975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3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17</xdr:row>
          <xdr:rowOff>9525</xdr:rowOff>
        </xdr:from>
        <xdr:to>
          <xdr:col>10</xdr:col>
          <xdr:colOff>28575</xdr:colOff>
          <xdr:row>17</xdr:row>
          <xdr:rowOff>180975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3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18</xdr:row>
          <xdr:rowOff>9525</xdr:rowOff>
        </xdr:from>
        <xdr:to>
          <xdr:col>10</xdr:col>
          <xdr:colOff>28575</xdr:colOff>
          <xdr:row>18</xdr:row>
          <xdr:rowOff>180975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3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19</xdr:row>
          <xdr:rowOff>9525</xdr:rowOff>
        </xdr:from>
        <xdr:to>
          <xdr:col>10</xdr:col>
          <xdr:colOff>28575</xdr:colOff>
          <xdr:row>19</xdr:row>
          <xdr:rowOff>180975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3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20</xdr:row>
          <xdr:rowOff>9525</xdr:rowOff>
        </xdr:from>
        <xdr:to>
          <xdr:col>10</xdr:col>
          <xdr:colOff>28575</xdr:colOff>
          <xdr:row>20</xdr:row>
          <xdr:rowOff>180975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3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21</xdr:row>
          <xdr:rowOff>9525</xdr:rowOff>
        </xdr:from>
        <xdr:to>
          <xdr:col>10</xdr:col>
          <xdr:colOff>28575</xdr:colOff>
          <xdr:row>21</xdr:row>
          <xdr:rowOff>180975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3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22</xdr:row>
          <xdr:rowOff>9525</xdr:rowOff>
        </xdr:from>
        <xdr:to>
          <xdr:col>10</xdr:col>
          <xdr:colOff>28575</xdr:colOff>
          <xdr:row>22</xdr:row>
          <xdr:rowOff>180975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3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23</xdr:row>
          <xdr:rowOff>9525</xdr:rowOff>
        </xdr:from>
        <xdr:to>
          <xdr:col>10</xdr:col>
          <xdr:colOff>28575</xdr:colOff>
          <xdr:row>23</xdr:row>
          <xdr:rowOff>180975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3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24</xdr:row>
          <xdr:rowOff>9525</xdr:rowOff>
        </xdr:from>
        <xdr:to>
          <xdr:col>10</xdr:col>
          <xdr:colOff>28575</xdr:colOff>
          <xdr:row>24</xdr:row>
          <xdr:rowOff>180975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3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25</xdr:row>
          <xdr:rowOff>9525</xdr:rowOff>
        </xdr:from>
        <xdr:to>
          <xdr:col>10</xdr:col>
          <xdr:colOff>28575</xdr:colOff>
          <xdr:row>25</xdr:row>
          <xdr:rowOff>180975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3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26</xdr:row>
          <xdr:rowOff>9525</xdr:rowOff>
        </xdr:from>
        <xdr:to>
          <xdr:col>10</xdr:col>
          <xdr:colOff>28575</xdr:colOff>
          <xdr:row>26</xdr:row>
          <xdr:rowOff>180975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3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27</xdr:row>
          <xdr:rowOff>9525</xdr:rowOff>
        </xdr:from>
        <xdr:to>
          <xdr:col>10</xdr:col>
          <xdr:colOff>28575</xdr:colOff>
          <xdr:row>27</xdr:row>
          <xdr:rowOff>180975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3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28</xdr:row>
          <xdr:rowOff>9525</xdr:rowOff>
        </xdr:from>
        <xdr:to>
          <xdr:col>10</xdr:col>
          <xdr:colOff>28575</xdr:colOff>
          <xdr:row>28</xdr:row>
          <xdr:rowOff>180975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3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29</xdr:row>
          <xdr:rowOff>9525</xdr:rowOff>
        </xdr:from>
        <xdr:to>
          <xdr:col>10</xdr:col>
          <xdr:colOff>28575</xdr:colOff>
          <xdr:row>29</xdr:row>
          <xdr:rowOff>180975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3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31</xdr:row>
          <xdr:rowOff>9525</xdr:rowOff>
        </xdr:from>
        <xdr:to>
          <xdr:col>10</xdr:col>
          <xdr:colOff>28575</xdr:colOff>
          <xdr:row>31</xdr:row>
          <xdr:rowOff>180975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3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30</xdr:row>
          <xdr:rowOff>9525</xdr:rowOff>
        </xdr:from>
        <xdr:to>
          <xdr:col>10</xdr:col>
          <xdr:colOff>28575</xdr:colOff>
          <xdr:row>30</xdr:row>
          <xdr:rowOff>180975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3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32</xdr:row>
          <xdr:rowOff>9525</xdr:rowOff>
        </xdr:from>
        <xdr:to>
          <xdr:col>10</xdr:col>
          <xdr:colOff>28575</xdr:colOff>
          <xdr:row>32</xdr:row>
          <xdr:rowOff>180975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3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33</xdr:row>
          <xdr:rowOff>9525</xdr:rowOff>
        </xdr:from>
        <xdr:to>
          <xdr:col>10</xdr:col>
          <xdr:colOff>28575</xdr:colOff>
          <xdr:row>33</xdr:row>
          <xdr:rowOff>180975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3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34</xdr:row>
          <xdr:rowOff>9525</xdr:rowOff>
        </xdr:from>
        <xdr:to>
          <xdr:col>10</xdr:col>
          <xdr:colOff>28575</xdr:colOff>
          <xdr:row>34</xdr:row>
          <xdr:rowOff>180975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3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35</xdr:row>
          <xdr:rowOff>9525</xdr:rowOff>
        </xdr:from>
        <xdr:to>
          <xdr:col>10</xdr:col>
          <xdr:colOff>28575</xdr:colOff>
          <xdr:row>35</xdr:row>
          <xdr:rowOff>180975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3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36</xdr:row>
          <xdr:rowOff>9525</xdr:rowOff>
        </xdr:from>
        <xdr:to>
          <xdr:col>10</xdr:col>
          <xdr:colOff>28575</xdr:colOff>
          <xdr:row>36</xdr:row>
          <xdr:rowOff>180975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3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37</xdr:row>
          <xdr:rowOff>9525</xdr:rowOff>
        </xdr:from>
        <xdr:to>
          <xdr:col>10</xdr:col>
          <xdr:colOff>28575</xdr:colOff>
          <xdr:row>37</xdr:row>
          <xdr:rowOff>180975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3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38</xdr:row>
          <xdr:rowOff>9525</xdr:rowOff>
        </xdr:from>
        <xdr:to>
          <xdr:col>10</xdr:col>
          <xdr:colOff>28575</xdr:colOff>
          <xdr:row>38</xdr:row>
          <xdr:rowOff>180975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3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39</xdr:row>
          <xdr:rowOff>9525</xdr:rowOff>
        </xdr:from>
        <xdr:to>
          <xdr:col>10</xdr:col>
          <xdr:colOff>28575</xdr:colOff>
          <xdr:row>39</xdr:row>
          <xdr:rowOff>180975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3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40</xdr:row>
          <xdr:rowOff>9525</xdr:rowOff>
        </xdr:from>
        <xdr:to>
          <xdr:col>10</xdr:col>
          <xdr:colOff>28575</xdr:colOff>
          <xdr:row>40</xdr:row>
          <xdr:rowOff>180975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3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41</xdr:row>
          <xdr:rowOff>9525</xdr:rowOff>
        </xdr:from>
        <xdr:to>
          <xdr:col>10</xdr:col>
          <xdr:colOff>28575</xdr:colOff>
          <xdr:row>41</xdr:row>
          <xdr:rowOff>180975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3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42</xdr:row>
          <xdr:rowOff>9525</xdr:rowOff>
        </xdr:from>
        <xdr:to>
          <xdr:col>10</xdr:col>
          <xdr:colOff>28575</xdr:colOff>
          <xdr:row>42</xdr:row>
          <xdr:rowOff>180975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3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43</xdr:row>
          <xdr:rowOff>9525</xdr:rowOff>
        </xdr:from>
        <xdr:to>
          <xdr:col>10</xdr:col>
          <xdr:colOff>28575</xdr:colOff>
          <xdr:row>43</xdr:row>
          <xdr:rowOff>180975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3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44</xdr:row>
          <xdr:rowOff>9525</xdr:rowOff>
        </xdr:from>
        <xdr:to>
          <xdr:col>10</xdr:col>
          <xdr:colOff>28575</xdr:colOff>
          <xdr:row>44</xdr:row>
          <xdr:rowOff>180975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3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45</xdr:row>
          <xdr:rowOff>9525</xdr:rowOff>
        </xdr:from>
        <xdr:to>
          <xdr:col>10</xdr:col>
          <xdr:colOff>28575</xdr:colOff>
          <xdr:row>45</xdr:row>
          <xdr:rowOff>180975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3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46</xdr:row>
          <xdr:rowOff>9525</xdr:rowOff>
        </xdr:from>
        <xdr:to>
          <xdr:col>10</xdr:col>
          <xdr:colOff>28575</xdr:colOff>
          <xdr:row>46</xdr:row>
          <xdr:rowOff>180975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3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47</xdr:row>
          <xdr:rowOff>9525</xdr:rowOff>
        </xdr:from>
        <xdr:to>
          <xdr:col>10</xdr:col>
          <xdr:colOff>28575</xdr:colOff>
          <xdr:row>47</xdr:row>
          <xdr:rowOff>180975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3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48</xdr:row>
          <xdr:rowOff>9525</xdr:rowOff>
        </xdr:from>
        <xdr:to>
          <xdr:col>10</xdr:col>
          <xdr:colOff>28575</xdr:colOff>
          <xdr:row>48</xdr:row>
          <xdr:rowOff>180975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3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49</xdr:row>
          <xdr:rowOff>9525</xdr:rowOff>
        </xdr:from>
        <xdr:to>
          <xdr:col>10</xdr:col>
          <xdr:colOff>28575</xdr:colOff>
          <xdr:row>49</xdr:row>
          <xdr:rowOff>180975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3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50</xdr:row>
          <xdr:rowOff>9525</xdr:rowOff>
        </xdr:from>
        <xdr:to>
          <xdr:col>10</xdr:col>
          <xdr:colOff>28575</xdr:colOff>
          <xdr:row>50</xdr:row>
          <xdr:rowOff>180975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3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51</xdr:row>
          <xdr:rowOff>9525</xdr:rowOff>
        </xdr:from>
        <xdr:to>
          <xdr:col>10</xdr:col>
          <xdr:colOff>28575</xdr:colOff>
          <xdr:row>51</xdr:row>
          <xdr:rowOff>180975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3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53</xdr:row>
          <xdr:rowOff>9525</xdr:rowOff>
        </xdr:from>
        <xdr:to>
          <xdr:col>10</xdr:col>
          <xdr:colOff>28575</xdr:colOff>
          <xdr:row>53</xdr:row>
          <xdr:rowOff>180975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3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52</xdr:row>
          <xdr:rowOff>9525</xdr:rowOff>
        </xdr:from>
        <xdr:to>
          <xdr:col>10</xdr:col>
          <xdr:colOff>28575</xdr:colOff>
          <xdr:row>52</xdr:row>
          <xdr:rowOff>180975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3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61</xdr:row>
          <xdr:rowOff>9525</xdr:rowOff>
        </xdr:from>
        <xdr:to>
          <xdr:col>10</xdr:col>
          <xdr:colOff>28575</xdr:colOff>
          <xdr:row>61</xdr:row>
          <xdr:rowOff>180975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3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62</xdr:row>
          <xdr:rowOff>9525</xdr:rowOff>
        </xdr:from>
        <xdr:to>
          <xdr:col>10</xdr:col>
          <xdr:colOff>28575</xdr:colOff>
          <xdr:row>62</xdr:row>
          <xdr:rowOff>180975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3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63</xdr:row>
          <xdr:rowOff>9525</xdr:rowOff>
        </xdr:from>
        <xdr:to>
          <xdr:col>10</xdr:col>
          <xdr:colOff>28575</xdr:colOff>
          <xdr:row>63</xdr:row>
          <xdr:rowOff>180975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3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64</xdr:row>
          <xdr:rowOff>9525</xdr:rowOff>
        </xdr:from>
        <xdr:to>
          <xdr:col>10</xdr:col>
          <xdr:colOff>28575</xdr:colOff>
          <xdr:row>64</xdr:row>
          <xdr:rowOff>180975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3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66</xdr:row>
          <xdr:rowOff>9525</xdr:rowOff>
        </xdr:from>
        <xdr:to>
          <xdr:col>10</xdr:col>
          <xdr:colOff>28575</xdr:colOff>
          <xdr:row>66</xdr:row>
          <xdr:rowOff>180975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3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65</xdr:row>
          <xdr:rowOff>9525</xdr:rowOff>
        </xdr:from>
        <xdr:to>
          <xdr:col>10</xdr:col>
          <xdr:colOff>28575</xdr:colOff>
          <xdr:row>65</xdr:row>
          <xdr:rowOff>180975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3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14</xdr:row>
          <xdr:rowOff>9525</xdr:rowOff>
        </xdr:from>
        <xdr:to>
          <xdr:col>10</xdr:col>
          <xdr:colOff>28575</xdr:colOff>
          <xdr:row>14</xdr:row>
          <xdr:rowOff>180975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3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15</xdr:row>
          <xdr:rowOff>9525</xdr:rowOff>
        </xdr:from>
        <xdr:to>
          <xdr:col>10</xdr:col>
          <xdr:colOff>28575</xdr:colOff>
          <xdr:row>15</xdr:row>
          <xdr:rowOff>180975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3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16</xdr:row>
          <xdr:rowOff>9525</xdr:rowOff>
        </xdr:from>
        <xdr:to>
          <xdr:col>10</xdr:col>
          <xdr:colOff>28575</xdr:colOff>
          <xdr:row>16</xdr:row>
          <xdr:rowOff>180975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3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8</xdr:row>
          <xdr:rowOff>9525</xdr:rowOff>
        </xdr:from>
        <xdr:to>
          <xdr:col>11</xdr:col>
          <xdr:colOff>28575</xdr:colOff>
          <xdr:row>8</xdr:row>
          <xdr:rowOff>180975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3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9</xdr:row>
          <xdr:rowOff>9525</xdr:rowOff>
        </xdr:from>
        <xdr:to>
          <xdr:col>11</xdr:col>
          <xdr:colOff>28575</xdr:colOff>
          <xdr:row>9</xdr:row>
          <xdr:rowOff>180975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3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10</xdr:row>
          <xdr:rowOff>9525</xdr:rowOff>
        </xdr:from>
        <xdr:to>
          <xdr:col>11</xdr:col>
          <xdr:colOff>28575</xdr:colOff>
          <xdr:row>10</xdr:row>
          <xdr:rowOff>180975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3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11</xdr:row>
          <xdr:rowOff>9525</xdr:rowOff>
        </xdr:from>
        <xdr:to>
          <xdr:col>11</xdr:col>
          <xdr:colOff>28575</xdr:colOff>
          <xdr:row>11</xdr:row>
          <xdr:rowOff>180975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3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12</xdr:row>
          <xdr:rowOff>9525</xdr:rowOff>
        </xdr:from>
        <xdr:to>
          <xdr:col>11</xdr:col>
          <xdr:colOff>28575</xdr:colOff>
          <xdr:row>12</xdr:row>
          <xdr:rowOff>180975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3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13</xdr:row>
          <xdr:rowOff>9525</xdr:rowOff>
        </xdr:from>
        <xdr:to>
          <xdr:col>11</xdr:col>
          <xdr:colOff>28575</xdr:colOff>
          <xdr:row>13</xdr:row>
          <xdr:rowOff>180975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3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17</xdr:row>
          <xdr:rowOff>9525</xdr:rowOff>
        </xdr:from>
        <xdr:to>
          <xdr:col>11</xdr:col>
          <xdr:colOff>28575</xdr:colOff>
          <xdr:row>17</xdr:row>
          <xdr:rowOff>180975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3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18</xdr:row>
          <xdr:rowOff>9525</xdr:rowOff>
        </xdr:from>
        <xdr:to>
          <xdr:col>11</xdr:col>
          <xdr:colOff>28575</xdr:colOff>
          <xdr:row>18</xdr:row>
          <xdr:rowOff>180975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3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19</xdr:row>
          <xdr:rowOff>9525</xdr:rowOff>
        </xdr:from>
        <xdr:to>
          <xdr:col>11</xdr:col>
          <xdr:colOff>28575</xdr:colOff>
          <xdr:row>19</xdr:row>
          <xdr:rowOff>180975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3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20</xdr:row>
          <xdr:rowOff>9525</xdr:rowOff>
        </xdr:from>
        <xdr:to>
          <xdr:col>11</xdr:col>
          <xdr:colOff>28575</xdr:colOff>
          <xdr:row>20</xdr:row>
          <xdr:rowOff>180975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3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21</xdr:row>
          <xdr:rowOff>9525</xdr:rowOff>
        </xdr:from>
        <xdr:to>
          <xdr:col>11</xdr:col>
          <xdr:colOff>28575</xdr:colOff>
          <xdr:row>21</xdr:row>
          <xdr:rowOff>180975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3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22</xdr:row>
          <xdr:rowOff>9525</xdr:rowOff>
        </xdr:from>
        <xdr:to>
          <xdr:col>11</xdr:col>
          <xdr:colOff>28575</xdr:colOff>
          <xdr:row>22</xdr:row>
          <xdr:rowOff>180975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3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23</xdr:row>
          <xdr:rowOff>9525</xdr:rowOff>
        </xdr:from>
        <xdr:to>
          <xdr:col>11</xdr:col>
          <xdr:colOff>28575</xdr:colOff>
          <xdr:row>23</xdr:row>
          <xdr:rowOff>180975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3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24</xdr:row>
          <xdr:rowOff>9525</xdr:rowOff>
        </xdr:from>
        <xdr:to>
          <xdr:col>11</xdr:col>
          <xdr:colOff>28575</xdr:colOff>
          <xdr:row>24</xdr:row>
          <xdr:rowOff>180975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3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25</xdr:row>
          <xdr:rowOff>9525</xdr:rowOff>
        </xdr:from>
        <xdr:to>
          <xdr:col>11</xdr:col>
          <xdr:colOff>28575</xdr:colOff>
          <xdr:row>25</xdr:row>
          <xdr:rowOff>180975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3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26</xdr:row>
          <xdr:rowOff>9525</xdr:rowOff>
        </xdr:from>
        <xdr:to>
          <xdr:col>11</xdr:col>
          <xdr:colOff>28575</xdr:colOff>
          <xdr:row>26</xdr:row>
          <xdr:rowOff>180975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3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27</xdr:row>
          <xdr:rowOff>9525</xdr:rowOff>
        </xdr:from>
        <xdr:to>
          <xdr:col>11</xdr:col>
          <xdr:colOff>28575</xdr:colOff>
          <xdr:row>27</xdr:row>
          <xdr:rowOff>180975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3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28</xdr:row>
          <xdr:rowOff>9525</xdr:rowOff>
        </xdr:from>
        <xdr:to>
          <xdr:col>11</xdr:col>
          <xdr:colOff>28575</xdr:colOff>
          <xdr:row>28</xdr:row>
          <xdr:rowOff>180975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3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29</xdr:row>
          <xdr:rowOff>9525</xdr:rowOff>
        </xdr:from>
        <xdr:to>
          <xdr:col>11</xdr:col>
          <xdr:colOff>28575</xdr:colOff>
          <xdr:row>29</xdr:row>
          <xdr:rowOff>180975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3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31</xdr:row>
          <xdr:rowOff>9525</xdr:rowOff>
        </xdr:from>
        <xdr:to>
          <xdr:col>11</xdr:col>
          <xdr:colOff>28575</xdr:colOff>
          <xdr:row>31</xdr:row>
          <xdr:rowOff>180975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3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30</xdr:row>
          <xdr:rowOff>9525</xdr:rowOff>
        </xdr:from>
        <xdr:to>
          <xdr:col>11</xdr:col>
          <xdr:colOff>28575</xdr:colOff>
          <xdr:row>30</xdr:row>
          <xdr:rowOff>180975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3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32</xdr:row>
          <xdr:rowOff>9525</xdr:rowOff>
        </xdr:from>
        <xdr:to>
          <xdr:col>11</xdr:col>
          <xdr:colOff>28575</xdr:colOff>
          <xdr:row>32</xdr:row>
          <xdr:rowOff>180975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3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33</xdr:row>
          <xdr:rowOff>9525</xdr:rowOff>
        </xdr:from>
        <xdr:to>
          <xdr:col>11</xdr:col>
          <xdr:colOff>28575</xdr:colOff>
          <xdr:row>33</xdr:row>
          <xdr:rowOff>180975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3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34</xdr:row>
          <xdr:rowOff>9525</xdr:rowOff>
        </xdr:from>
        <xdr:to>
          <xdr:col>11</xdr:col>
          <xdr:colOff>28575</xdr:colOff>
          <xdr:row>34</xdr:row>
          <xdr:rowOff>180975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3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35</xdr:row>
          <xdr:rowOff>9525</xdr:rowOff>
        </xdr:from>
        <xdr:to>
          <xdr:col>11</xdr:col>
          <xdr:colOff>28575</xdr:colOff>
          <xdr:row>35</xdr:row>
          <xdr:rowOff>180975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3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36</xdr:row>
          <xdr:rowOff>9525</xdr:rowOff>
        </xdr:from>
        <xdr:to>
          <xdr:col>11</xdr:col>
          <xdr:colOff>28575</xdr:colOff>
          <xdr:row>36</xdr:row>
          <xdr:rowOff>180975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3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37</xdr:row>
          <xdr:rowOff>9525</xdr:rowOff>
        </xdr:from>
        <xdr:to>
          <xdr:col>11</xdr:col>
          <xdr:colOff>28575</xdr:colOff>
          <xdr:row>37</xdr:row>
          <xdr:rowOff>180975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3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38</xdr:row>
          <xdr:rowOff>9525</xdr:rowOff>
        </xdr:from>
        <xdr:to>
          <xdr:col>11</xdr:col>
          <xdr:colOff>28575</xdr:colOff>
          <xdr:row>38</xdr:row>
          <xdr:rowOff>180975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3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39</xdr:row>
          <xdr:rowOff>9525</xdr:rowOff>
        </xdr:from>
        <xdr:to>
          <xdr:col>11</xdr:col>
          <xdr:colOff>28575</xdr:colOff>
          <xdr:row>39</xdr:row>
          <xdr:rowOff>180975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3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40</xdr:row>
          <xdr:rowOff>9525</xdr:rowOff>
        </xdr:from>
        <xdr:to>
          <xdr:col>11</xdr:col>
          <xdr:colOff>28575</xdr:colOff>
          <xdr:row>40</xdr:row>
          <xdr:rowOff>180975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3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41</xdr:row>
          <xdr:rowOff>9525</xdr:rowOff>
        </xdr:from>
        <xdr:to>
          <xdr:col>11</xdr:col>
          <xdr:colOff>28575</xdr:colOff>
          <xdr:row>41</xdr:row>
          <xdr:rowOff>180975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3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42</xdr:row>
          <xdr:rowOff>9525</xdr:rowOff>
        </xdr:from>
        <xdr:to>
          <xdr:col>11</xdr:col>
          <xdr:colOff>28575</xdr:colOff>
          <xdr:row>42</xdr:row>
          <xdr:rowOff>180975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3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43</xdr:row>
          <xdr:rowOff>9525</xdr:rowOff>
        </xdr:from>
        <xdr:to>
          <xdr:col>11</xdr:col>
          <xdr:colOff>28575</xdr:colOff>
          <xdr:row>43</xdr:row>
          <xdr:rowOff>180975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3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44</xdr:row>
          <xdr:rowOff>9525</xdr:rowOff>
        </xdr:from>
        <xdr:to>
          <xdr:col>11</xdr:col>
          <xdr:colOff>28575</xdr:colOff>
          <xdr:row>44</xdr:row>
          <xdr:rowOff>180975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3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45</xdr:row>
          <xdr:rowOff>9525</xdr:rowOff>
        </xdr:from>
        <xdr:to>
          <xdr:col>11</xdr:col>
          <xdr:colOff>28575</xdr:colOff>
          <xdr:row>45</xdr:row>
          <xdr:rowOff>180975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3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46</xdr:row>
          <xdr:rowOff>9525</xdr:rowOff>
        </xdr:from>
        <xdr:to>
          <xdr:col>11</xdr:col>
          <xdr:colOff>28575</xdr:colOff>
          <xdr:row>46</xdr:row>
          <xdr:rowOff>180975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3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47</xdr:row>
          <xdr:rowOff>9525</xdr:rowOff>
        </xdr:from>
        <xdr:to>
          <xdr:col>11</xdr:col>
          <xdr:colOff>28575</xdr:colOff>
          <xdr:row>47</xdr:row>
          <xdr:rowOff>180975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3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48</xdr:row>
          <xdr:rowOff>9525</xdr:rowOff>
        </xdr:from>
        <xdr:to>
          <xdr:col>11</xdr:col>
          <xdr:colOff>28575</xdr:colOff>
          <xdr:row>48</xdr:row>
          <xdr:rowOff>180975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3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49</xdr:row>
          <xdr:rowOff>9525</xdr:rowOff>
        </xdr:from>
        <xdr:to>
          <xdr:col>11</xdr:col>
          <xdr:colOff>28575</xdr:colOff>
          <xdr:row>49</xdr:row>
          <xdr:rowOff>180975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3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50</xdr:row>
          <xdr:rowOff>9525</xdr:rowOff>
        </xdr:from>
        <xdr:to>
          <xdr:col>11</xdr:col>
          <xdr:colOff>28575</xdr:colOff>
          <xdr:row>50</xdr:row>
          <xdr:rowOff>180975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3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51</xdr:row>
          <xdr:rowOff>9525</xdr:rowOff>
        </xdr:from>
        <xdr:to>
          <xdr:col>11</xdr:col>
          <xdr:colOff>28575</xdr:colOff>
          <xdr:row>51</xdr:row>
          <xdr:rowOff>180975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3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53</xdr:row>
          <xdr:rowOff>9525</xdr:rowOff>
        </xdr:from>
        <xdr:to>
          <xdr:col>11</xdr:col>
          <xdr:colOff>28575</xdr:colOff>
          <xdr:row>53</xdr:row>
          <xdr:rowOff>180975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3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52</xdr:row>
          <xdr:rowOff>9525</xdr:rowOff>
        </xdr:from>
        <xdr:to>
          <xdr:col>11</xdr:col>
          <xdr:colOff>28575</xdr:colOff>
          <xdr:row>52</xdr:row>
          <xdr:rowOff>180975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3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61</xdr:row>
          <xdr:rowOff>9525</xdr:rowOff>
        </xdr:from>
        <xdr:to>
          <xdr:col>11</xdr:col>
          <xdr:colOff>28575</xdr:colOff>
          <xdr:row>61</xdr:row>
          <xdr:rowOff>180975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3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62</xdr:row>
          <xdr:rowOff>9525</xdr:rowOff>
        </xdr:from>
        <xdr:to>
          <xdr:col>11</xdr:col>
          <xdr:colOff>28575</xdr:colOff>
          <xdr:row>62</xdr:row>
          <xdr:rowOff>180975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3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63</xdr:row>
          <xdr:rowOff>9525</xdr:rowOff>
        </xdr:from>
        <xdr:to>
          <xdr:col>11</xdr:col>
          <xdr:colOff>28575</xdr:colOff>
          <xdr:row>63</xdr:row>
          <xdr:rowOff>180975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3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64</xdr:row>
          <xdr:rowOff>9525</xdr:rowOff>
        </xdr:from>
        <xdr:to>
          <xdr:col>11</xdr:col>
          <xdr:colOff>28575</xdr:colOff>
          <xdr:row>64</xdr:row>
          <xdr:rowOff>180975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3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66</xdr:row>
          <xdr:rowOff>9525</xdr:rowOff>
        </xdr:from>
        <xdr:to>
          <xdr:col>11</xdr:col>
          <xdr:colOff>28575</xdr:colOff>
          <xdr:row>66</xdr:row>
          <xdr:rowOff>180975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3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65</xdr:row>
          <xdr:rowOff>9525</xdr:rowOff>
        </xdr:from>
        <xdr:to>
          <xdr:col>11</xdr:col>
          <xdr:colOff>28575</xdr:colOff>
          <xdr:row>65</xdr:row>
          <xdr:rowOff>180975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3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14</xdr:row>
          <xdr:rowOff>9525</xdr:rowOff>
        </xdr:from>
        <xdr:to>
          <xdr:col>11</xdr:col>
          <xdr:colOff>28575</xdr:colOff>
          <xdr:row>14</xdr:row>
          <xdr:rowOff>180975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3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15</xdr:row>
          <xdr:rowOff>9525</xdr:rowOff>
        </xdr:from>
        <xdr:to>
          <xdr:col>11</xdr:col>
          <xdr:colOff>28575</xdr:colOff>
          <xdr:row>15</xdr:row>
          <xdr:rowOff>180975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3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16</xdr:row>
          <xdr:rowOff>9525</xdr:rowOff>
        </xdr:from>
        <xdr:to>
          <xdr:col>11</xdr:col>
          <xdr:colOff>28575</xdr:colOff>
          <xdr:row>16</xdr:row>
          <xdr:rowOff>180975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3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8</xdr:row>
          <xdr:rowOff>9525</xdr:rowOff>
        </xdr:from>
        <xdr:to>
          <xdr:col>12</xdr:col>
          <xdr:colOff>28575</xdr:colOff>
          <xdr:row>8</xdr:row>
          <xdr:rowOff>180975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3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9</xdr:row>
          <xdr:rowOff>9525</xdr:rowOff>
        </xdr:from>
        <xdr:to>
          <xdr:col>12</xdr:col>
          <xdr:colOff>28575</xdr:colOff>
          <xdr:row>9</xdr:row>
          <xdr:rowOff>180975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3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10</xdr:row>
          <xdr:rowOff>9525</xdr:rowOff>
        </xdr:from>
        <xdr:to>
          <xdr:col>12</xdr:col>
          <xdr:colOff>28575</xdr:colOff>
          <xdr:row>10</xdr:row>
          <xdr:rowOff>180975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3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11</xdr:row>
          <xdr:rowOff>9525</xdr:rowOff>
        </xdr:from>
        <xdr:to>
          <xdr:col>12</xdr:col>
          <xdr:colOff>28575</xdr:colOff>
          <xdr:row>11</xdr:row>
          <xdr:rowOff>180975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3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12</xdr:row>
          <xdr:rowOff>9525</xdr:rowOff>
        </xdr:from>
        <xdr:to>
          <xdr:col>12</xdr:col>
          <xdr:colOff>28575</xdr:colOff>
          <xdr:row>12</xdr:row>
          <xdr:rowOff>180975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3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13</xdr:row>
          <xdr:rowOff>9525</xdr:rowOff>
        </xdr:from>
        <xdr:to>
          <xdr:col>12</xdr:col>
          <xdr:colOff>28575</xdr:colOff>
          <xdr:row>13</xdr:row>
          <xdr:rowOff>180975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3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17</xdr:row>
          <xdr:rowOff>9525</xdr:rowOff>
        </xdr:from>
        <xdr:to>
          <xdr:col>12</xdr:col>
          <xdr:colOff>28575</xdr:colOff>
          <xdr:row>17</xdr:row>
          <xdr:rowOff>180975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3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18</xdr:row>
          <xdr:rowOff>9525</xdr:rowOff>
        </xdr:from>
        <xdr:to>
          <xdr:col>12</xdr:col>
          <xdr:colOff>28575</xdr:colOff>
          <xdr:row>18</xdr:row>
          <xdr:rowOff>180975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3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19</xdr:row>
          <xdr:rowOff>9525</xdr:rowOff>
        </xdr:from>
        <xdr:to>
          <xdr:col>12</xdr:col>
          <xdr:colOff>28575</xdr:colOff>
          <xdr:row>19</xdr:row>
          <xdr:rowOff>180975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3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20</xdr:row>
          <xdr:rowOff>9525</xdr:rowOff>
        </xdr:from>
        <xdr:to>
          <xdr:col>12</xdr:col>
          <xdr:colOff>28575</xdr:colOff>
          <xdr:row>20</xdr:row>
          <xdr:rowOff>180975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3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21</xdr:row>
          <xdr:rowOff>9525</xdr:rowOff>
        </xdr:from>
        <xdr:to>
          <xdr:col>12</xdr:col>
          <xdr:colOff>28575</xdr:colOff>
          <xdr:row>21</xdr:row>
          <xdr:rowOff>180975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3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22</xdr:row>
          <xdr:rowOff>9525</xdr:rowOff>
        </xdr:from>
        <xdr:to>
          <xdr:col>12</xdr:col>
          <xdr:colOff>28575</xdr:colOff>
          <xdr:row>22</xdr:row>
          <xdr:rowOff>180975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3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23</xdr:row>
          <xdr:rowOff>9525</xdr:rowOff>
        </xdr:from>
        <xdr:to>
          <xdr:col>12</xdr:col>
          <xdr:colOff>28575</xdr:colOff>
          <xdr:row>23</xdr:row>
          <xdr:rowOff>180975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3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24</xdr:row>
          <xdr:rowOff>9525</xdr:rowOff>
        </xdr:from>
        <xdr:to>
          <xdr:col>12</xdr:col>
          <xdr:colOff>28575</xdr:colOff>
          <xdr:row>24</xdr:row>
          <xdr:rowOff>180975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3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25</xdr:row>
          <xdr:rowOff>9525</xdr:rowOff>
        </xdr:from>
        <xdr:to>
          <xdr:col>12</xdr:col>
          <xdr:colOff>28575</xdr:colOff>
          <xdr:row>25</xdr:row>
          <xdr:rowOff>180975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3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26</xdr:row>
          <xdr:rowOff>9525</xdr:rowOff>
        </xdr:from>
        <xdr:to>
          <xdr:col>12</xdr:col>
          <xdr:colOff>28575</xdr:colOff>
          <xdr:row>26</xdr:row>
          <xdr:rowOff>180975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3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27</xdr:row>
          <xdr:rowOff>9525</xdr:rowOff>
        </xdr:from>
        <xdr:to>
          <xdr:col>12</xdr:col>
          <xdr:colOff>28575</xdr:colOff>
          <xdr:row>27</xdr:row>
          <xdr:rowOff>180975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3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28</xdr:row>
          <xdr:rowOff>9525</xdr:rowOff>
        </xdr:from>
        <xdr:to>
          <xdr:col>12</xdr:col>
          <xdr:colOff>28575</xdr:colOff>
          <xdr:row>28</xdr:row>
          <xdr:rowOff>180975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3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29</xdr:row>
          <xdr:rowOff>9525</xdr:rowOff>
        </xdr:from>
        <xdr:to>
          <xdr:col>12</xdr:col>
          <xdr:colOff>28575</xdr:colOff>
          <xdr:row>29</xdr:row>
          <xdr:rowOff>180975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3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31</xdr:row>
          <xdr:rowOff>9525</xdr:rowOff>
        </xdr:from>
        <xdr:to>
          <xdr:col>12</xdr:col>
          <xdr:colOff>28575</xdr:colOff>
          <xdr:row>31</xdr:row>
          <xdr:rowOff>180975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3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30</xdr:row>
          <xdr:rowOff>9525</xdr:rowOff>
        </xdr:from>
        <xdr:to>
          <xdr:col>12</xdr:col>
          <xdr:colOff>28575</xdr:colOff>
          <xdr:row>30</xdr:row>
          <xdr:rowOff>180975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3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32</xdr:row>
          <xdr:rowOff>9525</xdr:rowOff>
        </xdr:from>
        <xdr:to>
          <xdr:col>12</xdr:col>
          <xdr:colOff>28575</xdr:colOff>
          <xdr:row>32</xdr:row>
          <xdr:rowOff>180975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3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33</xdr:row>
          <xdr:rowOff>9525</xdr:rowOff>
        </xdr:from>
        <xdr:to>
          <xdr:col>12</xdr:col>
          <xdr:colOff>28575</xdr:colOff>
          <xdr:row>33</xdr:row>
          <xdr:rowOff>180975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3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34</xdr:row>
          <xdr:rowOff>9525</xdr:rowOff>
        </xdr:from>
        <xdr:to>
          <xdr:col>12</xdr:col>
          <xdr:colOff>28575</xdr:colOff>
          <xdr:row>34</xdr:row>
          <xdr:rowOff>180975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3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35</xdr:row>
          <xdr:rowOff>9525</xdr:rowOff>
        </xdr:from>
        <xdr:to>
          <xdr:col>12</xdr:col>
          <xdr:colOff>28575</xdr:colOff>
          <xdr:row>35</xdr:row>
          <xdr:rowOff>180975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3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36</xdr:row>
          <xdr:rowOff>9525</xdr:rowOff>
        </xdr:from>
        <xdr:to>
          <xdr:col>12</xdr:col>
          <xdr:colOff>28575</xdr:colOff>
          <xdr:row>36</xdr:row>
          <xdr:rowOff>180975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3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37</xdr:row>
          <xdr:rowOff>9525</xdr:rowOff>
        </xdr:from>
        <xdr:to>
          <xdr:col>12</xdr:col>
          <xdr:colOff>28575</xdr:colOff>
          <xdr:row>37</xdr:row>
          <xdr:rowOff>180975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3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38</xdr:row>
          <xdr:rowOff>9525</xdr:rowOff>
        </xdr:from>
        <xdr:to>
          <xdr:col>12</xdr:col>
          <xdr:colOff>28575</xdr:colOff>
          <xdr:row>38</xdr:row>
          <xdr:rowOff>180975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3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39</xdr:row>
          <xdr:rowOff>9525</xdr:rowOff>
        </xdr:from>
        <xdr:to>
          <xdr:col>12</xdr:col>
          <xdr:colOff>28575</xdr:colOff>
          <xdr:row>39</xdr:row>
          <xdr:rowOff>180975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3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40</xdr:row>
          <xdr:rowOff>9525</xdr:rowOff>
        </xdr:from>
        <xdr:to>
          <xdr:col>12</xdr:col>
          <xdr:colOff>28575</xdr:colOff>
          <xdr:row>40</xdr:row>
          <xdr:rowOff>180975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3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41</xdr:row>
          <xdr:rowOff>9525</xdr:rowOff>
        </xdr:from>
        <xdr:to>
          <xdr:col>12</xdr:col>
          <xdr:colOff>28575</xdr:colOff>
          <xdr:row>41</xdr:row>
          <xdr:rowOff>180975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3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42</xdr:row>
          <xdr:rowOff>9525</xdr:rowOff>
        </xdr:from>
        <xdr:to>
          <xdr:col>12</xdr:col>
          <xdr:colOff>28575</xdr:colOff>
          <xdr:row>42</xdr:row>
          <xdr:rowOff>180975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3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43</xdr:row>
          <xdr:rowOff>9525</xdr:rowOff>
        </xdr:from>
        <xdr:to>
          <xdr:col>12</xdr:col>
          <xdr:colOff>28575</xdr:colOff>
          <xdr:row>43</xdr:row>
          <xdr:rowOff>180975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3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44</xdr:row>
          <xdr:rowOff>9525</xdr:rowOff>
        </xdr:from>
        <xdr:to>
          <xdr:col>12</xdr:col>
          <xdr:colOff>28575</xdr:colOff>
          <xdr:row>44</xdr:row>
          <xdr:rowOff>180975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3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45</xdr:row>
          <xdr:rowOff>9525</xdr:rowOff>
        </xdr:from>
        <xdr:to>
          <xdr:col>12</xdr:col>
          <xdr:colOff>28575</xdr:colOff>
          <xdr:row>45</xdr:row>
          <xdr:rowOff>180975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3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46</xdr:row>
          <xdr:rowOff>9525</xdr:rowOff>
        </xdr:from>
        <xdr:to>
          <xdr:col>12</xdr:col>
          <xdr:colOff>28575</xdr:colOff>
          <xdr:row>46</xdr:row>
          <xdr:rowOff>180975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3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47</xdr:row>
          <xdr:rowOff>9525</xdr:rowOff>
        </xdr:from>
        <xdr:to>
          <xdr:col>12</xdr:col>
          <xdr:colOff>28575</xdr:colOff>
          <xdr:row>47</xdr:row>
          <xdr:rowOff>180975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3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48</xdr:row>
          <xdr:rowOff>9525</xdr:rowOff>
        </xdr:from>
        <xdr:to>
          <xdr:col>12</xdr:col>
          <xdr:colOff>28575</xdr:colOff>
          <xdr:row>48</xdr:row>
          <xdr:rowOff>180975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3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49</xdr:row>
          <xdr:rowOff>9525</xdr:rowOff>
        </xdr:from>
        <xdr:to>
          <xdr:col>12</xdr:col>
          <xdr:colOff>28575</xdr:colOff>
          <xdr:row>49</xdr:row>
          <xdr:rowOff>180975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3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50</xdr:row>
          <xdr:rowOff>9525</xdr:rowOff>
        </xdr:from>
        <xdr:to>
          <xdr:col>12</xdr:col>
          <xdr:colOff>28575</xdr:colOff>
          <xdr:row>50</xdr:row>
          <xdr:rowOff>180975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3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51</xdr:row>
          <xdr:rowOff>9525</xdr:rowOff>
        </xdr:from>
        <xdr:to>
          <xdr:col>12</xdr:col>
          <xdr:colOff>28575</xdr:colOff>
          <xdr:row>51</xdr:row>
          <xdr:rowOff>180975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3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53</xdr:row>
          <xdr:rowOff>9525</xdr:rowOff>
        </xdr:from>
        <xdr:to>
          <xdr:col>12</xdr:col>
          <xdr:colOff>28575</xdr:colOff>
          <xdr:row>53</xdr:row>
          <xdr:rowOff>180975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3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52</xdr:row>
          <xdr:rowOff>9525</xdr:rowOff>
        </xdr:from>
        <xdr:to>
          <xdr:col>12</xdr:col>
          <xdr:colOff>28575</xdr:colOff>
          <xdr:row>52</xdr:row>
          <xdr:rowOff>180975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3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61</xdr:row>
          <xdr:rowOff>9525</xdr:rowOff>
        </xdr:from>
        <xdr:to>
          <xdr:col>12</xdr:col>
          <xdr:colOff>28575</xdr:colOff>
          <xdr:row>61</xdr:row>
          <xdr:rowOff>180975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3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62</xdr:row>
          <xdr:rowOff>9525</xdr:rowOff>
        </xdr:from>
        <xdr:to>
          <xdr:col>12</xdr:col>
          <xdr:colOff>28575</xdr:colOff>
          <xdr:row>62</xdr:row>
          <xdr:rowOff>180975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3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63</xdr:row>
          <xdr:rowOff>9525</xdr:rowOff>
        </xdr:from>
        <xdr:to>
          <xdr:col>12</xdr:col>
          <xdr:colOff>28575</xdr:colOff>
          <xdr:row>63</xdr:row>
          <xdr:rowOff>180975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3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64</xdr:row>
          <xdr:rowOff>9525</xdr:rowOff>
        </xdr:from>
        <xdr:to>
          <xdr:col>12</xdr:col>
          <xdr:colOff>28575</xdr:colOff>
          <xdr:row>64</xdr:row>
          <xdr:rowOff>180975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3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66</xdr:row>
          <xdr:rowOff>9525</xdr:rowOff>
        </xdr:from>
        <xdr:to>
          <xdr:col>12</xdr:col>
          <xdr:colOff>28575</xdr:colOff>
          <xdr:row>66</xdr:row>
          <xdr:rowOff>180975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3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65</xdr:row>
          <xdr:rowOff>9525</xdr:rowOff>
        </xdr:from>
        <xdr:to>
          <xdr:col>12</xdr:col>
          <xdr:colOff>28575</xdr:colOff>
          <xdr:row>65</xdr:row>
          <xdr:rowOff>180975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3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14</xdr:row>
          <xdr:rowOff>9525</xdr:rowOff>
        </xdr:from>
        <xdr:to>
          <xdr:col>12</xdr:col>
          <xdr:colOff>28575</xdr:colOff>
          <xdr:row>14</xdr:row>
          <xdr:rowOff>180975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3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15</xdr:row>
          <xdr:rowOff>9525</xdr:rowOff>
        </xdr:from>
        <xdr:to>
          <xdr:col>12</xdr:col>
          <xdr:colOff>28575</xdr:colOff>
          <xdr:row>15</xdr:row>
          <xdr:rowOff>180975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3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16</xdr:row>
          <xdr:rowOff>9525</xdr:rowOff>
        </xdr:from>
        <xdr:to>
          <xdr:col>12</xdr:col>
          <xdr:colOff>28575</xdr:colOff>
          <xdr:row>16</xdr:row>
          <xdr:rowOff>180975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3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8</xdr:row>
          <xdr:rowOff>9525</xdr:rowOff>
        </xdr:from>
        <xdr:to>
          <xdr:col>13</xdr:col>
          <xdr:colOff>28575</xdr:colOff>
          <xdr:row>8</xdr:row>
          <xdr:rowOff>180975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3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9</xdr:row>
          <xdr:rowOff>9525</xdr:rowOff>
        </xdr:from>
        <xdr:to>
          <xdr:col>13</xdr:col>
          <xdr:colOff>28575</xdr:colOff>
          <xdr:row>9</xdr:row>
          <xdr:rowOff>180975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3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10</xdr:row>
          <xdr:rowOff>9525</xdr:rowOff>
        </xdr:from>
        <xdr:to>
          <xdr:col>13</xdr:col>
          <xdr:colOff>28575</xdr:colOff>
          <xdr:row>10</xdr:row>
          <xdr:rowOff>180975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3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11</xdr:row>
          <xdr:rowOff>9525</xdr:rowOff>
        </xdr:from>
        <xdr:to>
          <xdr:col>13</xdr:col>
          <xdr:colOff>28575</xdr:colOff>
          <xdr:row>11</xdr:row>
          <xdr:rowOff>180975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3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12</xdr:row>
          <xdr:rowOff>9525</xdr:rowOff>
        </xdr:from>
        <xdr:to>
          <xdr:col>13</xdr:col>
          <xdr:colOff>28575</xdr:colOff>
          <xdr:row>12</xdr:row>
          <xdr:rowOff>180975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3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13</xdr:row>
          <xdr:rowOff>9525</xdr:rowOff>
        </xdr:from>
        <xdr:to>
          <xdr:col>13</xdr:col>
          <xdr:colOff>28575</xdr:colOff>
          <xdr:row>13</xdr:row>
          <xdr:rowOff>180975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3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17</xdr:row>
          <xdr:rowOff>9525</xdr:rowOff>
        </xdr:from>
        <xdr:to>
          <xdr:col>13</xdr:col>
          <xdr:colOff>28575</xdr:colOff>
          <xdr:row>17</xdr:row>
          <xdr:rowOff>180975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3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18</xdr:row>
          <xdr:rowOff>9525</xdr:rowOff>
        </xdr:from>
        <xdr:to>
          <xdr:col>13</xdr:col>
          <xdr:colOff>28575</xdr:colOff>
          <xdr:row>18</xdr:row>
          <xdr:rowOff>180975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3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19</xdr:row>
          <xdr:rowOff>9525</xdr:rowOff>
        </xdr:from>
        <xdr:to>
          <xdr:col>13</xdr:col>
          <xdr:colOff>28575</xdr:colOff>
          <xdr:row>19</xdr:row>
          <xdr:rowOff>180975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3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20</xdr:row>
          <xdr:rowOff>9525</xdr:rowOff>
        </xdr:from>
        <xdr:to>
          <xdr:col>13</xdr:col>
          <xdr:colOff>28575</xdr:colOff>
          <xdr:row>20</xdr:row>
          <xdr:rowOff>180975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3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21</xdr:row>
          <xdr:rowOff>9525</xdr:rowOff>
        </xdr:from>
        <xdr:to>
          <xdr:col>13</xdr:col>
          <xdr:colOff>28575</xdr:colOff>
          <xdr:row>21</xdr:row>
          <xdr:rowOff>180975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3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22</xdr:row>
          <xdr:rowOff>9525</xdr:rowOff>
        </xdr:from>
        <xdr:to>
          <xdr:col>13</xdr:col>
          <xdr:colOff>28575</xdr:colOff>
          <xdr:row>22</xdr:row>
          <xdr:rowOff>180975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3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23</xdr:row>
          <xdr:rowOff>9525</xdr:rowOff>
        </xdr:from>
        <xdr:to>
          <xdr:col>13</xdr:col>
          <xdr:colOff>28575</xdr:colOff>
          <xdr:row>23</xdr:row>
          <xdr:rowOff>180975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3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24</xdr:row>
          <xdr:rowOff>9525</xdr:rowOff>
        </xdr:from>
        <xdr:to>
          <xdr:col>13</xdr:col>
          <xdr:colOff>28575</xdr:colOff>
          <xdr:row>24</xdr:row>
          <xdr:rowOff>180975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3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25</xdr:row>
          <xdr:rowOff>9525</xdr:rowOff>
        </xdr:from>
        <xdr:to>
          <xdr:col>13</xdr:col>
          <xdr:colOff>28575</xdr:colOff>
          <xdr:row>25</xdr:row>
          <xdr:rowOff>180975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3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26</xdr:row>
          <xdr:rowOff>9525</xdr:rowOff>
        </xdr:from>
        <xdr:to>
          <xdr:col>13</xdr:col>
          <xdr:colOff>28575</xdr:colOff>
          <xdr:row>26</xdr:row>
          <xdr:rowOff>180975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3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27</xdr:row>
          <xdr:rowOff>9525</xdr:rowOff>
        </xdr:from>
        <xdr:to>
          <xdr:col>13</xdr:col>
          <xdr:colOff>28575</xdr:colOff>
          <xdr:row>27</xdr:row>
          <xdr:rowOff>180975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3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28</xdr:row>
          <xdr:rowOff>9525</xdr:rowOff>
        </xdr:from>
        <xdr:to>
          <xdr:col>13</xdr:col>
          <xdr:colOff>28575</xdr:colOff>
          <xdr:row>28</xdr:row>
          <xdr:rowOff>180975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3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29</xdr:row>
          <xdr:rowOff>9525</xdr:rowOff>
        </xdr:from>
        <xdr:to>
          <xdr:col>13</xdr:col>
          <xdr:colOff>28575</xdr:colOff>
          <xdr:row>29</xdr:row>
          <xdr:rowOff>180975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3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31</xdr:row>
          <xdr:rowOff>9525</xdr:rowOff>
        </xdr:from>
        <xdr:to>
          <xdr:col>13</xdr:col>
          <xdr:colOff>28575</xdr:colOff>
          <xdr:row>31</xdr:row>
          <xdr:rowOff>180975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3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30</xdr:row>
          <xdr:rowOff>9525</xdr:rowOff>
        </xdr:from>
        <xdr:to>
          <xdr:col>13</xdr:col>
          <xdr:colOff>28575</xdr:colOff>
          <xdr:row>30</xdr:row>
          <xdr:rowOff>180975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3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32</xdr:row>
          <xdr:rowOff>9525</xdr:rowOff>
        </xdr:from>
        <xdr:to>
          <xdr:col>13</xdr:col>
          <xdr:colOff>28575</xdr:colOff>
          <xdr:row>32</xdr:row>
          <xdr:rowOff>180975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3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33</xdr:row>
          <xdr:rowOff>9525</xdr:rowOff>
        </xdr:from>
        <xdr:to>
          <xdr:col>13</xdr:col>
          <xdr:colOff>28575</xdr:colOff>
          <xdr:row>33</xdr:row>
          <xdr:rowOff>180975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3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34</xdr:row>
          <xdr:rowOff>9525</xdr:rowOff>
        </xdr:from>
        <xdr:to>
          <xdr:col>13</xdr:col>
          <xdr:colOff>28575</xdr:colOff>
          <xdr:row>34</xdr:row>
          <xdr:rowOff>180975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3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35</xdr:row>
          <xdr:rowOff>9525</xdr:rowOff>
        </xdr:from>
        <xdr:to>
          <xdr:col>13</xdr:col>
          <xdr:colOff>28575</xdr:colOff>
          <xdr:row>35</xdr:row>
          <xdr:rowOff>180975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3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36</xdr:row>
          <xdr:rowOff>9525</xdr:rowOff>
        </xdr:from>
        <xdr:to>
          <xdr:col>13</xdr:col>
          <xdr:colOff>28575</xdr:colOff>
          <xdr:row>36</xdr:row>
          <xdr:rowOff>180975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3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37</xdr:row>
          <xdr:rowOff>9525</xdr:rowOff>
        </xdr:from>
        <xdr:to>
          <xdr:col>13</xdr:col>
          <xdr:colOff>28575</xdr:colOff>
          <xdr:row>37</xdr:row>
          <xdr:rowOff>180975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3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38</xdr:row>
          <xdr:rowOff>9525</xdr:rowOff>
        </xdr:from>
        <xdr:to>
          <xdr:col>13</xdr:col>
          <xdr:colOff>28575</xdr:colOff>
          <xdr:row>38</xdr:row>
          <xdr:rowOff>180975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3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39</xdr:row>
          <xdr:rowOff>9525</xdr:rowOff>
        </xdr:from>
        <xdr:to>
          <xdr:col>13</xdr:col>
          <xdr:colOff>28575</xdr:colOff>
          <xdr:row>39</xdr:row>
          <xdr:rowOff>180975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3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40</xdr:row>
          <xdr:rowOff>9525</xdr:rowOff>
        </xdr:from>
        <xdr:to>
          <xdr:col>13</xdr:col>
          <xdr:colOff>28575</xdr:colOff>
          <xdr:row>40</xdr:row>
          <xdr:rowOff>180975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3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41</xdr:row>
          <xdr:rowOff>9525</xdr:rowOff>
        </xdr:from>
        <xdr:to>
          <xdr:col>13</xdr:col>
          <xdr:colOff>28575</xdr:colOff>
          <xdr:row>41</xdr:row>
          <xdr:rowOff>180975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3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42</xdr:row>
          <xdr:rowOff>9525</xdr:rowOff>
        </xdr:from>
        <xdr:to>
          <xdr:col>13</xdr:col>
          <xdr:colOff>28575</xdr:colOff>
          <xdr:row>42</xdr:row>
          <xdr:rowOff>180975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3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43</xdr:row>
          <xdr:rowOff>9525</xdr:rowOff>
        </xdr:from>
        <xdr:to>
          <xdr:col>13</xdr:col>
          <xdr:colOff>28575</xdr:colOff>
          <xdr:row>43</xdr:row>
          <xdr:rowOff>180975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3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44</xdr:row>
          <xdr:rowOff>9525</xdr:rowOff>
        </xdr:from>
        <xdr:to>
          <xdr:col>13</xdr:col>
          <xdr:colOff>28575</xdr:colOff>
          <xdr:row>44</xdr:row>
          <xdr:rowOff>180975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3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45</xdr:row>
          <xdr:rowOff>9525</xdr:rowOff>
        </xdr:from>
        <xdr:to>
          <xdr:col>13</xdr:col>
          <xdr:colOff>28575</xdr:colOff>
          <xdr:row>45</xdr:row>
          <xdr:rowOff>180975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3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46</xdr:row>
          <xdr:rowOff>9525</xdr:rowOff>
        </xdr:from>
        <xdr:to>
          <xdr:col>13</xdr:col>
          <xdr:colOff>28575</xdr:colOff>
          <xdr:row>46</xdr:row>
          <xdr:rowOff>180975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3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47</xdr:row>
          <xdr:rowOff>9525</xdr:rowOff>
        </xdr:from>
        <xdr:to>
          <xdr:col>13</xdr:col>
          <xdr:colOff>28575</xdr:colOff>
          <xdr:row>47</xdr:row>
          <xdr:rowOff>180975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3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48</xdr:row>
          <xdr:rowOff>9525</xdr:rowOff>
        </xdr:from>
        <xdr:to>
          <xdr:col>13</xdr:col>
          <xdr:colOff>28575</xdr:colOff>
          <xdr:row>48</xdr:row>
          <xdr:rowOff>180975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3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49</xdr:row>
          <xdr:rowOff>9525</xdr:rowOff>
        </xdr:from>
        <xdr:to>
          <xdr:col>13</xdr:col>
          <xdr:colOff>28575</xdr:colOff>
          <xdr:row>49</xdr:row>
          <xdr:rowOff>180975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3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50</xdr:row>
          <xdr:rowOff>9525</xdr:rowOff>
        </xdr:from>
        <xdr:to>
          <xdr:col>13</xdr:col>
          <xdr:colOff>28575</xdr:colOff>
          <xdr:row>50</xdr:row>
          <xdr:rowOff>180975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3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51</xdr:row>
          <xdr:rowOff>9525</xdr:rowOff>
        </xdr:from>
        <xdr:to>
          <xdr:col>13</xdr:col>
          <xdr:colOff>28575</xdr:colOff>
          <xdr:row>51</xdr:row>
          <xdr:rowOff>180975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3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53</xdr:row>
          <xdr:rowOff>9525</xdr:rowOff>
        </xdr:from>
        <xdr:to>
          <xdr:col>13</xdr:col>
          <xdr:colOff>28575</xdr:colOff>
          <xdr:row>53</xdr:row>
          <xdr:rowOff>180975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3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52</xdr:row>
          <xdr:rowOff>9525</xdr:rowOff>
        </xdr:from>
        <xdr:to>
          <xdr:col>13</xdr:col>
          <xdr:colOff>28575</xdr:colOff>
          <xdr:row>52</xdr:row>
          <xdr:rowOff>180975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3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61</xdr:row>
          <xdr:rowOff>9525</xdr:rowOff>
        </xdr:from>
        <xdr:to>
          <xdr:col>13</xdr:col>
          <xdr:colOff>28575</xdr:colOff>
          <xdr:row>61</xdr:row>
          <xdr:rowOff>180975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3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62</xdr:row>
          <xdr:rowOff>9525</xdr:rowOff>
        </xdr:from>
        <xdr:to>
          <xdr:col>13</xdr:col>
          <xdr:colOff>28575</xdr:colOff>
          <xdr:row>62</xdr:row>
          <xdr:rowOff>180975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3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63</xdr:row>
          <xdr:rowOff>9525</xdr:rowOff>
        </xdr:from>
        <xdr:to>
          <xdr:col>13</xdr:col>
          <xdr:colOff>28575</xdr:colOff>
          <xdr:row>63</xdr:row>
          <xdr:rowOff>180975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3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64</xdr:row>
          <xdr:rowOff>9525</xdr:rowOff>
        </xdr:from>
        <xdr:to>
          <xdr:col>13</xdr:col>
          <xdr:colOff>28575</xdr:colOff>
          <xdr:row>64</xdr:row>
          <xdr:rowOff>180975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3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66</xdr:row>
          <xdr:rowOff>9525</xdr:rowOff>
        </xdr:from>
        <xdr:to>
          <xdr:col>13</xdr:col>
          <xdr:colOff>28575</xdr:colOff>
          <xdr:row>66</xdr:row>
          <xdr:rowOff>180975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3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65</xdr:row>
          <xdr:rowOff>9525</xdr:rowOff>
        </xdr:from>
        <xdr:to>
          <xdr:col>13</xdr:col>
          <xdr:colOff>28575</xdr:colOff>
          <xdr:row>65</xdr:row>
          <xdr:rowOff>180975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3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14</xdr:row>
          <xdr:rowOff>9525</xdr:rowOff>
        </xdr:from>
        <xdr:to>
          <xdr:col>13</xdr:col>
          <xdr:colOff>28575</xdr:colOff>
          <xdr:row>14</xdr:row>
          <xdr:rowOff>180975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3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15</xdr:row>
          <xdr:rowOff>9525</xdr:rowOff>
        </xdr:from>
        <xdr:to>
          <xdr:col>13</xdr:col>
          <xdr:colOff>28575</xdr:colOff>
          <xdr:row>15</xdr:row>
          <xdr:rowOff>180975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3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16</xdr:row>
          <xdr:rowOff>9525</xdr:rowOff>
        </xdr:from>
        <xdr:to>
          <xdr:col>13</xdr:col>
          <xdr:colOff>28575</xdr:colOff>
          <xdr:row>16</xdr:row>
          <xdr:rowOff>180975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3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8</xdr:row>
          <xdr:rowOff>9525</xdr:rowOff>
        </xdr:from>
        <xdr:to>
          <xdr:col>14</xdr:col>
          <xdr:colOff>38100</xdr:colOff>
          <xdr:row>8</xdr:row>
          <xdr:rowOff>180975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3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9</xdr:row>
          <xdr:rowOff>9525</xdr:rowOff>
        </xdr:from>
        <xdr:to>
          <xdr:col>14</xdr:col>
          <xdr:colOff>38100</xdr:colOff>
          <xdr:row>9</xdr:row>
          <xdr:rowOff>180975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3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10</xdr:row>
          <xdr:rowOff>9525</xdr:rowOff>
        </xdr:from>
        <xdr:to>
          <xdr:col>14</xdr:col>
          <xdr:colOff>38100</xdr:colOff>
          <xdr:row>10</xdr:row>
          <xdr:rowOff>180975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3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11</xdr:row>
          <xdr:rowOff>9525</xdr:rowOff>
        </xdr:from>
        <xdr:to>
          <xdr:col>14</xdr:col>
          <xdr:colOff>38100</xdr:colOff>
          <xdr:row>11</xdr:row>
          <xdr:rowOff>180975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3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12</xdr:row>
          <xdr:rowOff>9525</xdr:rowOff>
        </xdr:from>
        <xdr:to>
          <xdr:col>14</xdr:col>
          <xdr:colOff>38100</xdr:colOff>
          <xdr:row>12</xdr:row>
          <xdr:rowOff>180975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3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13</xdr:row>
          <xdr:rowOff>9525</xdr:rowOff>
        </xdr:from>
        <xdr:to>
          <xdr:col>14</xdr:col>
          <xdr:colOff>38100</xdr:colOff>
          <xdr:row>13</xdr:row>
          <xdr:rowOff>180975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3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17</xdr:row>
          <xdr:rowOff>9525</xdr:rowOff>
        </xdr:from>
        <xdr:to>
          <xdr:col>14</xdr:col>
          <xdr:colOff>38100</xdr:colOff>
          <xdr:row>17</xdr:row>
          <xdr:rowOff>180975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3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18</xdr:row>
          <xdr:rowOff>9525</xdr:rowOff>
        </xdr:from>
        <xdr:to>
          <xdr:col>14</xdr:col>
          <xdr:colOff>38100</xdr:colOff>
          <xdr:row>18</xdr:row>
          <xdr:rowOff>180975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3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19</xdr:row>
          <xdr:rowOff>9525</xdr:rowOff>
        </xdr:from>
        <xdr:to>
          <xdr:col>14</xdr:col>
          <xdr:colOff>38100</xdr:colOff>
          <xdr:row>19</xdr:row>
          <xdr:rowOff>180975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3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20</xdr:row>
          <xdr:rowOff>9525</xdr:rowOff>
        </xdr:from>
        <xdr:to>
          <xdr:col>14</xdr:col>
          <xdr:colOff>38100</xdr:colOff>
          <xdr:row>20</xdr:row>
          <xdr:rowOff>180975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3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21</xdr:row>
          <xdr:rowOff>9525</xdr:rowOff>
        </xdr:from>
        <xdr:to>
          <xdr:col>14</xdr:col>
          <xdr:colOff>38100</xdr:colOff>
          <xdr:row>21</xdr:row>
          <xdr:rowOff>180975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3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22</xdr:row>
          <xdr:rowOff>9525</xdr:rowOff>
        </xdr:from>
        <xdr:to>
          <xdr:col>14</xdr:col>
          <xdr:colOff>38100</xdr:colOff>
          <xdr:row>22</xdr:row>
          <xdr:rowOff>180975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3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23</xdr:row>
          <xdr:rowOff>9525</xdr:rowOff>
        </xdr:from>
        <xdr:to>
          <xdr:col>14</xdr:col>
          <xdr:colOff>38100</xdr:colOff>
          <xdr:row>23</xdr:row>
          <xdr:rowOff>180975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3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24</xdr:row>
          <xdr:rowOff>9525</xdr:rowOff>
        </xdr:from>
        <xdr:to>
          <xdr:col>14</xdr:col>
          <xdr:colOff>38100</xdr:colOff>
          <xdr:row>24</xdr:row>
          <xdr:rowOff>180975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3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25</xdr:row>
          <xdr:rowOff>9525</xdr:rowOff>
        </xdr:from>
        <xdr:to>
          <xdr:col>14</xdr:col>
          <xdr:colOff>38100</xdr:colOff>
          <xdr:row>25</xdr:row>
          <xdr:rowOff>180975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3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26</xdr:row>
          <xdr:rowOff>9525</xdr:rowOff>
        </xdr:from>
        <xdr:to>
          <xdr:col>14</xdr:col>
          <xdr:colOff>38100</xdr:colOff>
          <xdr:row>26</xdr:row>
          <xdr:rowOff>180975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3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27</xdr:row>
          <xdr:rowOff>9525</xdr:rowOff>
        </xdr:from>
        <xdr:to>
          <xdr:col>14</xdr:col>
          <xdr:colOff>38100</xdr:colOff>
          <xdr:row>27</xdr:row>
          <xdr:rowOff>180975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3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28</xdr:row>
          <xdr:rowOff>9525</xdr:rowOff>
        </xdr:from>
        <xdr:to>
          <xdr:col>14</xdr:col>
          <xdr:colOff>38100</xdr:colOff>
          <xdr:row>28</xdr:row>
          <xdr:rowOff>180975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3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29</xdr:row>
          <xdr:rowOff>9525</xdr:rowOff>
        </xdr:from>
        <xdr:to>
          <xdr:col>14</xdr:col>
          <xdr:colOff>38100</xdr:colOff>
          <xdr:row>29</xdr:row>
          <xdr:rowOff>180975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3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31</xdr:row>
          <xdr:rowOff>9525</xdr:rowOff>
        </xdr:from>
        <xdr:to>
          <xdr:col>14</xdr:col>
          <xdr:colOff>38100</xdr:colOff>
          <xdr:row>31</xdr:row>
          <xdr:rowOff>180975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3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30</xdr:row>
          <xdr:rowOff>9525</xdr:rowOff>
        </xdr:from>
        <xdr:to>
          <xdr:col>14</xdr:col>
          <xdr:colOff>38100</xdr:colOff>
          <xdr:row>30</xdr:row>
          <xdr:rowOff>180975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3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32</xdr:row>
          <xdr:rowOff>9525</xdr:rowOff>
        </xdr:from>
        <xdr:to>
          <xdr:col>14</xdr:col>
          <xdr:colOff>38100</xdr:colOff>
          <xdr:row>32</xdr:row>
          <xdr:rowOff>180975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3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33</xdr:row>
          <xdr:rowOff>9525</xdr:rowOff>
        </xdr:from>
        <xdr:to>
          <xdr:col>14</xdr:col>
          <xdr:colOff>38100</xdr:colOff>
          <xdr:row>33</xdr:row>
          <xdr:rowOff>180975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3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34</xdr:row>
          <xdr:rowOff>9525</xdr:rowOff>
        </xdr:from>
        <xdr:to>
          <xdr:col>14</xdr:col>
          <xdr:colOff>38100</xdr:colOff>
          <xdr:row>34</xdr:row>
          <xdr:rowOff>180975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3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35</xdr:row>
          <xdr:rowOff>9525</xdr:rowOff>
        </xdr:from>
        <xdr:to>
          <xdr:col>14</xdr:col>
          <xdr:colOff>38100</xdr:colOff>
          <xdr:row>35</xdr:row>
          <xdr:rowOff>180975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3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36</xdr:row>
          <xdr:rowOff>9525</xdr:rowOff>
        </xdr:from>
        <xdr:to>
          <xdr:col>14</xdr:col>
          <xdr:colOff>38100</xdr:colOff>
          <xdr:row>36</xdr:row>
          <xdr:rowOff>180975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3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37</xdr:row>
          <xdr:rowOff>9525</xdr:rowOff>
        </xdr:from>
        <xdr:to>
          <xdr:col>14</xdr:col>
          <xdr:colOff>38100</xdr:colOff>
          <xdr:row>37</xdr:row>
          <xdr:rowOff>180975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3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38</xdr:row>
          <xdr:rowOff>9525</xdr:rowOff>
        </xdr:from>
        <xdr:to>
          <xdr:col>14</xdr:col>
          <xdr:colOff>38100</xdr:colOff>
          <xdr:row>38</xdr:row>
          <xdr:rowOff>180975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3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39</xdr:row>
          <xdr:rowOff>9525</xdr:rowOff>
        </xdr:from>
        <xdr:to>
          <xdr:col>14</xdr:col>
          <xdr:colOff>38100</xdr:colOff>
          <xdr:row>39</xdr:row>
          <xdr:rowOff>180975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3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40</xdr:row>
          <xdr:rowOff>9525</xdr:rowOff>
        </xdr:from>
        <xdr:to>
          <xdr:col>14</xdr:col>
          <xdr:colOff>38100</xdr:colOff>
          <xdr:row>40</xdr:row>
          <xdr:rowOff>180975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3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41</xdr:row>
          <xdr:rowOff>9525</xdr:rowOff>
        </xdr:from>
        <xdr:to>
          <xdr:col>14</xdr:col>
          <xdr:colOff>38100</xdr:colOff>
          <xdr:row>41</xdr:row>
          <xdr:rowOff>180975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3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42</xdr:row>
          <xdr:rowOff>9525</xdr:rowOff>
        </xdr:from>
        <xdr:to>
          <xdr:col>14</xdr:col>
          <xdr:colOff>38100</xdr:colOff>
          <xdr:row>42</xdr:row>
          <xdr:rowOff>180975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3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43</xdr:row>
          <xdr:rowOff>9525</xdr:rowOff>
        </xdr:from>
        <xdr:to>
          <xdr:col>14</xdr:col>
          <xdr:colOff>38100</xdr:colOff>
          <xdr:row>43</xdr:row>
          <xdr:rowOff>180975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3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44</xdr:row>
          <xdr:rowOff>9525</xdr:rowOff>
        </xdr:from>
        <xdr:to>
          <xdr:col>14</xdr:col>
          <xdr:colOff>38100</xdr:colOff>
          <xdr:row>44</xdr:row>
          <xdr:rowOff>180975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3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45</xdr:row>
          <xdr:rowOff>9525</xdr:rowOff>
        </xdr:from>
        <xdr:to>
          <xdr:col>14</xdr:col>
          <xdr:colOff>38100</xdr:colOff>
          <xdr:row>45</xdr:row>
          <xdr:rowOff>180975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3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46</xdr:row>
          <xdr:rowOff>9525</xdr:rowOff>
        </xdr:from>
        <xdr:to>
          <xdr:col>14</xdr:col>
          <xdr:colOff>38100</xdr:colOff>
          <xdr:row>46</xdr:row>
          <xdr:rowOff>180975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3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47</xdr:row>
          <xdr:rowOff>9525</xdr:rowOff>
        </xdr:from>
        <xdr:to>
          <xdr:col>14</xdr:col>
          <xdr:colOff>38100</xdr:colOff>
          <xdr:row>47</xdr:row>
          <xdr:rowOff>180975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3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48</xdr:row>
          <xdr:rowOff>9525</xdr:rowOff>
        </xdr:from>
        <xdr:to>
          <xdr:col>14</xdr:col>
          <xdr:colOff>38100</xdr:colOff>
          <xdr:row>48</xdr:row>
          <xdr:rowOff>180975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3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49</xdr:row>
          <xdr:rowOff>9525</xdr:rowOff>
        </xdr:from>
        <xdr:to>
          <xdr:col>14</xdr:col>
          <xdr:colOff>38100</xdr:colOff>
          <xdr:row>49</xdr:row>
          <xdr:rowOff>180975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3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50</xdr:row>
          <xdr:rowOff>9525</xdr:rowOff>
        </xdr:from>
        <xdr:to>
          <xdr:col>14</xdr:col>
          <xdr:colOff>38100</xdr:colOff>
          <xdr:row>50</xdr:row>
          <xdr:rowOff>180975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3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51</xdr:row>
          <xdr:rowOff>9525</xdr:rowOff>
        </xdr:from>
        <xdr:to>
          <xdr:col>14</xdr:col>
          <xdr:colOff>38100</xdr:colOff>
          <xdr:row>51</xdr:row>
          <xdr:rowOff>180975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3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53</xdr:row>
          <xdr:rowOff>9525</xdr:rowOff>
        </xdr:from>
        <xdr:to>
          <xdr:col>14</xdr:col>
          <xdr:colOff>38100</xdr:colOff>
          <xdr:row>53</xdr:row>
          <xdr:rowOff>180975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3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52</xdr:row>
          <xdr:rowOff>9525</xdr:rowOff>
        </xdr:from>
        <xdr:to>
          <xdr:col>14</xdr:col>
          <xdr:colOff>38100</xdr:colOff>
          <xdr:row>52</xdr:row>
          <xdr:rowOff>180975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3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61</xdr:row>
          <xdr:rowOff>9525</xdr:rowOff>
        </xdr:from>
        <xdr:to>
          <xdr:col>14</xdr:col>
          <xdr:colOff>38100</xdr:colOff>
          <xdr:row>61</xdr:row>
          <xdr:rowOff>180975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3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62</xdr:row>
          <xdr:rowOff>9525</xdr:rowOff>
        </xdr:from>
        <xdr:to>
          <xdr:col>14</xdr:col>
          <xdr:colOff>38100</xdr:colOff>
          <xdr:row>62</xdr:row>
          <xdr:rowOff>180975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3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63</xdr:row>
          <xdr:rowOff>9525</xdr:rowOff>
        </xdr:from>
        <xdr:to>
          <xdr:col>14</xdr:col>
          <xdr:colOff>38100</xdr:colOff>
          <xdr:row>63</xdr:row>
          <xdr:rowOff>180975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3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64</xdr:row>
          <xdr:rowOff>9525</xdr:rowOff>
        </xdr:from>
        <xdr:to>
          <xdr:col>14</xdr:col>
          <xdr:colOff>38100</xdr:colOff>
          <xdr:row>64</xdr:row>
          <xdr:rowOff>180975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3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66</xdr:row>
          <xdr:rowOff>9525</xdr:rowOff>
        </xdr:from>
        <xdr:to>
          <xdr:col>14</xdr:col>
          <xdr:colOff>38100</xdr:colOff>
          <xdr:row>66</xdr:row>
          <xdr:rowOff>180975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3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65</xdr:row>
          <xdr:rowOff>9525</xdr:rowOff>
        </xdr:from>
        <xdr:to>
          <xdr:col>14</xdr:col>
          <xdr:colOff>38100</xdr:colOff>
          <xdr:row>65</xdr:row>
          <xdr:rowOff>180975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3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14</xdr:row>
          <xdr:rowOff>9525</xdr:rowOff>
        </xdr:from>
        <xdr:to>
          <xdr:col>14</xdr:col>
          <xdr:colOff>38100</xdr:colOff>
          <xdr:row>14</xdr:row>
          <xdr:rowOff>180975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3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15</xdr:row>
          <xdr:rowOff>9525</xdr:rowOff>
        </xdr:from>
        <xdr:to>
          <xdr:col>14</xdr:col>
          <xdr:colOff>38100</xdr:colOff>
          <xdr:row>15</xdr:row>
          <xdr:rowOff>180975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3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16</xdr:row>
          <xdr:rowOff>9525</xdr:rowOff>
        </xdr:from>
        <xdr:to>
          <xdr:col>14</xdr:col>
          <xdr:colOff>38100</xdr:colOff>
          <xdr:row>16</xdr:row>
          <xdr:rowOff>180975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3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9</xdr:row>
          <xdr:rowOff>9525</xdr:rowOff>
        </xdr:from>
        <xdr:to>
          <xdr:col>27</xdr:col>
          <xdr:colOff>28575</xdr:colOff>
          <xdr:row>9</xdr:row>
          <xdr:rowOff>180975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3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10</xdr:row>
          <xdr:rowOff>9525</xdr:rowOff>
        </xdr:from>
        <xdr:to>
          <xdr:col>27</xdr:col>
          <xdr:colOff>28575</xdr:colOff>
          <xdr:row>10</xdr:row>
          <xdr:rowOff>180975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3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11</xdr:row>
          <xdr:rowOff>9525</xdr:rowOff>
        </xdr:from>
        <xdr:to>
          <xdr:col>27</xdr:col>
          <xdr:colOff>28575</xdr:colOff>
          <xdr:row>11</xdr:row>
          <xdr:rowOff>180975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3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12</xdr:row>
          <xdr:rowOff>9525</xdr:rowOff>
        </xdr:from>
        <xdr:to>
          <xdr:col>27</xdr:col>
          <xdr:colOff>28575</xdr:colOff>
          <xdr:row>12</xdr:row>
          <xdr:rowOff>180975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3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13</xdr:row>
          <xdr:rowOff>9525</xdr:rowOff>
        </xdr:from>
        <xdr:to>
          <xdr:col>27</xdr:col>
          <xdr:colOff>28575</xdr:colOff>
          <xdr:row>13</xdr:row>
          <xdr:rowOff>180975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3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14</xdr:row>
          <xdr:rowOff>9525</xdr:rowOff>
        </xdr:from>
        <xdr:to>
          <xdr:col>27</xdr:col>
          <xdr:colOff>28575</xdr:colOff>
          <xdr:row>14</xdr:row>
          <xdr:rowOff>180975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3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18</xdr:row>
          <xdr:rowOff>9525</xdr:rowOff>
        </xdr:from>
        <xdr:to>
          <xdr:col>27</xdr:col>
          <xdr:colOff>28575</xdr:colOff>
          <xdr:row>18</xdr:row>
          <xdr:rowOff>180975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3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19</xdr:row>
          <xdr:rowOff>9525</xdr:rowOff>
        </xdr:from>
        <xdr:to>
          <xdr:col>27</xdr:col>
          <xdr:colOff>28575</xdr:colOff>
          <xdr:row>19</xdr:row>
          <xdr:rowOff>180975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3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20</xdr:row>
          <xdr:rowOff>9525</xdr:rowOff>
        </xdr:from>
        <xdr:to>
          <xdr:col>27</xdr:col>
          <xdr:colOff>28575</xdr:colOff>
          <xdr:row>20</xdr:row>
          <xdr:rowOff>180975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3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21</xdr:row>
          <xdr:rowOff>9525</xdr:rowOff>
        </xdr:from>
        <xdr:to>
          <xdr:col>27</xdr:col>
          <xdr:colOff>28575</xdr:colOff>
          <xdr:row>21</xdr:row>
          <xdr:rowOff>180975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3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22</xdr:row>
          <xdr:rowOff>9525</xdr:rowOff>
        </xdr:from>
        <xdr:to>
          <xdr:col>27</xdr:col>
          <xdr:colOff>28575</xdr:colOff>
          <xdr:row>22</xdr:row>
          <xdr:rowOff>180975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3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23</xdr:row>
          <xdr:rowOff>9525</xdr:rowOff>
        </xdr:from>
        <xdr:to>
          <xdr:col>27</xdr:col>
          <xdr:colOff>28575</xdr:colOff>
          <xdr:row>23</xdr:row>
          <xdr:rowOff>180975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3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24</xdr:row>
          <xdr:rowOff>9525</xdr:rowOff>
        </xdr:from>
        <xdr:to>
          <xdr:col>27</xdr:col>
          <xdr:colOff>28575</xdr:colOff>
          <xdr:row>24</xdr:row>
          <xdr:rowOff>180975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3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25</xdr:row>
          <xdr:rowOff>9525</xdr:rowOff>
        </xdr:from>
        <xdr:to>
          <xdr:col>27</xdr:col>
          <xdr:colOff>28575</xdr:colOff>
          <xdr:row>25</xdr:row>
          <xdr:rowOff>180975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3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26</xdr:row>
          <xdr:rowOff>9525</xdr:rowOff>
        </xdr:from>
        <xdr:to>
          <xdr:col>27</xdr:col>
          <xdr:colOff>28575</xdr:colOff>
          <xdr:row>26</xdr:row>
          <xdr:rowOff>180975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3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27</xdr:row>
          <xdr:rowOff>9525</xdr:rowOff>
        </xdr:from>
        <xdr:to>
          <xdr:col>27</xdr:col>
          <xdr:colOff>28575</xdr:colOff>
          <xdr:row>27</xdr:row>
          <xdr:rowOff>180975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3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28</xdr:row>
          <xdr:rowOff>9525</xdr:rowOff>
        </xdr:from>
        <xdr:to>
          <xdr:col>27</xdr:col>
          <xdr:colOff>28575</xdr:colOff>
          <xdr:row>28</xdr:row>
          <xdr:rowOff>180975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3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29</xdr:row>
          <xdr:rowOff>9525</xdr:rowOff>
        </xdr:from>
        <xdr:to>
          <xdr:col>27</xdr:col>
          <xdr:colOff>28575</xdr:colOff>
          <xdr:row>29</xdr:row>
          <xdr:rowOff>180975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3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30</xdr:row>
          <xdr:rowOff>9525</xdr:rowOff>
        </xdr:from>
        <xdr:to>
          <xdr:col>27</xdr:col>
          <xdr:colOff>28575</xdr:colOff>
          <xdr:row>30</xdr:row>
          <xdr:rowOff>180975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3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32</xdr:row>
          <xdr:rowOff>9525</xdr:rowOff>
        </xdr:from>
        <xdr:to>
          <xdr:col>27</xdr:col>
          <xdr:colOff>28575</xdr:colOff>
          <xdr:row>32</xdr:row>
          <xdr:rowOff>180975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3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31</xdr:row>
          <xdr:rowOff>9525</xdr:rowOff>
        </xdr:from>
        <xdr:to>
          <xdr:col>27</xdr:col>
          <xdr:colOff>28575</xdr:colOff>
          <xdr:row>31</xdr:row>
          <xdr:rowOff>180975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3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33</xdr:row>
          <xdr:rowOff>9525</xdr:rowOff>
        </xdr:from>
        <xdr:to>
          <xdr:col>27</xdr:col>
          <xdr:colOff>28575</xdr:colOff>
          <xdr:row>33</xdr:row>
          <xdr:rowOff>180975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3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34</xdr:row>
          <xdr:rowOff>9525</xdr:rowOff>
        </xdr:from>
        <xdr:to>
          <xdr:col>27</xdr:col>
          <xdr:colOff>28575</xdr:colOff>
          <xdr:row>34</xdr:row>
          <xdr:rowOff>180975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3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35</xdr:row>
          <xdr:rowOff>9525</xdr:rowOff>
        </xdr:from>
        <xdr:to>
          <xdr:col>27</xdr:col>
          <xdr:colOff>28575</xdr:colOff>
          <xdr:row>35</xdr:row>
          <xdr:rowOff>180975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3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36</xdr:row>
          <xdr:rowOff>9525</xdr:rowOff>
        </xdr:from>
        <xdr:to>
          <xdr:col>27</xdr:col>
          <xdr:colOff>28575</xdr:colOff>
          <xdr:row>36</xdr:row>
          <xdr:rowOff>180975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3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37</xdr:row>
          <xdr:rowOff>9525</xdr:rowOff>
        </xdr:from>
        <xdr:to>
          <xdr:col>27</xdr:col>
          <xdr:colOff>28575</xdr:colOff>
          <xdr:row>37</xdr:row>
          <xdr:rowOff>180975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3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38</xdr:row>
          <xdr:rowOff>9525</xdr:rowOff>
        </xdr:from>
        <xdr:to>
          <xdr:col>27</xdr:col>
          <xdr:colOff>28575</xdr:colOff>
          <xdr:row>38</xdr:row>
          <xdr:rowOff>180975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3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39</xdr:row>
          <xdr:rowOff>9525</xdr:rowOff>
        </xdr:from>
        <xdr:to>
          <xdr:col>27</xdr:col>
          <xdr:colOff>28575</xdr:colOff>
          <xdr:row>39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3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40</xdr:row>
          <xdr:rowOff>9525</xdr:rowOff>
        </xdr:from>
        <xdr:to>
          <xdr:col>27</xdr:col>
          <xdr:colOff>28575</xdr:colOff>
          <xdr:row>40</xdr:row>
          <xdr:rowOff>180975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3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41</xdr:row>
          <xdr:rowOff>9525</xdr:rowOff>
        </xdr:from>
        <xdr:to>
          <xdr:col>27</xdr:col>
          <xdr:colOff>28575</xdr:colOff>
          <xdr:row>41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3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42</xdr:row>
          <xdr:rowOff>9525</xdr:rowOff>
        </xdr:from>
        <xdr:to>
          <xdr:col>27</xdr:col>
          <xdr:colOff>28575</xdr:colOff>
          <xdr:row>42</xdr:row>
          <xdr:rowOff>180975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3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43</xdr:row>
          <xdr:rowOff>9525</xdr:rowOff>
        </xdr:from>
        <xdr:to>
          <xdr:col>27</xdr:col>
          <xdr:colOff>28575</xdr:colOff>
          <xdr:row>43</xdr:row>
          <xdr:rowOff>180975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3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44</xdr:row>
          <xdr:rowOff>9525</xdr:rowOff>
        </xdr:from>
        <xdr:to>
          <xdr:col>27</xdr:col>
          <xdr:colOff>28575</xdr:colOff>
          <xdr:row>44</xdr:row>
          <xdr:rowOff>180975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3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45</xdr:row>
          <xdr:rowOff>9525</xdr:rowOff>
        </xdr:from>
        <xdr:to>
          <xdr:col>27</xdr:col>
          <xdr:colOff>28575</xdr:colOff>
          <xdr:row>45</xdr:row>
          <xdr:rowOff>180975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3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46</xdr:row>
          <xdr:rowOff>9525</xdr:rowOff>
        </xdr:from>
        <xdr:to>
          <xdr:col>27</xdr:col>
          <xdr:colOff>28575</xdr:colOff>
          <xdr:row>46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3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47</xdr:row>
          <xdr:rowOff>9525</xdr:rowOff>
        </xdr:from>
        <xdr:to>
          <xdr:col>27</xdr:col>
          <xdr:colOff>28575</xdr:colOff>
          <xdr:row>47</xdr:row>
          <xdr:rowOff>180975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3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48</xdr:row>
          <xdr:rowOff>9525</xdr:rowOff>
        </xdr:from>
        <xdr:to>
          <xdr:col>27</xdr:col>
          <xdr:colOff>28575</xdr:colOff>
          <xdr:row>48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3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49</xdr:row>
          <xdr:rowOff>9525</xdr:rowOff>
        </xdr:from>
        <xdr:to>
          <xdr:col>27</xdr:col>
          <xdr:colOff>28575</xdr:colOff>
          <xdr:row>49</xdr:row>
          <xdr:rowOff>180975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3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50</xdr:row>
          <xdr:rowOff>9525</xdr:rowOff>
        </xdr:from>
        <xdr:to>
          <xdr:col>27</xdr:col>
          <xdr:colOff>28575</xdr:colOff>
          <xdr:row>50</xdr:row>
          <xdr:rowOff>180975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3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51</xdr:row>
          <xdr:rowOff>9525</xdr:rowOff>
        </xdr:from>
        <xdr:to>
          <xdr:col>27</xdr:col>
          <xdr:colOff>28575</xdr:colOff>
          <xdr:row>51</xdr:row>
          <xdr:rowOff>180975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3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52</xdr:row>
          <xdr:rowOff>9525</xdr:rowOff>
        </xdr:from>
        <xdr:to>
          <xdr:col>27</xdr:col>
          <xdr:colOff>28575</xdr:colOff>
          <xdr:row>52</xdr:row>
          <xdr:rowOff>180975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3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61</xdr:row>
          <xdr:rowOff>9525</xdr:rowOff>
        </xdr:from>
        <xdr:to>
          <xdr:col>27</xdr:col>
          <xdr:colOff>28575</xdr:colOff>
          <xdr:row>61</xdr:row>
          <xdr:rowOff>180975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3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53</xdr:row>
          <xdr:rowOff>9525</xdr:rowOff>
        </xdr:from>
        <xdr:to>
          <xdr:col>27</xdr:col>
          <xdr:colOff>28575</xdr:colOff>
          <xdr:row>53</xdr:row>
          <xdr:rowOff>180975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3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62</xdr:row>
          <xdr:rowOff>9525</xdr:rowOff>
        </xdr:from>
        <xdr:to>
          <xdr:col>27</xdr:col>
          <xdr:colOff>28575</xdr:colOff>
          <xdr:row>62</xdr:row>
          <xdr:rowOff>180975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3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63</xdr:row>
          <xdr:rowOff>9525</xdr:rowOff>
        </xdr:from>
        <xdr:to>
          <xdr:col>27</xdr:col>
          <xdr:colOff>28575</xdr:colOff>
          <xdr:row>63</xdr:row>
          <xdr:rowOff>180975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3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64</xdr:row>
          <xdr:rowOff>9525</xdr:rowOff>
        </xdr:from>
        <xdr:to>
          <xdr:col>27</xdr:col>
          <xdr:colOff>28575</xdr:colOff>
          <xdr:row>64</xdr:row>
          <xdr:rowOff>180975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3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65</xdr:row>
          <xdr:rowOff>9525</xdr:rowOff>
        </xdr:from>
        <xdr:to>
          <xdr:col>27</xdr:col>
          <xdr:colOff>28575</xdr:colOff>
          <xdr:row>65</xdr:row>
          <xdr:rowOff>180975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3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66</xdr:row>
          <xdr:rowOff>9525</xdr:rowOff>
        </xdr:from>
        <xdr:to>
          <xdr:col>27</xdr:col>
          <xdr:colOff>28575</xdr:colOff>
          <xdr:row>66</xdr:row>
          <xdr:rowOff>180975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3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15</xdr:row>
          <xdr:rowOff>9525</xdr:rowOff>
        </xdr:from>
        <xdr:to>
          <xdr:col>27</xdr:col>
          <xdr:colOff>28575</xdr:colOff>
          <xdr:row>15</xdr:row>
          <xdr:rowOff>180975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3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16</xdr:row>
          <xdr:rowOff>9525</xdr:rowOff>
        </xdr:from>
        <xdr:to>
          <xdr:col>27</xdr:col>
          <xdr:colOff>28575</xdr:colOff>
          <xdr:row>16</xdr:row>
          <xdr:rowOff>180975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3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17</xdr:row>
          <xdr:rowOff>9525</xdr:rowOff>
        </xdr:from>
        <xdr:to>
          <xdr:col>27</xdr:col>
          <xdr:colOff>28575</xdr:colOff>
          <xdr:row>17</xdr:row>
          <xdr:rowOff>180975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3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7</xdr:row>
          <xdr:rowOff>9525</xdr:rowOff>
        </xdr:from>
        <xdr:to>
          <xdr:col>27</xdr:col>
          <xdr:colOff>28575</xdr:colOff>
          <xdr:row>7</xdr:row>
          <xdr:rowOff>180975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3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8</xdr:row>
          <xdr:rowOff>9525</xdr:rowOff>
        </xdr:from>
        <xdr:to>
          <xdr:col>27</xdr:col>
          <xdr:colOff>28575</xdr:colOff>
          <xdr:row>8</xdr:row>
          <xdr:rowOff>180975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3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7</xdr:row>
          <xdr:rowOff>19050</xdr:rowOff>
        </xdr:from>
        <xdr:to>
          <xdr:col>6</xdr:col>
          <xdr:colOff>19050</xdr:colOff>
          <xdr:row>7</xdr:row>
          <xdr:rowOff>190500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3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55</xdr:row>
          <xdr:rowOff>9525</xdr:rowOff>
        </xdr:from>
        <xdr:to>
          <xdr:col>4</xdr:col>
          <xdr:colOff>28575</xdr:colOff>
          <xdr:row>55</xdr:row>
          <xdr:rowOff>180975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3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54</xdr:row>
          <xdr:rowOff>9525</xdr:rowOff>
        </xdr:from>
        <xdr:to>
          <xdr:col>4</xdr:col>
          <xdr:colOff>28575</xdr:colOff>
          <xdr:row>54</xdr:row>
          <xdr:rowOff>180975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3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55</xdr:row>
          <xdr:rowOff>9525</xdr:rowOff>
        </xdr:from>
        <xdr:to>
          <xdr:col>5</xdr:col>
          <xdr:colOff>28575</xdr:colOff>
          <xdr:row>55</xdr:row>
          <xdr:rowOff>180975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3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54</xdr:row>
          <xdr:rowOff>9525</xdr:rowOff>
        </xdr:from>
        <xdr:to>
          <xdr:col>5</xdr:col>
          <xdr:colOff>28575</xdr:colOff>
          <xdr:row>54</xdr:row>
          <xdr:rowOff>180975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3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55</xdr:row>
          <xdr:rowOff>9525</xdr:rowOff>
        </xdr:from>
        <xdr:to>
          <xdr:col>6</xdr:col>
          <xdr:colOff>28575</xdr:colOff>
          <xdr:row>55</xdr:row>
          <xdr:rowOff>180975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3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54</xdr:row>
          <xdr:rowOff>9525</xdr:rowOff>
        </xdr:from>
        <xdr:to>
          <xdr:col>6</xdr:col>
          <xdr:colOff>28575</xdr:colOff>
          <xdr:row>54</xdr:row>
          <xdr:rowOff>180975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3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55</xdr:row>
          <xdr:rowOff>9525</xdr:rowOff>
        </xdr:from>
        <xdr:to>
          <xdr:col>7</xdr:col>
          <xdr:colOff>19050</xdr:colOff>
          <xdr:row>55</xdr:row>
          <xdr:rowOff>180975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3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54</xdr:row>
          <xdr:rowOff>9525</xdr:rowOff>
        </xdr:from>
        <xdr:to>
          <xdr:col>7</xdr:col>
          <xdr:colOff>19050</xdr:colOff>
          <xdr:row>54</xdr:row>
          <xdr:rowOff>180975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3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55</xdr:row>
          <xdr:rowOff>9525</xdr:rowOff>
        </xdr:from>
        <xdr:to>
          <xdr:col>8</xdr:col>
          <xdr:colOff>19050</xdr:colOff>
          <xdr:row>55</xdr:row>
          <xdr:rowOff>180975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3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54</xdr:row>
          <xdr:rowOff>9525</xdr:rowOff>
        </xdr:from>
        <xdr:to>
          <xdr:col>8</xdr:col>
          <xdr:colOff>19050</xdr:colOff>
          <xdr:row>54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3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55</xdr:row>
          <xdr:rowOff>9525</xdr:rowOff>
        </xdr:from>
        <xdr:to>
          <xdr:col>9</xdr:col>
          <xdr:colOff>28575</xdr:colOff>
          <xdr:row>55</xdr:row>
          <xdr:rowOff>180975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3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54</xdr:row>
          <xdr:rowOff>9525</xdr:rowOff>
        </xdr:from>
        <xdr:to>
          <xdr:col>9</xdr:col>
          <xdr:colOff>28575</xdr:colOff>
          <xdr:row>54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3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55</xdr:row>
          <xdr:rowOff>9525</xdr:rowOff>
        </xdr:from>
        <xdr:to>
          <xdr:col>10</xdr:col>
          <xdr:colOff>19050</xdr:colOff>
          <xdr:row>55</xdr:row>
          <xdr:rowOff>180975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3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54</xdr:row>
          <xdr:rowOff>9525</xdr:rowOff>
        </xdr:from>
        <xdr:to>
          <xdr:col>10</xdr:col>
          <xdr:colOff>19050</xdr:colOff>
          <xdr:row>54</xdr:row>
          <xdr:rowOff>180975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3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55</xdr:row>
          <xdr:rowOff>9525</xdr:rowOff>
        </xdr:from>
        <xdr:to>
          <xdr:col>11</xdr:col>
          <xdr:colOff>19050</xdr:colOff>
          <xdr:row>55</xdr:row>
          <xdr:rowOff>180975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3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54</xdr:row>
          <xdr:rowOff>9525</xdr:rowOff>
        </xdr:from>
        <xdr:to>
          <xdr:col>11</xdr:col>
          <xdr:colOff>19050</xdr:colOff>
          <xdr:row>54</xdr:row>
          <xdr:rowOff>180975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3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55</xdr:row>
          <xdr:rowOff>9525</xdr:rowOff>
        </xdr:from>
        <xdr:to>
          <xdr:col>12</xdr:col>
          <xdr:colOff>19050</xdr:colOff>
          <xdr:row>55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3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54</xdr:row>
          <xdr:rowOff>9525</xdr:rowOff>
        </xdr:from>
        <xdr:to>
          <xdr:col>12</xdr:col>
          <xdr:colOff>19050</xdr:colOff>
          <xdr:row>54</xdr:row>
          <xdr:rowOff>180975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3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55</xdr:row>
          <xdr:rowOff>9525</xdr:rowOff>
        </xdr:from>
        <xdr:to>
          <xdr:col>13</xdr:col>
          <xdr:colOff>28575</xdr:colOff>
          <xdr:row>55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3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54</xdr:row>
          <xdr:rowOff>9525</xdr:rowOff>
        </xdr:from>
        <xdr:to>
          <xdr:col>13</xdr:col>
          <xdr:colOff>28575</xdr:colOff>
          <xdr:row>54</xdr:row>
          <xdr:rowOff>180975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3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55</xdr:row>
          <xdr:rowOff>9525</xdr:rowOff>
        </xdr:from>
        <xdr:to>
          <xdr:col>14</xdr:col>
          <xdr:colOff>28575</xdr:colOff>
          <xdr:row>55</xdr:row>
          <xdr:rowOff>180975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3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54</xdr:row>
          <xdr:rowOff>9525</xdr:rowOff>
        </xdr:from>
        <xdr:to>
          <xdr:col>14</xdr:col>
          <xdr:colOff>28575</xdr:colOff>
          <xdr:row>54</xdr:row>
          <xdr:rowOff>180975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3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54</xdr:row>
          <xdr:rowOff>9525</xdr:rowOff>
        </xdr:from>
        <xdr:to>
          <xdr:col>27</xdr:col>
          <xdr:colOff>19050</xdr:colOff>
          <xdr:row>54</xdr:row>
          <xdr:rowOff>180975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3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55</xdr:row>
          <xdr:rowOff>9525</xdr:rowOff>
        </xdr:from>
        <xdr:to>
          <xdr:col>27</xdr:col>
          <xdr:colOff>19050</xdr:colOff>
          <xdr:row>55</xdr:row>
          <xdr:rowOff>180975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3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60</xdr:row>
          <xdr:rowOff>9525</xdr:rowOff>
        </xdr:from>
        <xdr:to>
          <xdr:col>4</xdr:col>
          <xdr:colOff>28575</xdr:colOff>
          <xdr:row>60</xdr:row>
          <xdr:rowOff>180975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3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60</xdr:row>
          <xdr:rowOff>9525</xdr:rowOff>
        </xdr:from>
        <xdr:to>
          <xdr:col>5</xdr:col>
          <xdr:colOff>28575</xdr:colOff>
          <xdr:row>60</xdr:row>
          <xdr:rowOff>180975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3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60</xdr:row>
          <xdr:rowOff>9525</xdr:rowOff>
        </xdr:from>
        <xdr:to>
          <xdr:col>6</xdr:col>
          <xdr:colOff>28575</xdr:colOff>
          <xdr:row>60</xdr:row>
          <xdr:rowOff>180975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3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60</xdr:row>
          <xdr:rowOff>9525</xdr:rowOff>
        </xdr:from>
        <xdr:to>
          <xdr:col>7</xdr:col>
          <xdr:colOff>28575</xdr:colOff>
          <xdr:row>60</xdr:row>
          <xdr:rowOff>180975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3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60</xdr:row>
          <xdr:rowOff>9525</xdr:rowOff>
        </xdr:from>
        <xdr:to>
          <xdr:col>8</xdr:col>
          <xdr:colOff>28575</xdr:colOff>
          <xdr:row>60</xdr:row>
          <xdr:rowOff>180975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3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60</xdr:row>
          <xdr:rowOff>9525</xdr:rowOff>
        </xdr:from>
        <xdr:to>
          <xdr:col>9</xdr:col>
          <xdr:colOff>28575</xdr:colOff>
          <xdr:row>60</xdr:row>
          <xdr:rowOff>180975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3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60</xdr:row>
          <xdr:rowOff>9525</xdr:rowOff>
        </xdr:from>
        <xdr:to>
          <xdr:col>10</xdr:col>
          <xdr:colOff>28575</xdr:colOff>
          <xdr:row>60</xdr:row>
          <xdr:rowOff>180975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3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60</xdr:row>
          <xdr:rowOff>9525</xdr:rowOff>
        </xdr:from>
        <xdr:to>
          <xdr:col>11</xdr:col>
          <xdr:colOff>28575</xdr:colOff>
          <xdr:row>60</xdr:row>
          <xdr:rowOff>180975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3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60</xdr:row>
          <xdr:rowOff>9525</xdr:rowOff>
        </xdr:from>
        <xdr:to>
          <xdr:col>12</xdr:col>
          <xdr:colOff>28575</xdr:colOff>
          <xdr:row>60</xdr:row>
          <xdr:rowOff>180975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3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60</xdr:row>
          <xdr:rowOff>9525</xdr:rowOff>
        </xdr:from>
        <xdr:to>
          <xdr:col>13</xdr:col>
          <xdr:colOff>28575</xdr:colOff>
          <xdr:row>60</xdr:row>
          <xdr:rowOff>180975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3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60</xdr:row>
          <xdr:rowOff>9525</xdr:rowOff>
        </xdr:from>
        <xdr:to>
          <xdr:col>14</xdr:col>
          <xdr:colOff>38100</xdr:colOff>
          <xdr:row>60</xdr:row>
          <xdr:rowOff>180975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3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59</xdr:row>
          <xdr:rowOff>9525</xdr:rowOff>
        </xdr:from>
        <xdr:to>
          <xdr:col>4</xdr:col>
          <xdr:colOff>28575</xdr:colOff>
          <xdr:row>59</xdr:row>
          <xdr:rowOff>180975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3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59</xdr:row>
          <xdr:rowOff>9525</xdr:rowOff>
        </xdr:from>
        <xdr:to>
          <xdr:col>5</xdr:col>
          <xdr:colOff>28575</xdr:colOff>
          <xdr:row>59</xdr:row>
          <xdr:rowOff>180975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3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59</xdr:row>
          <xdr:rowOff>9525</xdr:rowOff>
        </xdr:from>
        <xdr:to>
          <xdr:col>6</xdr:col>
          <xdr:colOff>28575</xdr:colOff>
          <xdr:row>59</xdr:row>
          <xdr:rowOff>180975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3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59</xdr:row>
          <xdr:rowOff>9525</xdr:rowOff>
        </xdr:from>
        <xdr:to>
          <xdr:col>7</xdr:col>
          <xdr:colOff>28575</xdr:colOff>
          <xdr:row>59</xdr:row>
          <xdr:rowOff>180975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3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59</xdr:row>
          <xdr:rowOff>9525</xdr:rowOff>
        </xdr:from>
        <xdr:to>
          <xdr:col>8</xdr:col>
          <xdr:colOff>28575</xdr:colOff>
          <xdr:row>59</xdr:row>
          <xdr:rowOff>180975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3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59</xdr:row>
          <xdr:rowOff>9525</xdr:rowOff>
        </xdr:from>
        <xdr:to>
          <xdr:col>9</xdr:col>
          <xdr:colOff>28575</xdr:colOff>
          <xdr:row>59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3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59</xdr:row>
          <xdr:rowOff>9525</xdr:rowOff>
        </xdr:from>
        <xdr:to>
          <xdr:col>10</xdr:col>
          <xdr:colOff>28575</xdr:colOff>
          <xdr:row>59</xdr:row>
          <xdr:rowOff>180975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3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59</xdr:row>
          <xdr:rowOff>9525</xdr:rowOff>
        </xdr:from>
        <xdr:to>
          <xdr:col>11</xdr:col>
          <xdr:colOff>28575</xdr:colOff>
          <xdr:row>59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3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59</xdr:row>
          <xdr:rowOff>9525</xdr:rowOff>
        </xdr:from>
        <xdr:to>
          <xdr:col>12</xdr:col>
          <xdr:colOff>28575</xdr:colOff>
          <xdr:row>59</xdr:row>
          <xdr:rowOff>180975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3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59</xdr:row>
          <xdr:rowOff>9525</xdr:rowOff>
        </xdr:from>
        <xdr:to>
          <xdr:col>13</xdr:col>
          <xdr:colOff>28575</xdr:colOff>
          <xdr:row>59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3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59</xdr:row>
          <xdr:rowOff>9525</xdr:rowOff>
        </xdr:from>
        <xdr:to>
          <xdr:col>14</xdr:col>
          <xdr:colOff>38100</xdr:colOff>
          <xdr:row>59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3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58</xdr:row>
          <xdr:rowOff>9525</xdr:rowOff>
        </xdr:from>
        <xdr:to>
          <xdr:col>4</xdr:col>
          <xdr:colOff>28575</xdr:colOff>
          <xdr:row>58</xdr:row>
          <xdr:rowOff>180975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3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58</xdr:row>
          <xdr:rowOff>9525</xdr:rowOff>
        </xdr:from>
        <xdr:to>
          <xdr:col>5</xdr:col>
          <xdr:colOff>28575</xdr:colOff>
          <xdr:row>58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3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58</xdr:row>
          <xdr:rowOff>9525</xdr:rowOff>
        </xdr:from>
        <xdr:to>
          <xdr:col>6</xdr:col>
          <xdr:colOff>28575</xdr:colOff>
          <xdr:row>58</xdr:row>
          <xdr:rowOff>180975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3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58</xdr:row>
          <xdr:rowOff>9525</xdr:rowOff>
        </xdr:from>
        <xdr:to>
          <xdr:col>7</xdr:col>
          <xdr:colOff>28575</xdr:colOff>
          <xdr:row>58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3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58</xdr:row>
          <xdr:rowOff>9525</xdr:rowOff>
        </xdr:from>
        <xdr:to>
          <xdr:col>8</xdr:col>
          <xdr:colOff>28575</xdr:colOff>
          <xdr:row>58</xdr:row>
          <xdr:rowOff>180975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3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58</xdr:row>
          <xdr:rowOff>9525</xdr:rowOff>
        </xdr:from>
        <xdr:to>
          <xdr:col>9</xdr:col>
          <xdr:colOff>28575</xdr:colOff>
          <xdr:row>58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3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58</xdr:row>
          <xdr:rowOff>9525</xdr:rowOff>
        </xdr:from>
        <xdr:to>
          <xdr:col>10</xdr:col>
          <xdr:colOff>28575</xdr:colOff>
          <xdr:row>58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3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58</xdr:row>
          <xdr:rowOff>9525</xdr:rowOff>
        </xdr:from>
        <xdr:to>
          <xdr:col>11</xdr:col>
          <xdr:colOff>28575</xdr:colOff>
          <xdr:row>58</xdr:row>
          <xdr:rowOff>180975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3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58</xdr:row>
          <xdr:rowOff>9525</xdr:rowOff>
        </xdr:from>
        <xdr:to>
          <xdr:col>12</xdr:col>
          <xdr:colOff>28575</xdr:colOff>
          <xdr:row>58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3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58</xdr:row>
          <xdr:rowOff>9525</xdr:rowOff>
        </xdr:from>
        <xdr:to>
          <xdr:col>13</xdr:col>
          <xdr:colOff>28575</xdr:colOff>
          <xdr:row>58</xdr:row>
          <xdr:rowOff>180975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3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58</xdr:row>
          <xdr:rowOff>9525</xdr:rowOff>
        </xdr:from>
        <xdr:to>
          <xdr:col>14</xdr:col>
          <xdr:colOff>38100</xdr:colOff>
          <xdr:row>58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3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57</xdr:row>
          <xdr:rowOff>9525</xdr:rowOff>
        </xdr:from>
        <xdr:to>
          <xdr:col>4</xdr:col>
          <xdr:colOff>28575</xdr:colOff>
          <xdr:row>57</xdr:row>
          <xdr:rowOff>180975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3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57</xdr:row>
          <xdr:rowOff>9525</xdr:rowOff>
        </xdr:from>
        <xdr:to>
          <xdr:col>5</xdr:col>
          <xdr:colOff>28575</xdr:colOff>
          <xdr:row>57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3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57</xdr:row>
          <xdr:rowOff>9525</xdr:rowOff>
        </xdr:from>
        <xdr:to>
          <xdr:col>6</xdr:col>
          <xdr:colOff>28575</xdr:colOff>
          <xdr:row>57</xdr:row>
          <xdr:rowOff>180975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3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57</xdr:row>
          <xdr:rowOff>9525</xdr:rowOff>
        </xdr:from>
        <xdr:to>
          <xdr:col>7</xdr:col>
          <xdr:colOff>28575</xdr:colOff>
          <xdr:row>57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3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57</xdr:row>
          <xdr:rowOff>9525</xdr:rowOff>
        </xdr:from>
        <xdr:to>
          <xdr:col>8</xdr:col>
          <xdr:colOff>28575</xdr:colOff>
          <xdr:row>57</xdr:row>
          <xdr:rowOff>180975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3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57</xdr:row>
          <xdr:rowOff>9525</xdr:rowOff>
        </xdr:from>
        <xdr:to>
          <xdr:col>9</xdr:col>
          <xdr:colOff>28575</xdr:colOff>
          <xdr:row>57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3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57</xdr:row>
          <xdr:rowOff>9525</xdr:rowOff>
        </xdr:from>
        <xdr:to>
          <xdr:col>10</xdr:col>
          <xdr:colOff>28575</xdr:colOff>
          <xdr:row>57</xdr:row>
          <xdr:rowOff>180975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3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57</xdr:row>
          <xdr:rowOff>9525</xdr:rowOff>
        </xdr:from>
        <xdr:to>
          <xdr:col>11</xdr:col>
          <xdr:colOff>28575</xdr:colOff>
          <xdr:row>57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3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57</xdr:row>
          <xdr:rowOff>9525</xdr:rowOff>
        </xdr:from>
        <xdr:to>
          <xdr:col>12</xdr:col>
          <xdr:colOff>28575</xdr:colOff>
          <xdr:row>57</xdr:row>
          <xdr:rowOff>180975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3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57</xdr:row>
          <xdr:rowOff>9525</xdr:rowOff>
        </xdr:from>
        <xdr:to>
          <xdr:col>13</xdr:col>
          <xdr:colOff>28575</xdr:colOff>
          <xdr:row>57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3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57</xdr:row>
          <xdr:rowOff>9525</xdr:rowOff>
        </xdr:from>
        <xdr:to>
          <xdr:col>14</xdr:col>
          <xdr:colOff>38100</xdr:colOff>
          <xdr:row>57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3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56</xdr:row>
          <xdr:rowOff>9525</xdr:rowOff>
        </xdr:from>
        <xdr:to>
          <xdr:col>4</xdr:col>
          <xdr:colOff>28575</xdr:colOff>
          <xdr:row>56</xdr:row>
          <xdr:rowOff>180975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3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56</xdr:row>
          <xdr:rowOff>9525</xdr:rowOff>
        </xdr:from>
        <xdr:to>
          <xdr:col>5</xdr:col>
          <xdr:colOff>28575</xdr:colOff>
          <xdr:row>56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3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56</xdr:row>
          <xdr:rowOff>9525</xdr:rowOff>
        </xdr:from>
        <xdr:to>
          <xdr:col>6</xdr:col>
          <xdr:colOff>28575</xdr:colOff>
          <xdr:row>56</xdr:row>
          <xdr:rowOff>180975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3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56</xdr:row>
          <xdr:rowOff>9525</xdr:rowOff>
        </xdr:from>
        <xdr:to>
          <xdr:col>7</xdr:col>
          <xdr:colOff>28575</xdr:colOff>
          <xdr:row>56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3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56</xdr:row>
          <xdr:rowOff>9525</xdr:rowOff>
        </xdr:from>
        <xdr:to>
          <xdr:col>8</xdr:col>
          <xdr:colOff>28575</xdr:colOff>
          <xdr:row>56</xdr:row>
          <xdr:rowOff>180975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3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56</xdr:row>
          <xdr:rowOff>9525</xdr:rowOff>
        </xdr:from>
        <xdr:to>
          <xdr:col>9</xdr:col>
          <xdr:colOff>28575</xdr:colOff>
          <xdr:row>56</xdr:row>
          <xdr:rowOff>180975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3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56</xdr:row>
          <xdr:rowOff>9525</xdr:rowOff>
        </xdr:from>
        <xdr:to>
          <xdr:col>10</xdr:col>
          <xdr:colOff>28575</xdr:colOff>
          <xdr:row>56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3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56</xdr:row>
          <xdr:rowOff>9525</xdr:rowOff>
        </xdr:from>
        <xdr:to>
          <xdr:col>11</xdr:col>
          <xdr:colOff>28575</xdr:colOff>
          <xdr:row>56</xdr:row>
          <xdr:rowOff>180975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3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56</xdr:row>
          <xdr:rowOff>9525</xdr:rowOff>
        </xdr:from>
        <xdr:to>
          <xdr:col>12</xdr:col>
          <xdr:colOff>28575</xdr:colOff>
          <xdr:row>56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3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56</xdr:row>
          <xdr:rowOff>9525</xdr:rowOff>
        </xdr:from>
        <xdr:to>
          <xdr:col>13</xdr:col>
          <xdr:colOff>28575</xdr:colOff>
          <xdr:row>56</xdr:row>
          <xdr:rowOff>180975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3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56</xdr:row>
          <xdr:rowOff>9525</xdr:rowOff>
        </xdr:from>
        <xdr:to>
          <xdr:col>14</xdr:col>
          <xdr:colOff>38100</xdr:colOff>
          <xdr:row>56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3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707" Type="http://schemas.openxmlformats.org/officeDocument/2006/relationships/ctrlProp" Target="../ctrlProps/ctrlProp704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270" Type="http://schemas.openxmlformats.org/officeDocument/2006/relationships/ctrlProp" Target="../ctrlProps/ctrlProp267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281" Type="http://schemas.openxmlformats.org/officeDocument/2006/relationships/ctrlProp" Target="../ctrlProps/ctrlProp278.xml"/><Relationship Id="rId502" Type="http://schemas.openxmlformats.org/officeDocument/2006/relationships/ctrlProp" Target="../ctrlProps/ctrlProp499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664" Type="http://schemas.openxmlformats.org/officeDocument/2006/relationships/ctrlProp" Target="../ctrlProps/ctrlProp661.xml"/><Relationship Id="rId14" Type="http://schemas.openxmlformats.org/officeDocument/2006/relationships/ctrlProp" Target="../ctrlProps/ctrlProp11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25" Type="http://schemas.openxmlformats.org/officeDocument/2006/relationships/ctrlProp" Target="../ctrlProps/ctrlProp22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36" Type="http://schemas.openxmlformats.org/officeDocument/2006/relationships/ctrlProp" Target="../ctrlProps/ctrlProp33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101" Type="http://schemas.openxmlformats.org/officeDocument/2006/relationships/ctrlProp" Target="../ctrlProps/ctrlProp98.xml"/><Relationship Id="rId185" Type="http://schemas.openxmlformats.org/officeDocument/2006/relationships/ctrlProp" Target="../ctrlProps/ctrlProp182.xml"/><Relationship Id="rId406" Type="http://schemas.openxmlformats.org/officeDocument/2006/relationships/ctrlProp" Target="../ctrlProps/ctrlProp403.xml"/><Relationship Id="rId392" Type="http://schemas.openxmlformats.org/officeDocument/2006/relationships/ctrlProp" Target="../ctrlProps/ctrlProp389.xml"/><Relationship Id="rId613" Type="http://schemas.openxmlformats.org/officeDocument/2006/relationships/ctrlProp" Target="../ctrlProps/ctrlProp610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702" Type="http://schemas.openxmlformats.org/officeDocument/2006/relationships/ctrlProp" Target="../ctrlProps/ctrlProp699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201" Type="http://schemas.openxmlformats.org/officeDocument/2006/relationships/ctrlProp" Target="../ctrlProps/ctrlProp198.xml"/><Relationship Id="rId285" Type="http://schemas.openxmlformats.org/officeDocument/2006/relationships/ctrlProp" Target="../ctrlProps/ctrlProp282.xml"/><Relationship Id="rId506" Type="http://schemas.openxmlformats.org/officeDocument/2006/relationships/ctrlProp" Target="../ctrlProps/ctrlProp503.xml"/><Relationship Id="rId492" Type="http://schemas.openxmlformats.org/officeDocument/2006/relationships/ctrlProp" Target="../ctrlProps/ctrlProp489.xml"/><Relationship Id="rId713" Type="http://schemas.openxmlformats.org/officeDocument/2006/relationships/ctrlProp" Target="../ctrlProps/ctrlProp710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296" Type="http://schemas.openxmlformats.org/officeDocument/2006/relationships/ctrlProp" Target="../ctrlProps/ctrlProp293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18" Type="http://schemas.openxmlformats.org/officeDocument/2006/relationships/ctrlProp" Target="../ctrlProps/ctrlProp15.xml"/><Relationship Id="rId528" Type="http://schemas.openxmlformats.org/officeDocument/2006/relationships/ctrlProp" Target="../ctrlProps/ctrlProp52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648" Type="http://schemas.openxmlformats.org/officeDocument/2006/relationships/ctrlProp" Target="../ctrlProps/ctrlProp645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617" Type="http://schemas.openxmlformats.org/officeDocument/2006/relationships/ctrlProp" Target="../ctrlProps/ctrlProp614.xml"/><Relationship Id="rId659" Type="http://schemas.openxmlformats.org/officeDocument/2006/relationships/ctrlProp" Target="../ctrlProps/ctrlProp656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670" Type="http://schemas.openxmlformats.org/officeDocument/2006/relationships/ctrlProp" Target="../ctrlProps/ctrlProp667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628" Type="http://schemas.openxmlformats.org/officeDocument/2006/relationships/ctrlProp" Target="../ctrlProps/ctrlProp625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583" Type="http://schemas.openxmlformats.org/officeDocument/2006/relationships/ctrlProp" Target="../ctrlProps/ctrlProp580.xml"/><Relationship Id="rId639" Type="http://schemas.openxmlformats.org/officeDocument/2006/relationships/ctrlProp" Target="../ctrlProps/ctrlProp63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706" Type="http://schemas.openxmlformats.org/officeDocument/2006/relationships/ctrlProp" Target="../ctrlProps/ctrlProp703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661" Type="http://schemas.openxmlformats.org/officeDocument/2006/relationships/ctrlProp" Target="../ctrlProps/ctrlProp658.xml"/><Relationship Id="rId717" Type="http://schemas.openxmlformats.org/officeDocument/2006/relationships/ctrlProp" Target="../ctrlProps/ctrlProp714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619" Type="http://schemas.openxmlformats.org/officeDocument/2006/relationships/ctrlProp" Target="../ctrlProps/ctrlProp61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30" Type="http://schemas.openxmlformats.org/officeDocument/2006/relationships/ctrlProp" Target="../ctrlProps/ctrlProp627.xml"/><Relationship Id="rId672" Type="http://schemas.openxmlformats.org/officeDocument/2006/relationships/ctrlProp" Target="../ctrlProps/ctrlProp669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641" Type="http://schemas.openxmlformats.org/officeDocument/2006/relationships/ctrlProp" Target="../ctrlProps/ctrlProp638.xml"/><Relationship Id="rId683" Type="http://schemas.openxmlformats.org/officeDocument/2006/relationships/ctrlProp" Target="../ctrlProps/ctrlProp680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585" Type="http://schemas.openxmlformats.org/officeDocument/2006/relationships/ctrlProp" Target="../ctrlProps/ctrlProp582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52" Type="http://schemas.openxmlformats.org/officeDocument/2006/relationships/ctrlProp" Target="../ctrlProps/ctrlProp649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596" Type="http://schemas.openxmlformats.org/officeDocument/2006/relationships/ctrlProp" Target="../ctrlProps/ctrlProp593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663" Type="http://schemas.openxmlformats.org/officeDocument/2006/relationships/ctrlProp" Target="../ctrlProps/ctrlProp660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632" Type="http://schemas.openxmlformats.org/officeDocument/2006/relationships/ctrlProp" Target="../ctrlProps/ctrlProp629.xml"/><Relationship Id="rId271" Type="http://schemas.openxmlformats.org/officeDocument/2006/relationships/ctrlProp" Target="../ctrlProps/ctrlProp268.xml"/><Relationship Id="rId674" Type="http://schemas.openxmlformats.org/officeDocument/2006/relationships/ctrlProp" Target="../ctrlProps/ctrlProp671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576" Type="http://schemas.openxmlformats.org/officeDocument/2006/relationships/ctrlProp" Target="../ctrlProps/ctrlProp573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601" Type="http://schemas.openxmlformats.org/officeDocument/2006/relationships/ctrlProp" Target="../ctrlProps/ctrlProp598.xml"/><Relationship Id="rId643" Type="http://schemas.openxmlformats.org/officeDocument/2006/relationships/ctrlProp" Target="../ctrlProps/ctrlProp640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612" Type="http://schemas.openxmlformats.org/officeDocument/2006/relationships/ctrlProp" Target="../ctrlProps/ctrlProp60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54" Type="http://schemas.openxmlformats.org/officeDocument/2006/relationships/ctrlProp" Target="../ctrlProps/ctrlProp651.xml"/><Relationship Id="rId696" Type="http://schemas.openxmlformats.org/officeDocument/2006/relationships/ctrlProp" Target="../ctrlProps/ctrlProp693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598" Type="http://schemas.openxmlformats.org/officeDocument/2006/relationships/ctrlProp" Target="../ctrlProps/ctrlProp595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23" Type="http://schemas.openxmlformats.org/officeDocument/2006/relationships/ctrlProp" Target="../ctrlProps/ctrlProp620.xml"/><Relationship Id="rId665" Type="http://schemas.openxmlformats.org/officeDocument/2006/relationships/ctrlProp" Target="../ctrlProps/ctrlProp662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634" Type="http://schemas.openxmlformats.org/officeDocument/2006/relationships/ctrlProp" Target="../ctrlProps/ctrlProp631.xml"/><Relationship Id="rId676" Type="http://schemas.openxmlformats.org/officeDocument/2006/relationships/ctrlProp" Target="../ctrlProps/ctrlProp673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701" Type="http://schemas.openxmlformats.org/officeDocument/2006/relationships/ctrlProp" Target="../ctrlProps/ctrlProp698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603" Type="http://schemas.openxmlformats.org/officeDocument/2006/relationships/ctrlProp" Target="../ctrlProps/ctrlProp600.xml"/><Relationship Id="rId645" Type="http://schemas.openxmlformats.org/officeDocument/2006/relationships/ctrlProp" Target="../ctrlProps/ctrlProp642.xml"/><Relationship Id="rId687" Type="http://schemas.openxmlformats.org/officeDocument/2006/relationships/ctrlProp" Target="../ctrlProps/ctrlProp684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589" Type="http://schemas.openxmlformats.org/officeDocument/2006/relationships/ctrlProp" Target="../ctrlProps/ctrlProp586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614" Type="http://schemas.openxmlformats.org/officeDocument/2006/relationships/ctrlProp" Target="../ctrlProps/ctrlProp611.xml"/><Relationship Id="rId656" Type="http://schemas.openxmlformats.org/officeDocument/2006/relationships/ctrlProp" Target="../ctrlProps/ctrlProp653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698" Type="http://schemas.openxmlformats.org/officeDocument/2006/relationships/ctrlProp" Target="../ctrlProps/ctrlProp695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667" Type="http://schemas.openxmlformats.org/officeDocument/2006/relationships/ctrlProp" Target="../ctrlProps/ctrlProp664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569" Type="http://schemas.openxmlformats.org/officeDocument/2006/relationships/ctrlProp" Target="../ctrlProps/ctrlProp566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580" Type="http://schemas.openxmlformats.org/officeDocument/2006/relationships/ctrlProp" Target="../ctrlProps/ctrlProp577.xml"/><Relationship Id="rId636" Type="http://schemas.openxmlformats.org/officeDocument/2006/relationships/ctrlProp" Target="../ctrlProps/ctrlProp633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703" Type="http://schemas.openxmlformats.org/officeDocument/2006/relationships/ctrlProp" Target="../ctrlProps/ctrlProp700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647" Type="http://schemas.openxmlformats.org/officeDocument/2006/relationships/ctrlProp" Target="../ctrlProps/ctrlProp644.xml"/><Relationship Id="rId689" Type="http://schemas.openxmlformats.org/officeDocument/2006/relationships/ctrlProp" Target="../ctrlProps/ctrlProp686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714" Type="http://schemas.openxmlformats.org/officeDocument/2006/relationships/ctrlProp" Target="../ctrlProps/ctrlProp711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16" Type="http://schemas.openxmlformats.org/officeDocument/2006/relationships/ctrlProp" Target="../ctrlProps/ctrlProp613.xml"/><Relationship Id="rId658" Type="http://schemas.openxmlformats.org/officeDocument/2006/relationships/ctrlProp" Target="../ctrlProps/ctrlProp655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571" Type="http://schemas.openxmlformats.org/officeDocument/2006/relationships/ctrlProp" Target="../ctrlProps/ctrlProp568.xml"/><Relationship Id="rId627" Type="http://schemas.openxmlformats.org/officeDocument/2006/relationships/ctrlProp" Target="../ctrlProps/ctrlProp624.xml"/><Relationship Id="rId669" Type="http://schemas.openxmlformats.org/officeDocument/2006/relationships/ctrlProp" Target="../ctrlProps/ctrlProp66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680" Type="http://schemas.openxmlformats.org/officeDocument/2006/relationships/ctrlProp" Target="../ctrlProps/ctrlProp677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638" Type="http://schemas.openxmlformats.org/officeDocument/2006/relationships/ctrlProp" Target="../ctrlProps/ctrlProp635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649" Type="http://schemas.openxmlformats.org/officeDocument/2006/relationships/ctrlProp" Target="../ctrlProps/ctrlProp64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660" Type="http://schemas.openxmlformats.org/officeDocument/2006/relationships/ctrlProp" Target="../ctrlProps/ctrlProp65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618" Type="http://schemas.openxmlformats.org/officeDocument/2006/relationships/ctrlProp" Target="../ctrlProps/ctrlProp615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640" Type="http://schemas.openxmlformats.org/officeDocument/2006/relationships/ctrlProp" Target="../ctrlProps/ctrlProp637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32" Type="http://schemas.openxmlformats.org/officeDocument/2006/relationships/ctrlProp" Target="../ctrlProps/ctrlProp129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637" Type="http://schemas.openxmlformats.org/officeDocument/2006/relationships/ctrlProp" Target="../ctrlProps/ctrlProp63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5"/>
  <sheetViews>
    <sheetView zoomScale="90" zoomScaleNormal="90" workbookViewId="0">
      <pane ySplit="7" topLeftCell="A8" activePane="bottomLeft" state="frozen"/>
      <selection pane="bottomLeft" activeCell="Q4" sqref="Q4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13.140625" style="8" customWidth="1"/>
    <col min="5" max="5" width="10.42578125" style="8" customWidth="1"/>
    <col min="6" max="6" width="14.42578125" style="8" customWidth="1"/>
    <col min="7" max="7" width="12.140625" style="8" customWidth="1"/>
    <col min="8" max="15" width="9.140625" style="8" customWidth="1"/>
    <col min="16" max="16" width="12.5703125" style="8" customWidth="1"/>
    <col min="17" max="17" width="11.5703125" style="8" customWidth="1"/>
    <col min="18" max="18" width="16.28515625" style="8" customWidth="1"/>
    <col min="19" max="19" width="12" style="8" customWidth="1"/>
    <col min="20" max="20" width="12.140625" style="8" customWidth="1"/>
    <col min="21" max="21" width="9.140625" style="8" customWidth="1"/>
    <col min="22" max="33" width="9.140625" style="8" hidden="1" customWidth="1"/>
    <col min="34" max="16384" width="9.140625" style="8"/>
  </cols>
  <sheetData>
    <row r="1" spans="2:31" ht="23.25" x14ac:dyDescent="0.25"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T1" s="3"/>
      <c r="U1" s="3"/>
      <c r="V1" s="13" t="s">
        <v>931</v>
      </c>
      <c r="W1" s="3"/>
      <c r="X1" s="3"/>
      <c r="Y1" s="8" t="s">
        <v>323</v>
      </c>
      <c r="Z1" s="8" t="s">
        <v>324</v>
      </c>
      <c r="AA1" s="8" t="s">
        <v>325</v>
      </c>
      <c r="AB1" s="8" t="s">
        <v>326</v>
      </c>
    </row>
    <row r="2" spans="2:31" ht="23.25" x14ac:dyDescent="0.25">
      <c r="B2" s="48" t="s">
        <v>4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T2" s="3"/>
      <c r="U2" s="3"/>
      <c r="V2" s="14" t="e">
        <f>VLOOKUP(V1,Y2:AB255,2,0)</f>
        <v>#N/A</v>
      </c>
      <c r="W2" s="3"/>
      <c r="X2" s="3"/>
      <c r="Y2" s="8" t="s">
        <v>63</v>
      </c>
      <c r="Z2" s="8" t="s">
        <v>327</v>
      </c>
      <c r="AA2" s="8" t="s">
        <v>328</v>
      </c>
      <c r="AB2" s="8" t="s">
        <v>329</v>
      </c>
      <c r="AC2" s="8">
        <f t="shared" ref="AC2:AC72" si="0">--ISNUMBER(IFERROR(SEARCH($V$1,Y2,1),""))</f>
        <v>1</v>
      </c>
      <c r="AD2" s="8">
        <f>IF(AC2=1,COUNTIF($AC$2:AC2,1),"")</f>
        <v>1</v>
      </c>
      <c r="AE2" s="8" t="str">
        <f>IFERROR(INDEX($Y$2:$Y$255,MATCH(ROWS($AD$2:AD2),$AD$2:$AD$255,0)),"")</f>
        <v>Algeria</v>
      </c>
    </row>
    <row r="3" spans="2:31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8" t="s">
        <v>64</v>
      </c>
      <c r="Z3" s="8" t="s">
        <v>330</v>
      </c>
      <c r="AA3" s="8" t="s">
        <v>331</v>
      </c>
      <c r="AB3" s="8" t="s">
        <v>329</v>
      </c>
      <c r="AC3" s="8">
        <f t="shared" si="0"/>
        <v>1</v>
      </c>
      <c r="AD3" s="8">
        <f>IF(AC3=1,COUNTIF($AC$2:AC3,1),"")</f>
        <v>2</v>
      </c>
      <c r="AE3" s="8" t="str">
        <f>IFERROR(INDEX($Y$2:$Y$255,MATCH(ROWS($AD$2:AD3),$AD$2:$AD$255,0)),"")</f>
        <v>Angola</v>
      </c>
    </row>
    <row r="4" spans="2:31" ht="16.5" customHeight="1" x14ac:dyDescent="0.25">
      <c r="B4" s="32" t="s">
        <v>2</v>
      </c>
      <c r="C4" s="12"/>
      <c r="F4" s="32" t="s">
        <v>1</v>
      </c>
      <c r="G4" s="37" t="str">
        <f>IFERROR(VLOOKUP(V1,Y2:AB255,4,0),"")</f>
        <v/>
      </c>
      <c r="P4" s="32" t="s">
        <v>3</v>
      </c>
      <c r="Q4" s="33"/>
      <c r="Y4" s="8" t="s">
        <v>65</v>
      </c>
      <c r="Z4" s="8" t="s">
        <v>66</v>
      </c>
      <c r="AA4" s="8" t="s">
        <v>332</v>
      </c>
      <c r="AB4" s="8" t="s">
        <v>329</v>
      </c>
      <c r="AC4" s="8">
        <f t="shared" si="0"/>
        <v>1</v>
      </c>
      <c r="AD4" s="8">
        <f>IF(AC4=1,COUNTIF($AC$2:AC4,1),"")</f>
        <v>3</v>
      </c>
      <c r="AE4" s="8" t="str">
        <f>IFERROR(INDEX($Y$2:$Y$255,MATCH(ROWS($AD$2:AD4),$AD$2:$AD$255,0)),"")</f>
        <v>Benin</v>
      </c>
    </row>
    <row r="5" spans="2:31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8" t="s">
        <v>67</v>
      </c>
      <c r="Z5" s="8" t="s">
        <v>333</v>
      </c>
      <c r="AA5" s="8" t="s">
        <v>334</v>
      </c>
      <c r="AB5" s="8" t="s">
        <v>329</v>
      </c>
      <c r="AC5" s="8">
        <f t="shared" si="0"/>
        <v>1</v>
      </c>
      <c r="AD5" s="8">
        <f>IF(AC5=1,COUNTIF($AC$2:AC5,1),"")</f>
        <v>4</v>
      </c>
      <c r="AE5" s="8" t="str">
        <f>IFERROR(INDEX($Y$2:$Y$255,MATCH(ROWS($AD$2:AD5),$AD$2:$AD$255,0)),"")</f>
        <v>Botswana</v>
      </c>
    </row>
    <row r="6" spans="2:31" ht="25.5" customHeight="1" x14ac:dyDescent="0.25">
      <c r="B6" s="47" t="s">
        <v>36</v>
      </c>
      <c r="C6" s="47" t="s">
        <v>37</v>
      </c>
      <c r="D6" s="47" t="s">
        <v>44</v>
      </c>
      <c r="E6" s="47" t="s">
        <v>48</v>
      </c>
      <c r="F6" s="47"/>
      <c r="G6" s="47"/>
      <c r="H6" s="47" t="s">
        <v>49</v>
      </c>
      <c r="I6" s="47"/>
      <c r="J6" s="47" t="s">
        <v>52</v>
      </c>
      <c r="K6" s="47"/>
      <c r="L6" s="47"/>
      <c r="M6" s="47"/>
      <c r="N6" s="47"/>
      <c r="O6" s="47"/>
      <c r="P6" s="47" t="s">
        <v>59</v>
      </c>
      <c r="Q6" s="47"/>
      <c r="R6" s="47" t="s">
        <v>891</v>
      </c>
      <c r="S6" s="47"/>
      <c r="T6" s="47"/>
      <c r="Y6" s="8" t="s">
        <v>68</v>
      </c>
      <c r="Z6" s="8" t="s">
        <v>335</v>
      </c>
      <c r="AA6" s="8" t="s">
        <v>336</v>
      </c>
      <c r="AB6" s="8" t="s">
        <v>329</v>
      </c>
      <c r="AC6" s="8">
        <f t="shared" si="0"/>
        <v>1</v>
      </c>
      <c r="AD6" s="8">
        <f>IF(AC6=1,COUNTIF($AC$2:AC6,1),"")</f>
        <v>5</v>
      </c>
      <c r="AE6" s="8" t="str">
        <f>IFERROR(INDEX($Y$2:$Y$255,MATCH(ROWS($AD$2:AD6),$AD$2:$AD$255,0)),"")</f>
        <v>Burkina Faso</v>
      </c>
    </row>
    <row r="7" spans="2:31" ht="45" x14ac:dyDescent="0.25">
      <c r="B7" s="47"/>
      <c r="C7" s="47"/>
      <c r="D7" s="47"/>
      <c r="E7" s="19" t="s">
        <v>45</v>
      </c>
      <c r="F7" s="18" t="s">
        <v>47</v>
      </c>
      <c r="G7" s="18" t="s">
        <v>46</v>
      </c>
      <c r="H7" s="19" t="s">
        <v>50</v>
      </c>
      <c r="I7" s="19" t="s">
        <v>51</v>
      </c>
      <c r="J7" s="19" t="s">
        <v>53</v>
      </c>
      <c r="K7" s="19" t="s">
        <v>54</v>
      </c>
      <c r="L7" s="19" t="s">
        <v>55</v>
      </c>
      <c r="M7" s="19" t="s">
        <v>56</v>
      </c>
      <c r="N7" s="19" t="s">
        <v>57</v>
      </c>
      <c r="O7" s="19" t="s">
        <v>58</v>
      </c>
      <c r="P7" s="18" t="s">
        <v>892</v>
      </c>
      <c r="Q7" s="18" t="s">
        <v>893</v>
      </c>
      <c r="R7" s="18" t="s">
        <v>60</v>
      </c>
      <c r="S7" s="18" t="s">
        <v>61</v>
      </c>
      <c r="T7" s="18" t="s">
        <v>62</v>
      </c>
      <c r="Y7" s="8" t="s">
        <v>69</v>
      </c>
      <c r="Z7" s="8" t="s">
        <v>337</v>
      </c>
      <c r="AA7" s="8" t="s">
        <v>338</v>
      </c>
      <c r="AB7" s="8" t="s">
        <v>329</v>
      </c>
      <c r="AC7" s="8">
        <f t="shared" si="0"/>
        <v>1</v>
      </c>
      <c r="AD7" s="8">
        <f>IF(AC7=1,COUNTIF($AC$2:AC7,1),"")</f>
        <v>6</v>
      </c>
      <c r="AE7" s="8" t="str">
        <f>IFERROR(INDEX($Y$2:$Y$255,MATCH(ROWS($AD$2:AD7),$AD$2:$AD$255,0)),"")</f>
        <v>Burundi</v>
      </c>
    </row>
    <row r="8" spans="2:31" s="41" customFormat="1" ht="18" customHeight="1" x14ac:dyDescent="0.25">
      <c r="B8" s="27">
        <v>1</v>
      </c>
      <c r="C8" s="43" t="s">
        <v>5</v>
      </c>
      <c r="D8" s="31">
        <f>SUM(D9,D10,D17)</f>
        <v>0</v>
      </c>
      <c r="E8" s="31">
        <f t="shared" ref="E8:T8" si="1">SUM(E9,E10,E17)</f>
        <v>0</v>
      </c>
      <c r="F8" s="31">
        <f t="shared" si="1"/>
        <v>0</v>
      </c>
      <c r="G8" s="31">
        <f t="shared" si="1"/>
        <v>0</v>
      </c>
      <c r="H8" s="31">
        <f t="shared" si="1"/>
        <v>0</v>
      </c>
      <c r="I8" s="31">
        <f t="shared" si="1"/>
        <v>0</v>
      </c>
      <c r="J8" s="31">
        <f t="shared" si="1"/>
        <v>0</v>
      </c>
      <c r="K8" s="31">
        <f t="shared" si="1"/>
        <v>0</v>
      </c>
      <c r="L8" s="31">
        <f t="shared" si="1"/>
        <v>0</v>
      </c>
      <c r="M8" s="31">
        <f t="shared" si="1"/>
        <v>0</v>
      </c>
      <c r="N8" s="31">
        <f t="shared" si="1"/>
        <v>0</v>
      </c>
      <c r="O8" s="31">
        <f t="shared" si="1"/>
        <v>0</v>
      </c>
      <c r="P8" s="31">
        <f t="shared" si="1"/>
        <v>0</v>
      </c>
      <c r="Q8" s="31">
        <f t="shared" si="1"/>
        <v>0</v>
      </c>
      <c r="R8" s="31">
        <f t="shared" si="1"/>
        <v>0</v>
      </c>
      <c r="S8" s="31">
        <f t="shared" si="1"/>
        <v>0</v>
      </c>
      <c r="T8" s="31">
        <f t="shared" si="1"/>
        <v>0</v>
      </c>
      <c r="Y8" s="41" t="s">
        <v>339</v>
      </c>
      <c r="Z8" s="41" t="s">
        <v>340</v>
      </c>
      <c r="AA8" s="41" t="s">
        <v>341</v>
      </c>
      <c r="AB8" s="41" t="s">
        <v>329</v>
      </c>
      <c r="AC8" s="41">
        <f t="shared" si="0"/>
        <v>1</v>
      </c>
      <c r="AD8" s="41">
        <f>IF(AC8=1,COUNTIF($AC$2:AC8,1),"")</f>
        <v>7</v>
      </c>
      <c r="AE8" s="41" t="str">
        <f>IFERROR(INDEX($Y$2:$Y$255,MATCH(ROWS($AD$2:AD8),$AD$2:$AD$255,0)),"")</f>
        <v>Cabo Verde</v>
      </c>
    </row>
    <row r="9" spans="2:31" s="41" customFormat="1" ht="18" customHeight="1" x14ac:dyDescent="0.25">
      <c r="B9" s="27" t="s">
        <v>898</v>
      </c>
      <c r="C9" s="43" t="s">
        <v>939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Y9" s="41" t="s">
        <v>70</v>
      </c>
      <c r="Z9" s="41" t="s">
        <v>342</v>
      </c>
      <c r="AA9" s="41" t="s">
        <v>343</v>
      </c>
      <c r="AB9" s="41" t="s">
        <v>329</v>
      </c>
      <c r="AC9" s="41">
        <f t="shared" si="0"/>
        <v>1</v>
      </c>
      <c r="AD9" s="41">
        <f>IF(AC9=1,COUNTIF($AC$2:AC9,1),"")</f>
        <v>8</v>
      </c>
      <c r="AE9" s="41" t="str">
        <f>IFERROR(INDEX($Y$2:$Y$255,MATCH(ROWS($AD$2:AD9),$AD$2:$AD$255,0)),"")</f>
        <v>Cameroon</v>
      </c>
    </row>
    <row r="10" spans="2:31" s="41" customFormat="1" ht="18" customHeight="1" x14ac:dyDescent="0.25">
      <c r="B10" s="27" t="s">
        <v>899</v>
      </c>
      <c r="C10" s="43" t="s">
        <v>940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Y10" s="41" t="s">
        <v>71</v>
      </c>
      <c r="Z10" s="41" t="s">
        <v>344</v>
      </c>
      <c r="AA10" s="41" t="s">
        <v>345</v>
      </c>
      <c r="AB10" s="41" t="s">
        <v>329</v>
      </c>
      <c r="AC10" s="41">
        <f t="shared" si="0"/>
        <v>1</v>
      </c>
      <c r="AD10" s="41">
        <f>IF(AC10=1,COUNTIF($AC$2:AC10,1),"")</f>
        <v>9</v>
      </c>
      <c r="AE10" s="41" t="str">
        <f>IFERROR(INDEX($Y$2:$Y$255,MATCH(ROWS($AD$2:AD10),$AD$2:$AD$255,0)),"")</f>
        <v>Central African Republic</v>
      </c>
    </row>
    <row r="11" spans="2:31" s="41" customFormat="1" ht="18" customHeight="1" x14ac:dyDescent="0.25">
      <c r="B11" s="27" t="s">
        <v>38</v>
      </c>
      <c r="C11" s="43" t="s">
        <v>941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Y11" s="41" t="s">
        <v>72</v>
      </c>
      <c r="Z11" s="41" t="s">
        <v>346</v>
      </c>
      <c r="AA11" s="41" t="s">
        <v>347</v>
      </c>
      <c r="AB11" s="41" t="s">
        <v>329</v>
      </c>
      <c r="AC11" s="41">
        <f t="shared" si="0"/>
        <v>1</v>
      </c>
      <c r="AD11" s="41">
        <f>IF(AC11=1,COUNTIF($AC$2:AC11,1),"")</f>
        <v>10</v>
      </c>
      <c r="AE11" s="41" t="str">
        <f>IFERROR(INDEX($Y$2:$Y$255,MATCH(ROWS($AD$2:AD11),$AD$2:$AD$255,0)),"")</f>
        <v>Chad</v>
      </c>
    </row>
    <row r="12" spans="2:31" s="41" customFormat="1" ht="18" customHeight="1" x14ac:dyDescent="0.25">
      <c r="B12" s="27" t="s">
        <v>39</v>
      </c>
      <c r="C12" s="43" t="s">
        <v>942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Y12" s="41" t="s">
        <v>348</v>
      </c>
      <c r="Z12" s="41" t="s">
        <v>349</v>
      </c>
      <c r="AA12" s="41" t="s">
        <v>350</v>
      </c>
      <c r="AB12" s="41" t="s">
        <v>329</v>
      </c>
      <c r="AC12" s="41">
        <f t="shared" si="0"/>
        <v>1</v>
      </c>
      <c r="AD12" s="41">
        <f>IF(AC12=1,COUNTIF($AC$2:AC12,1),"")</f>
        <v>11</v>
      </c>
      <c r="AE12" s="41" t="str">
        <f>IFERROR(INDEX($Y$2:$Y$255,MATCH(ROWS($AD$2:AD12),$AD$2:$AD$255,0)),"")</f>
        <v>Comoros</v>
      </c>
    </row>
    <row r="13" spans="2:31" s="41" customFormat="1" ht="18" customHeight="1" x14ac:dyDescent="0.25">
      <c r="B13" s="27" t="s">
        <v>40</v>
      </c>
      <c r="C13" s="43" t="s">
        <v>943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Y13" s="41" t="s">
        <v>351</v>
      </c>
      <c r="Z13" s="41" t="s">
        <v>352</v>
      </c>
      <c r="AA13" s="41" t="s">
        <v>353</v>
      </c>
      <c r="AB13" s="41" t="s">
        <v>329</v>
      </c>
      <c r="AC13" s="41">
        <f t="shared" si="0"/>
        <v>1</v>
      </c>
      <c r="AD13" s="41">
        <f>IF(AC13=1,COUNTIF($AC$2:AC13,1),"")</f>
        <v>12</v>
      </c>
      <c r="AE13" s="41" t="str">
        <f>IFERROR(INDEX($Y$2:$Y$255,MATCH(ROWS($AD$2:AD13),$AD$2:$AD$255,0)),"")</f>
        <v>Congo</v>
      </c>
    </row>
    <row r="14" spans="2:31" s="41" customFormat="1" ht="18" customHeight="1" x14ac:dyDescent="0.25">
      <c r="B14" s="27" t="s">
        <v>41</v>
      </c>
      <c r="C14" s="43" t="s">
        <v>944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Y14" s="41" t="s">
        <v>354</v>
      </c>
      <c r="Z14" s="41" t="s">
        <v>355</v>
      </c>
      <c r="AA14" s="41" t="s">
        <v>356</v>
      </c>
      <c r="AB14" s="41" t="s">
        <v>329</v>
      </c>
      <c r="AC14" s="41">
        <f t="shared" si="0"/>
        <v>1</v>
      </c>
      <c r="AD14" s="41">
        <f>IF(AC14=1,COUNTIF($AC$2:AC14,1),"")</f>
        <v>13</v>
      </c>
      <c r="AE14" s="41" t="str">
        <f>IFERROR(INDEX($Y$2:$Y$255,MATCH(ROWS($AD$2:AD14),$AD$2:$AD$255,0)),"")</f>
        <v>Cote d'Ivoire</v>
      </c>
    </row>
    <row r="15" spans="2:31" s="41" customFormat="1" ht="18" customHeight="1" x14ac:dyDescent="0.25">
      <c r="B15" s="27" t="s">
        <v>42</v>
      </c>
      <c r="C15" s="43" t="s">
        <v>945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Y15" s="41" t="s">
        <v>73</v>
      </c>
      <c r="Z15" s="41" t="s">
        <v>357</v>
      </c>
      <c r="AA15" s="41" t="s">
        <v>358</v>
      </c>
      <c r="AB15" s="41" t="s">
        <v>329</v>
      </c>
      <c r="AC15" s="41">
        <f t="shared" si="0"/>
        <v>1</v>
      </c>
      <c r="AD15" s="41">
        <f>IF(AC15=1,COUNTIF($AC$2:AC15,1),"")</f>
        <v>14</v>
      </c>
      <c r="AE15" s="41" t="str">
        <f>IFERROR(INDEX($Y$2:$Y$255,MATCH(ROWS($AD$2:AD15),$AD$2:$AD$255,0)),"")</f>
        <v>Democratic Republic of the Congo</v>
      </c>
    </row>
    <row r="16" spans="2:31" s="41" customFormat="1" ht="18" customHeight="1" x14ac:dyDescent="0.25">
      <c r="B16" s="27" t="s">
        <v>43</v>
      </c>
      <c r="C16" s="43" t="s">
        <v>946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Y16" s="41" t="s">
        <v>74</v>
      </c>
      <c r="Z16" s="41" t="s">
        <v>359</v>
      </c>
      <c r="AA16" s="41" t="s">
        <v>360</v>
      </c>
      <c r="AB16" s="41" t="s">
        <v>329</v>
      </c>
      <c r="AC16" s="41">
        <f t="shared" si="0"/>
        <v>1</v>
      </c>
      <c r="AD16" s="41">
        <f>IF(AC16=1,COUNTIF($AC$2:AC16,1),"")</f>
        <v>15</v>
      </c>
      <c r="AE16" s="41" t="str">
        <f>IFERROR(INDEX($Y$2:$Y$255,MATCH(ROWS($AD$2:AD16),$AD$2:$AD$255,0)),"")</f>
        <v>Equatorial Guinea</v>
      </c>
    </row>
    <row r="17" spans="2:31" s="41" customFormat="1" ht="18" customHeight="1" x14ac:dyDescent="0.25">
      <c r="B17" s="27" t="s">
        <v>917</v>
      </c>
      <c r="C17" s="43" t="s">
        <v>947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 spans="2:31" s="41" customFormat="1" ht="18" customHeight="1" x14ac:dyDescent="0.25">
      <c r="B18" s="27">
        <v>2</v>
      </c>
      <c r="C18" s="43" t="s">
        <v>900</v>
      </c>
      <c r="D18" s="31">
        <f>SUM(D19,D21,D23)</f>
        <v>0</v>
      </c>
      <c r="E18" s="31">
        <f t="shared" ref="E18:T18" si="2">SUM(E19,E21,E23)</f>
        <v>0</v>
      </c>
      <c r="F18" s="31">
        <f t="shared" si="2"/>
        <v>0</v>
      </c>
      <c r="G18" s="31">
        <f t="shared" si="2"/>
        <v>0</v>
      </c>
      <c r="H18" s="31">
        <f t="shared" si="2"/>
        <v>0</v>
      </c>
      <c r="I18" s="31">
        <f t="shared" si="2"/>
        <v>0</v>
      </c>
      <c r="J18" s="31">
        <f t="shared" si="2"/>
        <v>0</v>
      </c>
      <c r="K18" s="31">
        <f t="shared" si="2"/>
        <v>0</v>
      </c>
      <c r="L18" s="31">
        <f t="shared" si="2"/>
        <v>0</v>
      </c>
      <c r="M18" s="31">
        <f t="shared" si="2"/>
        <v>0</v>
      </c>
      <c r="N18" s="31">
        <f t="shared" si="2"/>
        <v>0</v>
      </c>
      <c r="O18" s="31">
        <f t="shared" si="2"/>
        <v>0</v>
      </c>
      <c r="P18" s="31">
        <f t="shared" si="2"/>
        <v>0</v>
      </c>
      <c r="Q18" s="31">
        <f t="shared" si="2"/>
        <v>0</v>
      </c>
      <c r="R18" s="31">
        <f t="shared" si="2"/>
        <v>0</v>
      </c>
      <c r="S18" s="31">
        <f t="shared" si="2"/>
        <v>0</v>
      </c>
      <c r="T18" s="31">
        <f t="shared" si="2"/>
        <v>0</v>
      </c>
      <c r="Y18" s="41" t="s">
        <v>75</v>
      </c>
      <c r="Z18" s="41" t="s">
        <v>361</v>
      </c>
      <c r="AA18" s="41" t="s">
        <v>362</v>
      </c>
      <c r="AB18" s="41" t="s">
        <v>329</v>
      </c>
      <c r="AC18" s="41">
        <f t="shared" si="0"/>
        <v>1</v>
      </c>
      <c r="AD18" s="41">
        <f>IF(AC18=1,COUNTIF($AC$2:AC18,1),"")</f>
        <v>16</v>
      </c>
      <c r="AE18" s="41" t="str">
        <f>IFERROR(INDEX($Y$2:$Y$255,MATCH(ROWS($AD$2:AD18),$AD$2:$AD$255,0)),"")</f>
        <v>Ethiopia</v>
      </c>
    </row>
    <row r="19" spans="2:31" s="41" customFormat="1" ht="18" customHeight="1" x14ac:dyDescent="0.25">
      <c r="B19" s="27" t="s">
        <v>894</v>
      </c>
      <c r="C19" s="43" t="s">
        <v>948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Y19" s="41" t="s">
        <v>76</v>
      </c>
      <c r="Z19" s="41" t="s">
        <v>363</v>
      </c>
      <c r="AA19" s="41" t="s">
        <v>364</v>
      </c>
      <c r="AB19" s="41" t="s">
        <v>329</v>
      </c>
      <c r="AC19" s="41">
        <f t="shared" si="0"/>
        <v>1</v>
      </c>
      <c r="AD19" s="41">
        <f>IF(AC19=1,COUNTIF($AC$2:AC19,1),"")</f>
        <v>17</v>
      </c>
      <c r="AE19" s="41" t="str">
        <f>IFERROR(INDEX($Y$2:$Y$255,MATCH(ROWS($AD$2:AD19),$AD$2:$AD$255,0)),"")</f>
        <v>Gabon</v>
      </c>
    </row>
    <row r="20" spans="2:31" s="41" customFormat="1" ht="18" customHeight="1" x14ac:dyDescent="0.25">
      <c r="B20" s="27" t="s">
        <v>918</v>
      </c>
      <c r="C20" s="43" t="s">
        <v>949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</row>
    <row r="21" spans="2:31" s="41" customFormat="1" ht="18" customHeight="1" x14ac:dyDescent="0.25">
      <c r="B21" s="27" t="s">
        <v>895</v>
      </c>
      <c r="C21" s="43" t="s">
        <v>950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Y21" s="41" t="s">
        <v>77</v>
      </c>
      <c r="Z21" s="41" t="s">
        <v>365</v>
      </c>
      <c r="AA21" s="41" t="s">
        <v>366</v>
      </c>
      <c r="AB21" s="41" t="s">
        <v>329</v>
      </c>
      <c r="AC21" s="41">
        <f t="shared" si="0"/>
        <v>1</v>
      </c>
      <c r="AD21" s="41">
        <f>IF(AC21=1,COUNTIF($AC$2:AC21,1),"")</f>
        <v>18</v>
      </c>
      <c r="AE21" s="41" t="str">
        <f>IFERROR(INDEX($Y$2:$Y$255,MATCH(ROWS($AD$2:AD21),$AD$2:$AD$255,0)),"")</f>
        <v>Ghana</v>
      </c>
    </row>
    <row r="22" spans="2:31" s="41" customFormat="1" ht="18" customHeight="1" x14ac:dyDescent="0.25">
      <c r="B22" s="27" t="s">
        <v>919</v>
      </c>
      <c r="C22" s="43" t="s">
        <v>951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pans="2:31" s="41" customFormat="1" ht="18" customHeight="1" x14ac:dyDescent="0.25">
      <c r="B23" s="27" t="s">
        <v>920</v>
      </c>
      <c r="C23" s="43" t="s">
        <v>952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2:31" s="41" customFormat="1" ht="18" customHeight="1" x14ac:dyDescent="0.25">
      <c r="B24" s="27">
        <v>3</v>
      </c>
      <c r="C24" s="43" t="s">
        <v>6</v>
      </c>
      <c r="D24" s="31">
        <f>SUM(D25,D26,D27)</f>
        <v>0</v>
      </c>
      <c r="E24" s="31">
        <f t="shared" ref="E24:T24" si="3">SUM(E25,E26,E27)</f>
        <v>0</v>
      </c>
      <c r="F24" s="31">
        <f t="shared" si="3"/>
        <v>0</v>
      </c>
      <c r="G24" s="31">
        <f t="shared" si="3"/>
        <v>0</v>
      </c>
      <c r="H24" s="31">
        <f t="shared" si="3"/>
        <v>0</v>
      </c>
      <c r="I24" s="31">
        <f t="shared" si="3"/>
        <v>0</v>
      </c>
      <c r="J24" s="31">
        <f t="shared" si="3"/>
        <v>0</v>
      </c>
      <c r="K24" s="31">
        <f t="shared" si="3"/>
        <v>0</v>
      </c>
      <c r="L24" s="31">
        <f t="shared" si="3"/>
        <v>0</v>
      </c>
      <c r="M24" s="31">
        <f t="shared" si="3"/>
        <v>0</v>
      </c>
      <c r="N24" s="31">
        <f t="shared" si="3"/>
        <v>0</v>
      </c>
      <c r="O24" s="31">
        <f t="shared" si="3"/>
        <v>0</v>
      </c>
      <c r="P24" s="31">
        <f t="shared" si="3"/>
        <v>0</v>
      </c>
      <c r="Q24" s="31">
        <f t="shared" si="3"/>
        <v>0</v>
      </c>
      <c r="R24" s="31">
        <f t="shared" si="3"/>
        <v>0</v>
      </c>
      <c r="S24" s="31">
        <f t="shared" si="3"/>
        <v>0</v>
      </c>
      <c r="T24" s="31">
        <f t="shared" si="3"/>
        <v>0</v>
      </c>
      <c r="Y24" s="41" t="s">
        <v>78</v>
      </c>
      <c r="Z24" s="41" t="s">
        <v>367</v>
      </c>
      <c r="AA24" s="41" t="s">
        <v>368</v>
      </c>
      <c r="AB24" s="41" t="s">
        <v>329</v>
      </c>
      <c r="AC24" s="41">
        <f t="shared" si="0"/>
        <v>1</v>
      </c>
      <c r="AD24" s="41">
        <f>IF(AC24=1,COUNTIF($AC$2:AC24,1),"")</f>
        <v>19</v>
      </c>
      <c r="AE24" s="41" t="str">
        <f>IFERROR(INDEX($Y$2:$Y$255,MATCH(ROWS($AD$2:AD24),$AD$2:$AD$255,0)),"")</f>
        <v>Kenya</v>
      </c>
    </row>
    <row r="25" spans="2:31" s="41" customFormat="1" ht="18" customHeight="1" x14ac:dyDescent="0.25">
      <c r="B25" s="27" t="s">
        <v>896</v>
      </c>
      <c r="C25" s="43" t="s">
        <v>953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Y25" s="41" t="s">
        <v>79</v>
      </c>
      <c r="Z25" s="41" t="s">
        <v>369</v>
      </c>
      <c r="AA25" s="41" t="s">
        <v>370</v>
      </c>
      <c r="AB25" s="41" t="s">
        <v>329</v>
      </c>
      <c r="AC25" s="41">
        <f t="shared" si="0"/>
        <v>1</v>
      </c>
      <c r="AD25" s="41">
        <f>IF(AC25=1,COUNTIF($AC$2:AC25,1),"")</f>
        <v>20</v>
      </c>
      <c r="AE25" s="41" t="str">
        <f>IFERROR(INDEX($Y$2:$Y$255,MATCH(ROWS($AD$2:AD25),$AD$2:$AD$255,0)),"")</f>
        <v>Lesotho</v>
      </c>
    </row>
    <row r="26" spans="2:31" s="41" customFormat="1" ht="18" customHeight="1" x14ac:dyDescent="0.25">
      <c r="B26" s="27" t="s">
        <v>897</v>
      </c>
      <c r="C26" s="43" t="s">
        <v>954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Y26" s="41" t="s">
        <v>80</v>
      </c>
      <c r="Z26" s="41" t="s">
        <v>371</v>
      </c>
      <c r="AA26" s="41" t="s">
        <v>372</v>
      </c>
      <c r="AB26" s="41" t="s">
        <v>329</v>
      </c>
      <c r="AC26" s="41">
        <f t="shared" si="0"/>
        <v>1</v>
      </c>
      <c r="AD26" s="41">
        <f>IF(AC26=1,COUNTIF($AC$2:AC26,1),"")</f>
        <v>21</v>
      </c>
      <c r="AE26" s="41" t="str">
        <f>IFERROR(INDEX($Y$2:$Y$255,MATCH(ROWS($AD$2:AD26),$AD$2:$AD$255,0)),"")</f>
        <v>Liberia</v>
      </c>
    </row>
    <row r="27" spans="2:31" s="41" customFormat="1" ht="18" customHeight="1" x14ac:dyDescent="0.25">
      <c r="B27" s="27" t="s">
        <v>921</v>
      </c>
      <c r="C27" s="43" t="s">
        <v>955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</row>
    <row r="28" spans="2:31" s="41" customFormat="1" ht="18" customHeight="1" x14ac:dyDescent="0.25">
      <c r="B28" s="27">
        <v>4</v>
      </c>
      <c r="C28" s="43" t="s">
        <v>7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Y28" s="41" t="s">
        <v>81</v>
      </c>
      <c r="Z28" s="41" t="s">
        <v>373</v>
      </c>
      <c r="AA28" s="41" t="s">
        <v>374</v>
      </c>
      <c r="AB28" s="41" t="s">
        <v>329</v>
      </c>
      <c r="AC28" s="41">
        <f t="shared" si="0"/>
        <v>1</v>
      </c>
      <c r="AD28" s="41">
        <f>IF(AC28=1,COUNTIF($AC$2:AC28,1),"")</f>
        <v>22</v>
      </c>
      <c r="AE28" s="41" t="str">
        <f>IFERROR(INDEX($Y$2:$Y$255,MATCH(ROWS($AD$2:AD28),$AD$2:$AD$255,0)),"")</f>
        <v>Malawi</v>
      </c>
    </row>
    <row r="29" spans="2:31" s="41" customFormat="1" ht="18" customHeight="1" x14ac:dyDescent="0.25">
      <c r="B29" s="27">
        <v>5</v>
      </c>
      <c r="C29" s="43" t="s">
        <v>8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Y29" s="41" t="s">
        <v>82</v>
      </c>
      <c r="Z29" s="41" t="s">
        <v>375</v>
      </c>
      <c r="AA29" s="41" t="s">
        <v>376</v>
      </c>
      <c r="AB29" s="41" t="s">
        <v>329</v>
      </c>
      <c r="AC29" s="41">
        <f t="shared" si="0"/>
        <v>1</v>
      </c>
      <c r="AD29" s="41">
        <f>IF(AC29=1,COUNTIF($AC$2:AC29,1),"")</f>
        <v>23</v>
      </c>
      <c r="AE29" s="41" t="str">
        <f>IFERROR(INDEX($Y$2:$Y$255,MATCH(ROWS($AD$2:AD29),$AD$2:$AD$255,0)),"")</f>
        <v>Mali</v>
      </c>
    </row>
    <row r="30" spans="2:31" s="41" customFormat="1" ht="18" customHeight="1" x14ac:dyDescent="0.25">
      <c r="B30" s="27">
        <v>6</v>
      </c>
      <c r="C30" s="43" t="s">
        <v>9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Y30" s="41" t="s">
        <v>83</v>
      </c>
      <c r="Z30" s="41" t="s">
        <v>377</v>
      </c>
      <c r="AA30" s="41" t="s">
        <v>378</v>
      </c>
      <c r="AB30" s="41" t="s">
        <v>329</v>
      </c>
      <c r="AC30" s="41">
        <f t="shared" si="0"/>
        <v>1</v>
      </c>
      <c r="AD30" s="41">
        <f>IF(AC30=1,COUNTIF($AC$2:AC30,1),"")</f>
        <v>24</v>
      </c>
      <c r="AE30" s="41" t="str">
        <f>IFERROR(INDEX($Y$2:$Y$255,MATCH(ROWS($AD$2:AD30),$AD$2:$AD$255,0)),"")</f>
        <v>Mauritania</v>
      </c>
    </row>
    <row r="31" spans="2:31" s="41" customFormat="1" ht="18" customHeight="1" x14ac:dyDescent="0.25">
      <c r="B31" s="27">
        <v>7</v>
      </c>
      <c r="C31" s="43" t="s">
        <v>10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Y31" s="41" t="s">
        <v>84</v>
      </c>
      <c r="Z31" s="41" t="s">
        <v>379</v>
      </c>
      <c r="AA31" s="41" t="s">
        <v>380</v>
      </c>
      <c r="AB31" s="41" t="s">
        <v>329</v>
      </c>
      <c r="AC31" s="41">
        <f t="shared" si="0"/>
        <v>1</v>
      </c>
      <c r="AD31" s="41">
        <f>IF(AC31=1,COUNTIF($AC$2:AC31,1),"")</f>
        <v>25</v>
      </c>
      <c r="AE31" s="41" t="str">
        <f>IFERROR(INDEX($Y$2:$Y$255,MATCH(ROWS($AD$2:AD31),$AD$2:$AD$255,0)),"")</f>
        <v>Mauritius</v>
      </c>
    </row>
    <row r="32" spans="2:31" s="41" customFormat="1" ht="18" customHeight="1" x14ac:dyDescent="0.25">
      <c r="B32" s="27">
        <v>8</v>
      </c>
      <c r="C32" s="43" t="s">
        <v>922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Y32" s="41" t="s">
        <v>85</v>
      </c>
      <c r="Z32" s="41" t="s">
        <v>381</v>
      </c>
      <c r="AA32" s="41" t="s">
        <v>382</v>
      </c>
      <c r="AB32" s="41" t="s">
        <v>329</v>
      </c>
      <c r="AC32" s="41">
        <f t="shared" si="0"/>
        <v>1</v>
      </c>
      <c r="AD32" s="41">
        <f>IF(AC32=1,COUNTIF($AC$2:AC32,1),"")</f>
        <v>26</v>
      </c>
      <c r="AE32" s="41" t="str">
        <f>IFERROR(INDEX($Y$2:$Y$255,MATCH(ROWS($AD$2:AD32),$AD$2:$AD$255,0)),"")</f>
        <v>Mozambique</v>
      </c>
    </row>
    <row r="33" spans="2:31" s="41" customFormat="1" ht="18" customHeight="1" x14ac:dyDescent="0.25">
      <c r="B33" s="27">
        <v>9</v>
      </c>
      <c r="C33" s="43" t="s">
        <v>11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Y33" s="41" t="s">
        <v>86</v>
      </c>
      <c r="Z33" s="41" t="s">
        <v>383</v>
      </c>
      <c r="AA33" s="41" t="s">
        <v>384</v>
      </c>
      <c r="AB33" s="41" t="s">
        <v>329</v>
      </c>
      <c r="AC33" s="41">
        <f t="shared" si="0"/>
        <v>1</v>
      </c>
      <c r="AD33" s="41">
        <f>IF(AC33=1,COUNTIF($AC$2:AC33,1),"")</f>
        <v>27</v>
      </c>
      <c r="AE33" s="41" t="str">
        <f>IFERROR(INDEX($Y$2:$Y$255,MATCH(ROWS($AD$2:AD33),$AD$2:$AD$255,0)),"")</f>
        <v>Namibia</v>
      </c>
    </row>
    <row r="34" spans="2:31" s="41" customFormat="1" ht="18" customHeight="1" x14ac:dyDescent="0.25">
      <c r="B34" s="27">
        <v>10</v>
      </c>
      <c r="C34" s="43" t="s">
        <v>12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Y34" s="41" t="s">
        <v>87</v>
      </c>
      <c r="Z34" s="41" t="s">
        <v>385</v>
      </c>
      <c r="AA34" s="41" t="s">
        <v>386</v>
      </c>
      <c r="AB34" s="41" t="s">
        <v>329</v>
      </c>
      <c r="AC34" s="41">
        <f t="shared" si="0"/>
        <v>1</v>
      </c>
      <c r="AD34" s="41">
        <f>IF(AC34=1,COUNTIF($AC$2:AC34,1),"")</f>
        <v>28</v>
      </c>
      <c r="AE34" s="41" t="str">
        <f>IFERROR(INDEX($Y$2:$Y$255,MATCH(ROWS($AD$2:AD34),$AD$2:$AD$255,0)),"")</f>
        <v>Niger</v>
      </c>
    </row>
    <row r="35" spans="2:31" s="41" customFormat="1" ht="18" customHeight="1" x14ac:dyDescent="0.25">
      <c r="B35" s="27">
        <v>11</v>
      </c>
      <c r="C35" s="43" t="s">
        <v>13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Y35" s="41" t="s">
        <v>88</v>
      </c>
      <c r="Z35" s="41" t="s">
        <v>387</v>
      </c>
      <c r="AA35" s="41" t="s">
        <v>388</v>
      </c>
      <c r="AB35" s="41" t="s">
        <v>329</v>
      </c>
      <c r="AC35" s="41">
        <f t="shared" si="0"/>
        <v>1</v>
      </c>
      <c r="AD35" s="41">
        <f>IF(AC35=1,COUNTIF($AC$2:AC35,1),"")</f>
        <v>29</v>
      </c>
      <c r="AE35" s="41" t="str">
        <f>IFERROR(INDEX($Y$2:$Y$255,MATCH(ROWS($AD$2:AD35),$AD$2:$AD$255,0)),"")</f>
        <v>Nigeria</v>
      </c>
    </row>
    <row r="36" spans="2:31" s="41" customFormat="1" ht="18" customHeight="1" x14ac:dyDescent="0.25">
      <c r="B36" s="27">
        <v>12</v>
      </c>
      <c r="C36" s="43" t="s">
        <v>14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Y36" s="41" t="s">
        <v>89</v>
      </c>
      <c r="Z36" s="41" t="s">
        <v>389</v>
      </c>
      <c r="AA36" s="41" t="s">
        <v>390</v>
      </c>
      <c r="AB36" s="41" t="s">
        <v>329</v>
      </c>
      <c r="AC36" s="41">
        <f t="shared" si="0"/>
        <v>1</v>
      </c>
      <c r="AD36" s="41">
        <f>IF(AC36=1,COUNTIF($AC$2:AC36,1),"")</f>
        <v>30</v>
      </c>
      <c r="AE36" s="41" t="str">
        <f>IFERROR(INDEX($Y$2:$Y$255,MATCH(ROWS($AD$2:AD36),$AD$2:$AD$255,0)),"")</f>
        <v>Rwanda</v>
      </c>
    </row>
    <row r="37" spans="2:31" s="41" customFormat="1" ht="18" customHeight="1" x14ac:dyDescent="0.25">
      <c r="B37" s="27">
        <v>13</v>
      </c>
      <c r="C37" s="43" t="s">
        <v>923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Y37" s="41" t="s">
        <v>90</v>
      </c>
      <c r="Z37" s="41" t="s">
        <v>391</v>
      </c>
      <c r="AA37" s="41" t="s">
        <v>392</v>
      </c>
      <c r="AB37" s="41" t="s">
        <v>329</v>
      </c>
      <c r="AC37" s="41">
        <f t="shared" si="0"/>
        <v>1</v>
      </c>
      <c r="AD37" s="41">
        <f>IF(AC37=1,COUNTIF($AC$2:AC37,1),"")</f>
        <v>31</v>
      </c>
      <c r="AE37" s="41" t="str">
        <f>IFERROR(INDEX($Y$2:$Y$255,MATCH(ROWS($AD$2:AD37),$AD$2:$AD$255,0)),"")</f>
        <v>Sao Tome and Principe</v>
      </c>
    </row>
    <row r="38" spans="2:31" s="41" customFormat="1" ht="18" customHeight="1" x14ac:dyDescent="0.25">
      <c r="B38" s="27">
        <v>14</v>
      </c>
      <c r="C38" s="43" t="s">
        <v>924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Y38" s="41" t="s">
        <v>91</v>
      </c>
      <c r="Z38" s="41" t="s">
        <v>393</v>
      </c>
      <c r="AA38" s="41" t="s">
        <v>394</v>
      </c>
      <c r="AB38" s="41" t="s">
        <v>329</v>
      </c>
      <c r="AC38" s="41">
        <f t="shared" si="0"/>
        <v>1</v>
      </c>
      <c r="AD38" s="41">
        <f>IF(AC38=1,COUNTIF($AC$2:AC38,1),"")</f>
        <v>32</v>
      </c>
      <c r="AE38" s="41" t="str">
        <f>IFERROR(INDEX($Y$2:$Y$255,MATCH(ROWS($AD$2:AD38),$AD$2:$AD$255,0)),"")</f>
        <v>Senegal</v>
      </c>
    </row>
    <row r="39" spans="2:31" s="41" customFormat="1" ht="18" customHeight="1" x14ac:dyDescent="0.25">
      <c r="B39" s="27">
        <v>15</v>
      </c>
      <c r="C39" s="43" t="s">
        <v>15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Y39" s="41" t="s">
        <v>92</v>
      </c>
      <c r="Z39" s="41" t="s">
        <v>395</v>
      </c>
      <c r="AA39" s="41" t="s">
        <v>396</v>
      </c>
      <c r="AB39" s="41" t="s">
        <v>329</v>
      </c>
      <c r="AC39" s="41">
        <f t="shared" si="0"/>
        <v>1</v>
      </c>
      <c r="AD39" s="41">
        <f>IF(AC39=1,COUNTIF($AC$2:AC39,1),"")</f>
        <v>33</v>
      </c>
      <c r="AE39" s="41" t="str">
        <f>IFERROR(INDEX($Y$2:$Y$255,MATCH(ROWS($AD$2:AD39),$AD$2:$AD$255,0)),"")</f>
        <v>Seychelles</v>
      </c>
    </row>
    <row r="40" spans="2:31" s="41" customFormat="1" ht="18" customHeight="1" x14ac:dyDescent="0.25">
      <c r="B40" s="27">
        <v>16</v>
      </c>
      <c r="C40" s="43" t="s">
        <v>16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Y40" s="41" t="s">
        <v>93</v>
      </c>
      <c r="Z40" s="41" t="s">
        <v>397</v>
      </c>
      <c r="AA40" s="41" t="s">
        <v>398</v>
      </c>
      <c r="AB40" s="41" t="s">
        <v>329</v>
      </c>
      <c r="AC40" s="41">
        <f t="shared" si="0"/>
        <v>1</v>
      </c>
      <c r="AD40" s="41">
        <f>IF(AC40=1,COUNTIF($AC$2:AC40,1),"")</f>
        <v>34</v>
      </c>
      <c r="AE40" s="41" t="str">
        <f>IFERROR(INDEX($Y$2:$Y$255,MATCH(ROWS($AD$2:AD40),$AD$2:$AD$255,0)),"")</f>
        <v>Sierra Leone</v>
      </c>
    </row>
    <row r="41" spans="2:31" s="41" customFormat="1" ht="18" customHeight="1" x14ac:dyDescent="0.25">
      <c r="B41" s="27">
        <v>17</v>
      </c>
      <c r="C41" s="43" t="s">
        <v>17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Y41" s="41" t="s">
        <v>94</v>
      </c>
      <c r="Z41" s="41" t="s">
        <v>399</v>
      </c>
      <c r="AA41" s="41" t="s">
        <v>400</v>
      </c>
      <c r="AB41" s="41" t="s">
        <v>329</v>
      </c>
      <c r="AC41" s="41">
        <f t="shared" si="0"/>
        <v>1</v>
      </c>
      <c r="AD41" s="41">
        <f>IF(AC41=1,COUNTIF($AC$2:AC41,1),"")</f>
        <v>35</v>
      </c>
      <c r="AE41" s="41" t="str">
        <f>IFERROR(INDEX($Y$2:$Y$255,MATCH(ROWS($AD$2:AD41),$AD$2:$AD$255,0)),"")</f>
        <v>South Africa</v>
      </c>
    </row>
    <row r="42" spans="2:31" s="41" customFormat="1" ht="18" customHeight="1" x14ac:dyDescent="0.25">
      <c r="B42" s="27">
        <v>18</v>
      </c>
      <c r="C42" s="43" t="s">
        <v>925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Y42" s="41" t="s">
        <v>95</v>
      </c>
      <c r="Z42" s="41" t="s">
        <v>401</v>
      </c>
      <c r="AA42" s="41" t="s">
        <v>402</v>
      </c>
      <c r="AB42" s="41" t="s">
        <v>329</v>
      </c>
      <c r="AC42" s="41">
        <f t="shared" si="0"/>
        <v>1</v>
      </c>
      <c r="AD42" s="41">
        <f>IF(AC42=1,COUNTIF($AC$2:AC42,1),"")</f>
        <v>36</v>
      </c>
      <c r="AE42" s="41" t="str">
        <f>IFERROR(INDEX($Y$2:$Y$255,MATCH(ROWS($AD$2:AD42),$AD$2:$AD$255,0)),"")</f>
        <v>South Sudan</v>
      </c>
    </row>
    <row r="43" spans="2:31" s="41" customFormat="1" ht="18" customHeight="1" x14ac:dyDescent="0.25">
      <c r="B43" s="27" t="s">
        <v>928</v>
      </c>
      <c r="C43" s="43" t="s">
        <v>956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Y43" s="41" t="s">
        <v>96</v>
      </c>
      <c r="Z43" s="41" t="s">
        <v>403</v>
      </c>
      <c r="AA43" s="41" t="s">
        <v>404</v>
      </c>
      <c r="AB43" s="41" t="s">
        <v>329</v>
      </c>
      <c r="AC43" s="41">
        <f t="shared" si="0"/>
        <v>1</v>
      </c>
      <c r="AD43" s="41">
        <f>IF(AC43=1,COUNTIF($AC$2:AC43,1),"")</f>
        <v>37</v>
      </c>
      <c r="AE43" s="41" t="str">
        <f>IFERROR(INDEX($Y$2:$Y$255,MATCH(ROWS($AD$2:AD43),$AD$2:$AD$255,0)),"")</f>
        <v>Swaziland</v>
      </c>
    </row>
    <row r="44" spans="2:31" s="41" customFormat="1" ht="18" customHeight="1" x14ac:dyDescent="0.25">
      <c r="B44" s="27" t="s">
        <v>929</v>
      </c>
      <c r="C44" s="43" t="s">
        <v>957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Y44" s="41" t="s">
        <v>97</v>
      </c>
      <c r="Z44" s="41" t="s">
        <v>405</v>
      </c>
      <c r="AA44" s="41" t="s">
        <v>406</v>
      </c>
      <c r="AB44" s="41" t="s">
        <v>329</v>
      </c>
      <c r="AC44" s="41">
        <f t="shared" si="0"/>
        <v>1</v>
      </c>
      <c r="AD44" s="41">
        <f>IF(AC44=1,COUNTIF($AC$2:AC44,1),"")</f>
        <v>38</v>
      </c>
      <c r="AE44" s="41" t="str">
        <f>IFERROR(INDEX($Y$2:$Y$255,MATCH(ROWS($AD$2:AD44),$AD$2:$AD$255,0)),"")</f>
        <v>Togo</v>
      </c>
    </row>
    <row r="45" spans="2:31" s="41" customFormat="1" ht="18" customHeight="1" x14ac:dyDescent="0.25">
      <c r="B45" s="27" t="s">
        <v>930</v>
      </c>
      <c r="C45" s="43" t="s">
        <v>958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Y45" s="41" t="s">
        <v>98</v>
      </c>
      <c r="Z45" s="41" t="s">
        <v>407</v>
      </c>
      <c r="AA45" s="41" t="s">
        <v>408</v>
      </c>
      <c r="AB45" s="41" t="s">
        <v>329</v>
      </c>
      <c r="AC45" s="41">
        <f t="shared" si="0"/>
        <v>1</v>
      </c>
      <c r="AD45" s="41">
        <f>IF(AC45=1,COUNTIF($AC$2:AC45,1),"")</f>
        <v>39</v>
      </c>
      <c r="AE45" s="41" t="str">
        <f>IFERROR(INDEX($Y$2:$Y$255,MATCH(ROWS($AD$2:AD45),$AD$2:$AD$255,0)),"")</f>
        <v>Uganda</v>
      </c>
    </row>
    <row r="46" spans="2:31" s="41" customFormat="1" ht="18" customHeight="1" x14ac:dyDescent="0.25">
      <c r="B46" s="27">
        <v>19</v>
      </c>
      <c r="C46" s="43" t="s">
        <v>18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Y46" s="41" t="s">
        <v>99</v>
      </c>
      <c r="Z46" s="41" t="s">
        <v>409</v>
      </c>
      <c r="AA46" s="41" t="s">
        <v>410</v>
      </c>
      <c r="AB46" s="41" t="s">
        <v>329</v>
      </c>
      <c r="AC46" s="41">
        <f t="shared" si="0"/>
        <v>1</v>
      </c>
      <c r="AD46" s="41">
        <f>IF(AC46=1,COUNTIF($AC$2:AC46,1),"")</f>
        <v>40</v>
      </c>
      <c r="AE46" s="41" t="str">
        <f>IFERROR(INDEX($Y$2:$Y$255,MATCH(ROWS($AD$2:AD46),$AD$2:$AD$255,0)),"")</f>
        <v>United Republic of Tanzania</v>
      </c>
    </row>
    <row r="47" spans="2:31" s="41" customFormat="1" ht="18" customHeight="1" x14ac:dyDescent="0.25">
      <c r="B47" s="27">
        <v>23</v>
      </c>
      <c r="C47" s="43" t="s">
        <v>19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Y47" s="41" t="s">
        <v>411</v>
      </c>
      <c r="Z47" s="41" t="s">
        <v>412</v>
      </c>
      <c r="AA47" s="41" t="s">
        <v>413</v>
      </c>
      <c r="AB47" s="41" t="s">
        <v>329</v>
      </c>
      <c r="AC47" s="41">
        <f t="shared" si="0"/>
        <v>1</v>
      </c>
      <c r="AD47" s="41">
        <f>IF(AC47=1,COUNTIF($AC$2:AC47,1),"")</f>
        <v>41</v>
      </c>
      <c r="AE47" s="41" t="str">
        <f>IFERROR(INDEX($Y$2:$Y$255,MATCH(ROWS($AD$2:AD47),$AD$2:$AD$255,0)),"")</f>
        <v>Zambia</v>
      </c>
    </row>
    <row r="48" spans="2:31" s="41" customFormat="1" ht="18" customHeight="1" x14ac:dyDescent="0.25">
      <c r="B48" s="27">
        <v>20</v>
      </c>
      <c r="C48" s="43" t="s">
        <v>20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Y48" s="41" t="s">
        <v>100</v>
      </c>
      <c r="Z48" s="41" t="s">
        <v>414</v>
      </c>
      <c r="AA48" s="41" t="s">
        <v>415</v>
      </c>
      <c r="AB48" s="41" t="s">
        <v>329</v>
      </c>
      <c r="AC48" s="41">
        <f t="shared" si="0"/>
        <v>1</v>
      </c>
      <c r="AD48" s="41">
        <f>IF(AC48=1,COUNTIF($AC$2:AC48,1),"")</f>
        <v>42</v>
      </c>
      <c r="AE48" s="41" t="str">
        <f>IFERROR(INDEX($Y$2:$Y$255,MATCH(ROWS($AD$2:AD48),$AD$2:$AD$255,0)),"")</f>
        <v>Zimbabwe</v>
      </c>
    </row>
    <row r="49" spans="1:78" s="41" customFormat="1" ht="18" customHeight="1" x14ac:dyDescent="0.25">
      <c r="B49" s="27">
        <v>21</v>
      </c>
      <c r="C49" s="43" t="s">
        <v>21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Y49" s="41" t="s">
        <v>101</v>
      </c>
      <c r="Z49" s="41" t="s">
        <v>416</v>
      </c>
      <c r="AA49" s="41" t="s">
        <v>417</v>
      </c>
      <c r="AB49" s="41" t="s">
        <v>329</v>
      </c>
      <c r="AC49" s="41">
        <f t="shared" si="0"/>
        <v>1</v>
      </c>
      <c r="AD49" s="41">
        <f>IF(AC49=1,COUNTIF($AC$2:AC49,1),"")</f>
        <v>43</v>
      </c>
      <c r="AE49" s="41" t="str">
        <f>IFERROR(INDEX($Y$2:$Y$255,MATCH(ROWS($AD$2:AD49),$AD$2:$AD$255,0)),"")</f>
        <v>Antigua and Barbuda</v>
      </c>
    </row>
    <row r="50" spans="1:78" s="41" customFormat="1" ht="18" customHeight="1" x14ac:dyDescent="0.25">
      <c r="B50" s="27">
        <v>22</v>
      </c>
      <c r="C50" s="43" t="s">
        <v>22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Y50" s="41" t="s">
        <v>102</v>
      </c>
      <c r="Z50" s="41" t="s">
        <v>418</v>
      </c>
      <c r="AA50" s="41" t="s">
        <v>419</v>
      </c>
      <c r="AB50" s="41" t="s">
        <v>329</v>
      </c>
      <c r="AC50" s="41">
        <f t="shared" si="0"/>
        <v>1</v>
      </c>
      <c r="AD50" s="41">
        <f>IF(AC50=1,COUNTIF($AC$2:AC50,1),"")</f>
        <v>44</v>
      </c>
      <c r="AE50" s="41" t="str">
        <f>IFERROR(INDEX($Y$2:$Y$255,MATCH(ROWS($AD$2:AD50),$AD$2:$AD$255,0)),"")</f>
        <v>Argentina</v>
      </c>
    </row>
    <row r="51" spans="1:78" s="41" customFormat="1" ht="18" customHeight="1" x14ac:dyDescent="0.25">
      <c r="B51" s="27">
        <v>23</v>
      </c>
      <c r="C51" s="43" t="s">
        <v>23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Y51" s="41" t="s">
        <v>103</v>
      </c>
      <c r="Z51" s="41" t="s">
        <v>420</v>
      </c>
      <c r="AA51" s="41" t="s">
        <v>421</v>
      </c>
      <c r="AB51" s="41" t="s">
        <v>329</v>
      </c>
      <c r="AC51" s="41">
        <f t="shared" si="0"/>
        <v>1</v>
      </c>
      <c r="AD51" s="41">
        <f>IF(AC51=1,COUNTIF($AC$2:AC51,1),"")</f>
        <v>45</v>
      </c>
      <c r="AE51" s="41" t="str">
        <f>IFERROR(INDEX($Y$2:$Y$255,MATCH(ROWS($AD$2:AD51),$AD$2:$AD$255,0)),"")</f>
        <v>Bahamas</v>
      </c>
    </row>
    <row r="52" spans="1:78" s="41" customFormat="1" ht="18" customHeight="1" x14ac:dyDescent="0.25">
      <c r="B52" s="27">
        <v>24</v>
      </c>
      <c r="C52" s="43" t="s">
        <v>24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Y52" s="41" t="s">
        <v>104</v>
      </c>
      <c r="Z52" s="41" t="s">
        <v>422</v>
      </c>
      <c r="AA52" s="41" t="s">
        <v>423</v>
      </c>
      <c r="AB52" s="41" t="s">
        <v>329</v>
      </c>
      <c r="AC52" s="41">
        <f t="shared" si="0"/>
        <v>1</v>
      </c>
      <c r="AD52" s="41">
        <f>IF(AC52=1,COUNTIF($AC$2:AC52,1),"")</f>
        <v>46</v>
      </c>
      <c r="AE52" s="41" t="str">
        <f>IFERROR(INDEX($Y$2:$Y$255,MATCH(ROWS($AD$2:AD52),$AD$2:$AD$255,0)),"")</f>
        <v>Barbados</v>
      </c>
    </row>
    <row r="53" spans="1:78" s="41" customFormat="1" ht="18" customHeight="1" x14ac:dyDescent="0.25">
      <c r="B53" s="27">
        <v>25</v>
      </c>
      <c r="C53" s="43" t="s">
        <v>25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Y53" s="41" t="s">
        <v>105</v>
      </c>
      <c r="Z53" s="41" t="s">
        <v>424</v>
      </c>
      <c r="AA53" s="41" t="s">
        <v>425</v>
      </c>
      <c r="AB53" s="41" t="s">
        <v>329</v>
      </c>
      <c r="AC53" s="41">
        <f t="shared" si="0"/>
        <v>1</v>
      </c>
      <c r="AD53" s="41">
        <f>IF(AC53=1,COUNTIF($AC$2:AC53,1),"")</f>
        <v>47</v>
      </c>
      <c r="AE53" s="41" t="str">
        <f>IFERROR(INDEX($Y$2:$Y$255,MATCH(ROWS($AD$2:AD53),$AD$2:$AD$255,0)),"")</f>
        <v>Belize</v>
      </c>
    </row>
    <row r="54" spans="1:78" s="41" customFormat="1" ht="18" customHeight="1" x14ac:dyDescent="0.25">
      <c r="B54" s="27">
        <v>26</v>
      </c>
      <c r="C54" s="43" t="s">
        <v>926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Y54" s="41" t="s">
        <v>106</v>
      </c>
      <c r="Z54" s="41" t="s">
        <v>426</v>
      </c>
      <c r="AA54" s="41" t="s">
        <v>427</v>
      </c>
      <c r="AB54" s="41" t="s">
        <v>428</v>
      </c>
      <c r="AC54" s="41">
        <f t="shared" si="0"/>
        <v>1</v>
      </c>
      <c r="AD54" s="41">
        <f>IF(AC54=1,COUNTIF($AC$2:AC54,1),"")</f>
        <v>48</v>
      </c>
      <c r="AE54" s="41" t="str">
        <f>IFERROR(INDEX($Y$2:$Y$255,MATCH(ROWS($AD$2:AD54),$AD$2:$AD$255,0)),"")</f>
        <v>Bolivia (Plurinational State of)</v>
      </c>
    </row>
    <row r="55" spans="1:78" s="41" customFormat="1" ht="18" customHeight="1" x14ac:dyDescent="0.25">
      <c r="B55" s="27">
        <v>27</v>
      </c>
      <c r="C55" s="43" t="s">
        <v>26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Y55" s="41" t="s">
        <v>107</v>
      </c>
      <c r="Z55" s="41" t="s">
        <v>429</v>
      </c>
      <c r="AA55" s="41" t="s">
        <v>430</v>
      </c>
      <c r="AB55" s="41" t="s">
        <v>428</v>
      </c>
      <c r="AC55" s="41">
        <f t="shared" si="0"/>
        <v>1</v>
      </c>
      <c r="AD55" s="41">
        <f>IF(AC55=1,COUNTIF($AC$2:AC55,1),"")</f>
        <v>49</v>
      </c>
      <c r="AE55" s="41" t="str">
        <f>IFERROR(INDEX($Y$2:$Y$255,MATCH(ROWS($AD$2:AD55),$AD$2:$AD$255,0)),"")</f>
        <v>Brazil</v>
      </c>
    </row>
    <row r="56" spans="1:78" s="41" customFormat="1" ht="18" customHeight="1" x14ac:dyDescent="0.25">
      <c r="B56" s="27">
        <v>28</v>
      </c>
      <c r="C56" s="43" t="s">
        <v>27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Y56" s="41" t="s">
        <v>431</v>
      </c>
      <c r="Z56" s="41" t="s">
        <v>432</v>
      </c>
      <c r="AA56" s="41" t="s">
        <v>433</v>
      </c>
      <c r="AB56" s="41" t="s">
        <v>428</v>
      </c>
      <c r="AC56" s="41">
        <f t="shared" si="0"/>
        <v>1</v>
      </c>
      <c r="AD56" s="41">
        <f>IF(AC56=1,COUNTIF($AC$2:AC56,1),"")</f>
        <v>50</v>
      </c>
      <c r="AE56" s="41" t="str">
        <f>IFERROR(INDEX($Y$2:$Y$255,MATCH(ROWS($AD$2:AD56),$AD$2:$AD$255,0)),"")</f>
        <v>Canada</v>
      </c>
    </row>
    <row r="57" spans="1:78" s="41" customFormat="1" ht="18" customHeight="1" x14ac:dyDescent="0.25">
      <c r="B57" s="27">
        <v>29</v>
      </c>
      <c r="C57" s="43" t="s">
        <v>28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Y57" s="41" t="s">
        <v>108</v>
      </c>
      <c r="Z57" s="41" t="s">
        <v>434</v>
      </c>
      <c r="AA57" s="41" t="s">
        <v>435</v>
      </c>
      <c r="AB57" s="41" t="s">
        <v>428</v>
      </c>
      <c r="AC57" s="41">
        <f t="shared" si="0"/>
        <v>1</v>
      </c>
      <c r="AD57" s="41">
        <f>IF(AC57=1,COUNTIF($AC$2:AC57,1),"")</f>
        <v>51</v>
      </c>
      <c r="AE57" s="41" t="str">
        <f>IFERROR(INDEX($Y$2:$Y$255,MATCH(ROWS($AD$2:AD57),$AD$2:$AD$255,0)),"")</f>
        <v>Chile</v>
      </c>
    </row>
    <row r="58" spans="1:78" s="41" customFormat="1" ht="18" customHeight="1" x14ac:dyDescent="0.25">
      <c r="B58" s="27">
        <v>30</v>
      </c>
      <c r="C58" s="43" t="s">
        <v>29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Y58" s="41" t="s">
        <v>109</v>
      </c>
      <c r="Z58" s="41" t="s">
        <v>436</v>
      </c>
      <c r="AA58" s="41" t="s">
        <v>437</v>
      </c>
      <c r="AB58" s="41" t="s">
        <v>428</v>
      </c>
      <c r="AC58" s="41">
        <f t="shared" si="0"/>
        <v>1</v>
      </c>
      <c r="AD58" s="41">
        <f>IF(AC58=1,COUNTIF($AC$2:AC58,1),"")</f>
        <v>52</v>
      </c>
      <c r="AE58" s="41" t="str">
        <f>IFERROR(INDEX($Y$2:$Y$255,MATCH(ROWS($AD$2:AD58),$AD$2:$AD$255,0)),"")</f>
        <v>Colombia</v>
      </c>
    </row>
    <row r="59" spans="1:78" s="41" customFormat="1" ht="18" customHeight="1" x14ac:dyDescent="0.25">
      <c r="B59" s="27">
        <v>31</v>
      </c>
      <c r="C59" s="43" t="s">
        <v>30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Y59" s="41" t="s">
        <v>110</v>
      </c>
      <c r="Z59" s="41" t="s">
        <v>438</v>
      </c>
      <c r="AA59" s="41" t="s">
        <v>439</v>
      </c>
      <c r="AB59" s="41" t="s">
        <v>428</v>
      </c>
      <c r="AC59" s="41">
        <f t="shared" si="0"/>
        <v>1</v>
      </c>
      <c r="AD59" s="41">
        <f>IF(AC59=1,COUNTIF($AC$2:AC59,1),"")</f>
        <v>53</v>
      </c>
      <c r="AE59" s="41" t="str">
        <f>IFERROR(INDEX($Y$2:$Y$255,MATCH(ROWS($AD$2:AD59),$AD$2:$AD$255,0)),"")</f>
        <v>Costa Rica</v>
      </c>
    </row>
    <row r="60" spans="1:78" s="41" customFormat="1" ht="18" customHeight="1" x14ac:dyDescent="0.25">
      <c r="B60" s="27">
        <v>32</v>
      </c>
      <c r="C60" s="43" t="s">
        <v>908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</row>
    <row r="61" spans="1:78" s="41" customFormat="1" ht="18" customHeight="1" x14ac:dyDescent="0.25">
      <c r="B61" s="27">
        <v>33</v>
      </c>
      <c r="C61" s="43" t="s">
        <v>927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</row>
    <row r="62" spans="1:78" s="42" customFormat="1" ht="18" customHeight="1" x14ac:dyDescent="0.25">
      <c r="A62" s="41"/>
      <c r="B62" s="27">
        <v>34</v>
      </c>
      <c r="C62" s="43" t="s">
        <v>907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41"/>
      <c r="V62" s="41"/>
      <c r="W62" s="41"/>
      <c r="X62" s="41"/>
      <c r="Y62" s="41" t="s">
        <v>111</v>
      </c>
      <c r="Z62" s="41" t="s">
        <v>440</v>
      </c>
      <c r="AA62" s="41" t="s">
        <v>441</v>
      </c>
      <c r="AB62" s="41" t="s">
        <v>428</v>
      </c>
      <c r="AC62" s="41">
        <f t="shared" si="0"/>
        <v>1</v>
      </c>
      <c r="AD62" s="41">
        <f>IF(AC62=1,COUNTIF($AC$2:AC62,1),"")</f>
        <v>54</v>
      </c>
      <c r="AE62" s="41" t="str">
        <f>IFERROR(INDEX($Y$2:$Y$255,MATCH(ROWS($AD$2:AD62),$AD$2:$AD$255,0)),"")</f>
        <v>Dominican Republic</v>
      </c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</row>
    <row r="63" spans="1:78" s="41" customFormat="1" ht="18" customHeight="1" x14ac:dyDescent="0.25">
      <c r="B63" s="27">
        <v>35</v>
      </c>
      <c r="C63" s="43" t="s">
        <v>31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Y63" s="41" t="s">
        <v>112</v>
      </c>
      <c r="Z63" s="41" t="s">
        <v>442</v>
      </c>
      <c r="AA63" s="41" t="s">
        <v>443</v>
      </c>
      <c r="AB63" s="41" t="s">
        <v>428</v>
      </c>
      <c r="AC63" s="41">
        <f t="shared" si="0"/>
        <v>1</v>
      </c>
      <c r="AD63" s="41">
        <f>IF(AC63=1,COUNTIF($AC$2:AC63,1),"")</f>
        <v>55</v>
      </c>
      <c r="AE63" s="41" t="str">
        <f>IFERROR(INDEX($Y$2:$Y$255,MATCH(ROWS($AD$2:AD63),$AD$2:$AD$255,0)),"")</f>
        <v>Ecuador</v>
      </c>
    </row>
    <row r="64" spans="1:78" s="41" customFormat="1" ht="18" customHeight="1" x14ac:dyDescent="0.25">
      <c r="B64" s="27">
        <v>36</v>
      </c>
      <c r="C64" s="43" t="s">
        <v>32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Y64" s="41" t="s">
        <v>113</v>
      </c>
      <c r="Z64" s="41" t="s">
        <v>444</v>
      </c>
      <c r="AA64" s="41" t="s">
        <v>445</v>
      </c>
      <c r="AB64" s="41" t="s">
        <v>428</v>
      </c>
      <c r="AC64" s="41">
        <f t="shared" si="0"/>
        <v>1</v>
      </c>
      <c r="AD64" s="41">
        <f>IF(AC64=1,COUNTIF($AC$2:AC64,1),"")</f>
        <v>56</v>
      </c>
      <c r="AE64" s="41" t="str">
        <f>IFERROR(INDEX($Y$2:$Y$255,MATCH(ROWS($AD$2:AD64),$AD$2:$AD$255,0)),"")</f>
        <v>El Salvador</v>
      </c>
    </row>
    <row r="65" spans="2:31" s="41" customFormat="1" ht="18" customHeight="1" x14ac:dyDescent="0.25">
      <c r="B65" s="27">
        <v>37</v>
      </c>
      <c r="C65" s="43" t="s">
        <v>33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Y65" s="41" t="s">
        <v>114</v>
      </c>
      <c r="Z65" s="41" t="s">
        <v>446</v>
      </c>
      <c r="AA65" s="41" t="s">
        <v>447</v>
      </c>
      <c r="AB65" s="41" t="s">
        <v>428</v>
      </c>
      <c r="AC65" s="41">
        <f t="shared" si="0"/>
        <v>1</v>
      </c>
      <c r="AD65" s="41">
        <f>IF(AC65=1,COUNTIF($AC$2:AC65,1),"")</f>
        <v>57</v>
      </c>
      <c r="AE65" s="41" t="str">
        <f>IFERROR(INDEX($Y$2:$Y$255,MATCH(ROWS($AD$2:AD65),$AD$2:$AD$255,0)),"")</f>
        <v>Grenada</v>
      </c>
    </row>
    <row r="66" spans="2:31" s="41" customFormat="1" ht="18" customHeight="1" x14ac:dyDescent="0.25">
      <c r="B66" s="27">
        <v>38</v>
      </c>
      <c r="C66" s="43" t="s">
        <v>34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Y66" s="41" t="s">
        <v>115</v>
      </c>
      <c r="Z66" s="41" t="s">
        <v>448</v>
      </c>
      <c r="AA66" s="41" t="s">
        <v>449</v>
      </c>
      <c r="AB66" s="41" t="s">
        <v>428</v>
      </c>
      <c r="AC66" s="41">
        <f t="shared" si="0"/>
        <v>1</v>
      </c>
      <c r="AD66" s="41">
        <f>IF(AC66=1,COUNTIF($AC$2:AC66,1),"")</f>
        <v>58</v>
      </c>
      <c r="AE66" s="41" t="str">
        <f>IFERROR(INDEX($Y$2:$Y$255,MATCH(ROWS($AD$2:AD66),$AD$2:$AD$255,0)),"")</f>
        <v>Guatemala</v>
      </c>
    </row>
    <row r="67" spans="2:31" s="41" customFormat="1" ht="18" customHeight="1" x14ac:dyDescent="0.25">
      <c r="B67" s="27">
        <v>39</v>
      </c>
      <c r="C67" s="43" t="s">
        <v>35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Y67" s="41" t="s">
        <v>116</v>
      </c>
      <c r="Z67" s="41" t="s">
        <v>450</v>
      </c>
      <c r="AA67" s="41" t="s">
        <v>451</v>
      </c>
      <c r="AB67" s="41" t="s">
        <v>428</v>
      </c>
      <c r="AC67" s="41">
        <f t="shared" si="0"/>
        <v>1</v>
      </c>
      <c r="AD67" s="41">
        <f>IF(AC67=1,COUNTIF($AC$2:AC67,1),"")</f>
        <v>59</v>
      </c>
      <c r="AE67" s="41" t="str">
        <f>IFERROR(INDEX($Y$2:$Y$255,MATCH(ROWS($AD$2:AD67),$AD$2:$AD$255,0)),"")</f>
        <v>Guyana</v>
      </c>
    </row>
    <row r="68" spans="2:31" x14ac:dyDescent="0.25">
      <c r="Y68" s="8" t="s">
        <v>117</v>
      </c>
      <c r="Z68" s="8" t="s">
        <v>452</v>
      </c>
      <c r="AA68" s="8" t="s">
        <v>453</v>
      </c>
      <c r="AB68" s="8" t="s">
        <v>428</v>
      </c>
      <c r="AC68" s="8">
        <f t="shared" si="0"/>
        <v>1</v>
      </c>
      <c r="AD68" s="8">
        <f>IF(AC68=1,COUNTIF($AC$2:AC68,1),"")</f>
        <v>60</v>
      </c>
      <c r="AE68" s="8" t="str">
        <f>IFERROR(INDEX($Y$2:$Y$255,MATCH(ROWS($AD$2:AD68),$AD$2:$AD$255,0)),"")</f>
        <v>Haiti</v>
      </c>
    </row>
    <row r="69" spans="2:31" x14ac:dyDescent="0.25">
      <c r="Y69" s="8" t="s">
        <v>118</v>
      </c>
      <c r="Z69" s="8" t="s">
        <v>454</v>
      </c>
      <c r="AA69" s="8" t="s">
        <v>455</v>
      </c>
      <c r="AB69" s="8" t="s">
        <v>428</v>
      </c>
      <c r="AC69" s="8">
        <f t="shared" si="0"/>
        <v>1</v>
      </c>
      <c r="AD69" s="8">
        <f>IF(AC69=1,COUNTIF($AC$2:AC69,1),"")</f>
        <v>61</v>
      </c>
      <c r="AE69" s="8" t="str">
        <f>IFERROR(INDEX($Y$2:$Y$255,MATCH(ROWS($AD$2:AD69),$AD$2:$AD$255,0)),"")</f>
        <v>Honduras</v>
      </c>
    </row>
    <row r="70" spans="2:31" x14ac:dyDescent="0.25">
      <c r="Y70" s="8" t="s">
        <v>119</v>
      </c>
      <c r="Z70" s="8" t="s">
        <v>456</v>
      </c>
      <c r="AA70" s="8" t="s">
        <v>457</v>
      </c>
      <c r="AB70" s="8" t="s">
        <v>428</v>
      </c>
      <c r="AC70" s="8">
        <f t="shared" si="0"/>
        <v>1</v>
      </c>
      <c r="AD70" s="8">
        <f>IF(AC70=1,COUNTIF($AC$2:AC70,1),"")</f>
        <v>62</v>
      </c>
      <c r="AE70" s="8" t="str">
        <f>IFERROR(INDEX($Y$2:$Y$255,MATCH(ROWS($AD$2:AD70),$AD$2:$AD$255,0)),"")</f>
        <v>Jamaica</v>
      </c>
    </row>
    <row r="71" spans="2:31" x14ac:dyDescent="0.25">
      <c r="Y71" s="8" t="s">
        <v>120</v>
      </c>
      <c r="Z71" s="8" t="s">
        <v>458</v>
      </c>
      <c r="AA71" s="8" t="s">
        <v>459</v>
      </c>
      <c r="AB71" s="8" t="s">
        <v>428</v>
      </c>
      <c r="AC71" s="8">
        <f t="shared" si="0"/>
        <v>1</v>
      </c>
      <c r="AD71" s="8">
        <f>IF(AC71=1,COUNTIF($AC$2:AC71,1),"")</f>
        <v>63</v>
      </c>
      <c r="AE71" s="8" t="str">
        <f>IFERROR(INDEX($Y$2:$Y$255,MATCH(ROWS($AD$2:AD71),$AD$2:$AD$255,0)),"")</f>
        <v>Mexico</v>
      </c>
    </row>
    <row r="72" spans="2:31" x14ac:dyDescent="0.25">
      <c r="Y72" s="8" t="s">
        <v>121</v>
      </c>
      <c r="Z72" s="8" t="s">
        <v>460</v>
      </c>
      <c r="AA72" s="8" t="s">
        <v>461</v>
      </c>
      <c r="AB72" s="8" t="s">
        <v>428</v>
      </c>
      <c r="AC72" s="8">
        <f t="shared" si="0"/>
        <v>1</v>
      </c>
      <c r="AD72" s="8">
        <f>IF(AC72=1,COUNTIF($AC$2:AC72,1),"")</f>
        <v>64</v>
      </c>
      <c r="AE72" s="8" t="str">
        <f>IFERROR(INDEX($Y$2:$Y$255,MATCH(ROWS($AD$2:AD72),$AD$2:$AD$255,0)),"")</f>
        <v>Nicaragua</v>
      </c>
    </row>
    <row r="73" spans="2:31" x14ac:dyDescent="0.25">
      <c r="Y73" s="8" t="s">
        <v>122</v>
      </c>
      <c r="Z73" s="8" t="s">
        <v>462</v>
      </c>
      <c r="AA73" s="8" t="s">
        <v>463</v>
      </c>
      <c r="AB73" s="8" t="s">
        <v>428</v>
      </c>
      <c r="AC73" s="8">
        <f t="shared" ref="AC73:AC136" si="4">--ISNUMBER(IFERROR(SEARCH($V$1,Y73,1),""))</f>
        <v>1</v>
      </c>
      <c r="AD73" s="8">
        <f>IF(AC73=1,COUNTIF($AC$2:AC73,1),"")</f>
        <v>65</v>
      </c>
      <c r="AE73" s="8" t="str">
        <f>IFERROR(INDEX($Y$2:$Y$255,MATCH(ROWS($AD$2:AD73),$AD$2:$AD$255,0)),"")</f>
        <v>Panama</v>
      </c>
    </row>
    <row r="74" spans="2:31" x14ac:dyDescent="0.25">
      <c r="Y74" s="8" t="s">
        <v>123</v>
      </c>
      <c r="Z74" s="8" t="s">
        <v>464</v>
      </c>
      <c r="AA74" s="8" t="s">
        <v>465</v>
      </c>
      <c r="AB74" s="8" t="s">
        <v>428</v>
      </c>
      <c r="AC74" s="8">
        <f t="shared" si="4"/>
        <v>1</v>
      </c>
      <c r="AD74" s="8">
        <f>IF(AC74=1,COUNTIF($AC$2:AC74,1),"")</f>
        <v>66</v>
      </c>
      <c r="AE74" s="8" t="str">
        <f>IFERROR(INDEX($Y$2:$Y$255,MATCH(ROWS($AD$2:AD74),$AD$2:$AD$255,0)),"")</f>
        <v>Paraguay</v>
      </c>
    </row>
    <row r="75" spans="2:31" x14ac:dyDescent="0.25">
      <c r="Y75" s="8" t="s">
        <v>124</v>
      </c>
      <c r="Z75" s="8" t="s">
        <v>466</v>
      </c>
      <c r="AA75" s="8" t="s">
        <v>467</v>
      </c>
      <c r="AB75" s="8" t="s">
        <v>428</v>
      </c>
      <c r="AC75" s="8">
        <f t="shared" si="4"/>
        <v>1</v>
      </c>
      <c r="AD75" s="8">
        <f>IF(AC75=1,COUNTIF($AC$2:AC75,1),"")</f>
        <v>67</v>
      </c>
      <c r="AE75" s="8" t="str">
        <f>IFERROR(INDEX($Y$2:$Y$255,MATCH(ROWS($AD$2:AD75),$AD$2:$AD$255,0)),"")</f>
        <v>Peru</v>
      </c>
    </row>
    <row r="76" spans="2:31" x14ac:dyDescent="0.25">
      <c r="Y76" s="8" t="s">
        <v>125</v>
      </c>
      <c r="Z76" s="8" t="s">
        <v>468</v>
      </c>
      <c r="AA76" s="8" t="s">
        <v>469</v>
      </c>
      <c r="AB76" s="8" t="s">
        <v>428</v>
      </c>
      <c r="AC76" s="8">
        <f t="shared" si="4"/>
        <v>1</v>
      </c>
      <c r="AD76" s="8">
        <f>IF(AC76=1,COUNTIF($AC$2:AC76,1),"")</f>
        <v>68</v>
      </c>
      <c r="AE76" s="8" t="str">
        <f>IFERROR(INDEX($Y$2:$Y$255,MATCH(ROWS($AD$2:AD76),$AD$2:$AD$255,0)),"")</f>
        <v>Saint Kitts and Nevis</v>
      </c>
    </row>
    <row r="77" spans="2:31" x14ac:dyDescent="0.25">
      <c r="Y77" s="8" t="s">
        <v>126</v>
      </c>
      <c r="Z77" s="8" t="s">
        <v>470</v>
      </c>
      <c r="AA77" s="8" t="s">
        <v>471</v>
      </c>
      <c r="AB77" s="8" t="s">
        <v>428</v>
      </c>
      <c r="AC77" s="8">
        <f t="shared" si="4"/>
        <v>1</v>
      </c>
      <c r="AD77" s="8">
        <f>IF(AC77=1,COUNTIF($AC$2:AC77,1),"")</f>
        <v>69</v>
      </c>
      <c r="AE77" s="8" t="str">
        <f>IFERROR(INDEX($Y$2:$Y$255,MATCH(ROWS($AD$2:AD77),$AD$2:$AD$255,0)),"")</f>
        <v>Saint Lucia</v>
      </c>
    </row>
    <row r="78" spans="2:31" x14ac:dyDescent="0.25">
      <c r="Y78" s="8" t="s">
        <v>127</v>
      </c>
      <c r="Z78" s="8" t="s">
        <v>472</v>
      </c>
      <c r="AA78" s="8" t="s">
        <v>473</v>
      </c>
      <c r="AB78" s="8" t="s">
        <v>428</v>
      </c>
      <c r="AC78" s="8">
        <f t="shared" si="4"/>
        <v>1</v>
      </c>
      <c r="AD78" s="8">
        <f>IF(AC78=1,COUNTIF($AC$2:AC78,1),"")</f>
        <v>70</v>
      </c>
      <c r="AE78" s="8" t="str">
        <f>IFERROR(INDEX($Y$2:$Y$255,MATCH(ROWS($AD$2:AD78),$AD$2:$AD$255,0)),"")</f>
        <v>Saint Vincent and the Grenadines</v>
      </c>
    </row>
    <row r="79" spans="2:31" x14ac:dyDescent="0.25">
      <c r="Y79" s="8" t="s">
        <v>128</v>
      </c>
      <c r="Z79" s="8" t="s">
        <v>474</v>
      </c>
      <c r="AA79" s="8" t="s">
        <v>475</v>
      </c>
      <c r="AB79" s="8" t="s">
        <v>428</v>
      </c>
      <c r="AC79" s="8">
        <f t="shared" si="4"/>
        <v>1</v>
      </c>
      <c r="AD79" s="8">
        <f>IF(AC79=1,COUNTIF($AC$2:AC79,1),"")</f>
        <v>71</v>
      </c>
      <c r="AE79" s="8" t="str">
        <f>IFERROR(INDEX($Y$2:$Y$255,MATCH(ROWS($AD$2:AD79),$AD$2:$AD$255,0)),"")</f>
        <v>Suriname</v>
      </c>
    </row>
    <row r="80" spans="2:31" x14ac:dyDescent="0.25">
      <c r="Y80" s="8" t="s">
        <v>129</v>
      </c>
      <c r="Z80" s="8" t="s">
        <v>476</v>
      </c>
      <c r="AA80" s="8" t="s">
        <v>477</v>
      </c>
      <c r="AB80" s="8" t="s">
        <v>428</v>
      </c>
      <c r="AC80" s="8">
        <f t="shared" si="4"/>
        <v>1</v>
      </c>
      <c r="AD80" s="8">
        <f>IF(AC80=1,COUNTIF($AC$2:AC80,1),"")</f>
        <v>72</v>
      </c>
      <c r="AE80" s="8" t="str">
        <f>IFERROR(INDEX($Y$2:$Y$255,MATCH(ROWS($AD$2:AD80),$AD$2:$AD$255,0)),"")</f>
        <v>Trinidad and Tobago</v>
      </c>
    </row>
    <row r="81" spans="25:31" x14ac:dyDescent="0.25">
      <c r="Y81" s="8" t="s">
        <v>130</v>
      </c>
      <c r="Z81" s="8" t="s">
        <v>478</v>
      </c>
      <c r="AA81" s="8" t="s">
        <v>479</v>
      </c>
      <c r="AB81" s="8" t="s">
        <v>428</v>
      </c>
      <c r="AC81" s="8">
        <f t="shared" si="4"/>
        <v>1</v>
      </c>
      <c r="AD81" s="8">
        <f>IF(AC81=1,COUNTIF($AC$2:AC81,1),"")</f>
        <v>73</v>
      </c>
      <c r="AE81" s="8" t="str">
        <f>IFERROR(INDEX($Y$2:$Y$255,MATCH(ROWS($AD$2:AD81),$AD$2:$AD$255,0)),"")</f>
        <v>United States of America</v>
      </c>
    </row>
    <row r="82" spans="25:31" x14ac:dyDescent="0.25">
      <c r="Y82" s="8" t="s">
        <v>131</v>
      </c>
      <c r="Z82" s="8" t="s">
        <v>480</v>
      </c>
      <c r="AA82" s="8" t="s">
        <v>481</v>
      </c>
      <c r="AB82" s="8" t="s">
        <v>428</v>
      </c>
      <c r="AC82" s="8">
        <f t="shared" si="4"/>
        <v>1</v>
      </c>
      <c r="AD82" s="8">
        <f>IF(AC82=1,COUNTIF($AC$2:AC82,1),"")</f>
        <v>74</v>
      </c>
      <c r="AE82" s="8" t="str">
        <f>IFERROR(INDEX($Y$2:$Y$255,MATCH(ROWS($AD$2:AD82),$AD$2:$AD$255,0)),"")</f>
        <v>Uruguay</v>
      </c>
    </row>
    <row r="83" spans="25:31" x14ac:dyDescent="0.25">
      <c r="Y83" s="8" t="s">
        <v>132</v>
      </c>
      <c r="Z83" s="8" t="s">
        <v>482</v>
      </c>
      <c r="AA83" s="8" t="s">
        <v>483</v>
      </c>
      <c r="AB83" s="8" t="s">
        <v>428</v>
      </c>
      <c r="AC83" s="8">
        <f t="shared" si="4"/>
        <v>1</v>
      </c>
      <c r="AD83" s="8">
        <f>IF(AC83=1,COUNTIF($AC$2:AC83,1),"")</f>
        <v>75</v>
      </c>
      <c r="AE83" s="8" t="str">
        <f>IFERROR(INDEX($Y$2:$Y$255,MATCH(ROWS($AD$2:AD83),$AD$2:$AD$255,0)),"")</f>
        <v>Venezuela (Bolivarian Republic of)</v>
      </c>
    </row>
    <row r="84" spans="25:31" x14ac:dyDescent="0.25">
      <c r="Y84" s="8" t="s">
        <v>133</v>
      </c>
      <c r="Z84" s="8" t="s">
        <v>484</v>
      </c>
      <c r="AA84" s="8" t="s">
        <v>485</v>
      </c>
      <c r="AB84" s="8" t="s">
        <v>428</v>
      </c>
      <c r="AC84" s="8">
        <f t="shared" si="4"/>
        <v>1</v>
      </c>
      <c r="AD84" s="8">
        <f>IF(AC84=1,COUNTIF($AC$2:AC84,1),"")</f>
        <v>76</v>
      </c>
      <c r="AE84" s="8" t="str">
        <f>IFERROR(INDEX($Y$2:$Y$255,MATCH(ROWS($AD$2:AD84),$AD$2:$AD$255,0)),"")</f>
        <v>Afghanistan</v>
      </c>
    </row>
    <row r="85" spans="25:31" x14ac:dyDescent="0.25">
      <c r="Y85" s="8" t="s">
        <v>134</v>
      </c>
      <c r="Z85" s="8" t="s">
        <v>486</v>
      </c>
      <c r="AA85" s="8" t="s">
        <v>487</v>
      </c>
      <c r="AB85" s="8" t="s">
        <v>428</v>
      </c>
      <c r="AC85" s="8">
        <f t="shared" si="4"/>
        <v>1</v>
      </c>
      <c r="AD85" s="8">
        <f>IF(AC85=1,COUNTIF($AC$2:AC85,1),"")</f>
        <v>77</v>
      </c>
      <c r="AE85" s="8" t="str">
        <f>IFERROR(INDEX($Y$2:$Y$255,MATCH(ROWS($AD$2:AD85),$AD$2:$AD$255,0)),"")</f>
        <v>Bahrain</v>
      </c>
    </row>
    <row r="86" spans="25:31" x14ac:dyDescent="0.25">
      <c r="Y86" s="8" t="s">
        <v>135</v>
      </c>
      <c r="Z86" s="8" t="s">
        <v>488</v>
      </c>
      <c r="AA86" s="8" t="s">
        <v>489</v>
      </c>
      <c r="AB86" s="8" t="s">
        <v>428</v>
      </c>
      <c r="AC86" s="8">
        <f t="shared" si="4"/>
        <v>1</v>
      </c>
      <c r="AD86" s="8">
        <f>IF(AC86=1,COUNTIF($AC$2:AC86,1),"")</f>
        <v>78</v>
      </c>
      <c r="AE86" s="8" t="str">
        <f>IFERROR(INDEX($Y$2:$Y$255,MATCH(ROWS($AD$2:AD86),$AD$2:$AD$255,0)),"")</f>
        <v>Djibouti</v>
      </c>
    </row>
    <row r="87" spans="25:31" x14ac:dyDescent="0.25">
      <c r="Y87" s="8" t="s">
        <v>136</v>
      </c>
      <c r="Z87" s="8" t="s">
        <v>490</v>
      </c>
      <c r="AA87" s="8" t="s">
        <v>491</v>
      </c>
      <c r="AB87" s="8" t="s">
        <v>428</v>
      </c>
      <c r="AC87" s="8">
        <f t="shared" si="4"/>
        <v>1</v>
      </c>
      <c r="AD87" s="8">
        <f>IF(AC87=1,COUNTIF($AC$2:AC87,1),"")</f>
        <v>79</v>
      </c>
      <c r="AE87" s="8" t="str">
        <f>IFERROR(INDEX($Y$2:$Y$255,MATCH(ROWS($AD$2:AD87),$AD$2:$AD$255,0)),"")</f>
        <v>Egypt</v>
      </c>
    </row>
    <row r="88" spans="25:31" x14ac:dyDescent="0.25">
      <c r="Y88" s="8" t="s">
        <v>137</v>
      </c>
      <c r="Z88" s="8" t="s">
        <v>492</v>
      </c>
      <c r="AA88" s="8" t="s">
        <v>493</v>
      </c>
      <c r="AB88" s="8" t="s">
        <v>428</v>
      </c>
      <c r="AC88" s="8">
        <f t="shared" si="4"/>
        <v>1</v>
      </c>
      <c r="AD88" s="8">
        <f>IF(AC88=1,COUNTIF($AC$2:AC88,1),"")</f>
        <v>80</v>
      </c>
      <c r="AE88" s="8" t="str">
        <f>IFERROR(INDEX($Y$2:$Y$255,MATCH(ROWS($AD$2:AD88),$AD$2:$AD$255,0)),"")</f>
        <v>Iran (Islamic Republic of)</v>
      </c>
    </row>
    <row r="89" spans="25:31" x14ac:dyDescent="0.25">
      <c r="Y89" s="8" t="s">
        <v>138</v>
      </c>
      <c r="Z89" s="8" t="s">
        <v>494</v>
      </c>
      <c r="AA89" s="8" t="s">
        <v>495</v>
      </c>
      <c r="AB89" s="8" t="s">
        <v>428</v>
      </c>
      <c r="AC89" s="8">
        <f t="shared" si="4"/>
        <v>1</v>
      </c>
      <c r="AD89" s="8">
        <f>IF(AC89=1,COUNTIF($AC$2:AC89,1),"")</f>
        <v>81</v>
      </c>
      <c r="AE89" s="8" t="str">
        <f>IFERROR(INDEX($Y$2:$Y$255,MATCH(ROWS($AD$2:AD89),$AD$2:$AD$255,0)),"")</f>
        <v>Iraq</v>
      </c>
    </row>
    <row r="90" spans="25:31" x14ac:dyDescent="0.25">
      <c r="Y90" s="8" t="s">
        <v>139</v>
      </c>
      <c r="Z90" s="8" t="s">
        <v>496</v>
      </c>
      <c r="AA90" s="8" t="s">
        <v>497</v>
      </c>
      <c r="AB90" s="8" t="s">
        <v>428</v>
      </c>
      <c r="AC90" s="8">
        <f t="shared" si="4"/>
        <v>1</v>
      </c>
      <c r="AD90" s="8">
        <f>IF(AC90=1,COUNTIF($AC$2:AC90,1),"")</f>
        <v>82</v>
      </c>
      <c r="AE90" s="8" t="str">
        <f>IFERROR(INDEX($Y$2:$Y$255,MATCH(ROWS($AD$2:AD90),$AD$2:$AD$255,0)),"")</f>
        <v>Jordan</v>
      </c>
    </row>
    <row r="91" spans="25:31" x14ac:dyDescent="0.25">
      <c r="Y91" s="8" t="s">
        <v>140</v>
      </c>
      <c r="Z91" s="8" t="s">
        <v>498</v>
      </c>
      <c r="AA91" s="8" t="s">
        <v>499</v>
      </c>
      <c r="AB91" s="8" t="s">
        <v>500</v>
      </c>
      <c r="AC91" s="8">
        <f t="shared" si="4"/>
        <v>1</v>
      </c>
      <c r="AD91" s="8">
        <f>IF(AC91=1,COUNTIF($AC$2:AC91,1),"")</f>
        <v>83</v>
      </c>
      <c r="AE91" s="8" t="str">
        <f>IFERROR(INDEX($Y$2:$Y$255,MATCH(ROWS($AD$2:AD91),$AD$2:$AD$255,0)),"")</f>
        <v>Kuwait</v>
      </c>
    </row>
    <row r="92" spans="25:31" x14ac:dyDescent="0.25">
      <c r="Y92" s="8" t="s">
        <v>141</v>
      </c>
      <c r="Z92" s="8" t="s">
        <v>501</v>
      </c>
      <c r="AA92" s="8" t="s">
        <v>502</v>
      </c>
      <c r="AB92" s="8" t="s">
        <v>500</v>
      </c>
      <c r="AC92" s="8">
        <f t="shared" si="4"/>
        <v>1</v>
      </c>
      <c r="AD92" s="8">
        <f>IF(AC92=1,COUNTIF($AC$2:AC92,1),"")</f>
        <v>84</v>
      </c>
      <c r="AE92" s="8" t="str">
        <f>IFERROR(INDEX($Y$2:$Y$255,MATCH(ROWS($AD$2:AD92),$AD$2:$AD$255,0)),"")</f>
        <v>Lebanon</v>
      </c>
    </row>
    <row r="93" spans="25:31" x14ac:dyDescent="0.25">
      <c r="Y93" s="8" t="s">
        <v>142</v>
      </c>
      <c r="Z93" s="8" t="s">
        <v>503</v>
      </c>
      <c r="AA93" s="8" t="s">
        <v>504</v>
      </c>
      <c r="AB93" s="8" t="s">
        <v>500</v>
      </c>
      <c r="AC93" s="8">
        <f t="shared" si="4"/>
        <v>1</v>
      </c>
      <c r="AD93" s="8">
        <f>IF(AC93=1,COUNTIF($AC$2:AC93,1),"")</f>
        <v>85</v>
      </c>
      <c r="AE93" s="8" t="str">
        <f>IFERROR(INDEX($Y$2:$Y$255,MATCH(ROWS($AD$2:AD93),$AD$2:$AD$255,0)),"")</f>
        <v>Libya</v>
      </c>
    </row>
    <row r="94" spans="25:31" x14ac:dyDescent="0.25">
      <c r="Y94" s="8" t="s">
        <v>143</v>
      </c>
      <c r="Z94" s="8" t="s">
        <v>505</v>
      </c>
      <c r="AA94" s="8" t="s">
        <v>506</v>
      </c>
      <c r="AB94" s="8" t="s">
        <v>500</v>
      </c>
      <c r="AC94" s="8">
        <f t="shared" si="4"/>
        <v>1</v>
      </c>
      <c r="AD94" s="8">
        <f>IF(AC94=1,COUNTIF($AC$2:AC94,1),"")</f>
        <v>86</v>
      </c>
      <c r="AE94" s="8" t="str">
        <f>IFERROR(INDEX($Y$2:$Y$255,MATCH(ROWS($AD$2:AD94),$AD$2:$AD$255,0)),"")</f>
        <v>Morocco</v>
      </c>
    </row>
    <row r="95" spans="25:31" x14ac:dyDescent="0.25">
      <c r="Y95" s="8" t="s">
        <v>144</v>
      </c>
      <c r="Z95" s="8" t="s">
        <v>507</v>
      </c>
      <c r="AA95" s="8" t="s">
        <v>508</v>
      </c>
      <c r="AB95" s="8" t="s">
        <v>500</v>
      </c>
      <c r="AC95" s="8">
        <f t="shared" si="4"/>
        <v>1</v>
      </c>
      <c r="AD95" s="8">
        <f>IF(AC95=1,COUNTIF($AC$2:AC95,1),"")</f>
        <v>87</v>
      </c>
      <c r="AE95" s="8" t="str">
        <f>IFERROR(INDEX($Y$2:$Y$255,MATCH(ROWS($AD$2:AD95),$AD$2:$AD$255,0)),"")</f>
        <v>Oman</v>
      </c>
    </row>
    <row r="96" spans="25:31" x14ac:dyDescent="0.25">
      <c r="Y96" s="8" t="s">
        <v>145</v>
      </c>
      <c r="Z96" s="8" t="s">
        <v>509</v>
      </c>
      <c r="AA96" s="8" t="s">
        <v>510</v>
      </c>
      <c r="AB96" s="8" t="s">
        <v>500</v>
      </c>
      <c r="AC96" s="8">
        <f t="shared" si="4"/>
        <v>1</v>
      </c>
      <c r="AD96" s="8">
        <f>IF(AC96=1,COUNTIF($AC$2:AC96,1),"")</f>
        <v>88</v>
      </c>
      <c r="AE96" s="8" t="str">
        <f>IFERROR(INDEX($Y$2:$Y$255,MATCH(ROWS($AD$2:AD96),$AD$2:$AD$255,0)),"")</f>
        <v>Pakistan</v>
      </c>
    </row>
    <row r="97" spans="25:31" x14ac:dyDescent="0.25">
      <c r="Y97" s="8" t="s">
        <v>146</v>
      </c>
      <c r="Z97" s="8" t="s">
        <v>511</v>
      </c>
      <c r="AA97" s="8" t="s">
        <v>512</v>
      </c>
      <c r="AB97" s="8" t="s">
        <v>500</v>
      </c>
      <c r="AC97" s="8">
        <f t="shared" si="4"/>
        <v>1</v>
      </c>
      <c r="AD97" s="8">
        <f>IF(AC97=1,COUNTIF($AC$2:AC97,1),"")</f>
        <v>89</v>
      </c>
      <c r="AE97" s="8" t="str">
        <f>IFERROR(INDEX($Y$2:$Y$255,MATCH(ROWS($AD$2:AD97),$AD$2:$AD$255,0)),"")</f>
        <v>Palestine</v>
      </c>
    </row>
    <row r="98" spans="25:31" x14ac:dyDescent="0.25">
      <c r="Y98" s="8" t="s">
        <v>147</v>
      </c>
      <c r="Z98" s="8" t="s">
        <v>513</v>
      </c>
      <c r="AA98" s="8" t="s">
        <v>514</v>
      </c>
      <c r="AB98" s="8" t="s">
        <v>500</v>
      </c>
      <c r="AC98" s="8">
        <f t="shared" si="4"/>
        <v>1</v>
      </c>
      <c r="AD98" s="8">
        <f>IF(AC98=1,COUNTIF($AC$2:AC98,1),"")</f>
        <v>90</v>
      </c>
      <c r="AE98" s="8" t="str">
        <f>IFERROR(INDEX($Y$2:$Y$255,MATCH(ROWS($AD$2:AD98),$AD$2:$AD$255,0)),"")</f>
        <v>Qatar</v>
      </c>
    </row>
    <row r="99" spans="25:31" x14ac:dyDescent="0.25">
      <c r="Y99" s="8" t="s">
        <v>148</v>
      </c>
      <c r="Z99" s="8" t="s">
        <v>515</v>
      </c>
      <c r="AA99" s="8" t="s">
        <v>516</v>
      </c>
      <c r="AB99" s="8" t="s">
        <v>500</v>
      </c>
      <c r="AC99" s="8">
        <f t="shared" si="4"/>
        <v>1</v>
      </c>
      <c r="AD99" s="8">
        <f>IF(AC99=1,COUNTIF($AC$2:AC99,1),"")</f>
        <v>91</v>
      </c>
      <c r="AE99" s="8" t="str">
        <f>IFERROR(INDEX($Y$2:$Y$255,MATCH(ROWS($AD$2:AD99),$AD$2:$AD$255,0)),"")</f>
        <v>Saudi Arabia</v>
      </c>
    </row>
    <row r="100" spans="25:31" x14ac:dyDescent="0.25">
      <c r="Y100" s="8" t="s">
        <v>517</v>
      </c>
      <c r="Z100" s="8" t="s">
        <v>518</v>
      </c>
      <c r="AA100" s="8" t="s">
        <v>519</v>
      </c>
      <c r="AB100" s="8" t="s">
        <v>500</v>
      </c>
      <c r="AC100" s="8">
        <f t="shared" si="4"/>
        <v>1</v>
      </c>
      <c r="AD100" s="8">
        <f>IF(AC100=1,COUNTIF($AC$2:AC100,1),"")</f>
        <v>92</v>
      </c>
      <c r="AE100" s="8" t="str">
        <f>IFERROR(INDEX($Y$2:$Y$255,MATCH(ROWS($AD$2:AD100),$AD$2:$AD$255,0)),"")</f>
        <v>Somalia</v>
      </c>
    </row>
    <row r="101" spans="25:31" x14ac:dyDescent="0.25">
      <c r="Y101" s="8" t="s">
        <v>149</v>
      </c>
      <c r="Z101" s="8" t="s">
        <v>520</v>
      </c>
      <c r="AA101" s="8" t="s">
        <v>521</v>
      </c>
      <c r="AB101" s="8" t="s">
        <v>500</v>
      </c>
      <c r="AC101" s="8">
        <f t="shared" si="4"/>
        <v>1</v>
      </c>
      <c r="AD101" s="8">
        <f>IF(AC101=1,COUNTIF($AC$2:AC101,1),"")</f>
        <v>93</v>
      </c>
      <c r="AE101" s="8" t="str">
        <f>IFERROR(INDEX($Y$2:$Y$255,MATCH(ROWS($AD$2:AD101),$AD$2:$AD$255,0)),"")</f>
        <v>Sudan</v>
      </c>
    </row>
    <row r="102" spans="25:31" x14ac:dyDescent="0.25">
      <c r="Y102" s="8" t="s">
        <v>150</v>
      </c>
      <c r="Z102" s="8" t="s">
        <v>522</v>
      </c>
      <c r="AA102" s="8" t="s">
        <v>523</v>
      </c>
      <c r="AB102" s="8" t="s">
        <v>500</v>
      </c>
      <c r="AC102" s="8">
        <f t="shared" si="4"/>
        <v>1</v>
      </c>
      <c r="AD102" s="8">
        <f>IF(AC102=1,COUNTIF($AC$2:AC102,1),"")</f>
        <v>94</v>
      </c>
      <c r="AE102" s="8" t="str">
        <f>IFERROR(INDEX($Y$2:$Y$255,MATCH(ROWS($AD$2:AD102),$AD$2:$AD$255,0)),"")</f>
        <v>Syrian Arab Republic</v>
      </c>
    </row>
    <row r="103" spans="25:31" x14ac:dyDescent="0.25">
      <c r="Y103" s="8" t="s">
        <v>151</v>
      </c>
      <c r="Z103" s="8" t="s">
        <v>524</v>
      </c>
      <c r="AA103" s="8" t="s">
        <v>525</v>
      </c>
      <c r="AB103" s="8" t="s">
        <v>500</v>
      </c>
      <c r="AC103" s="8">
        <f t="shared" si="4"/>
        <v>1</v>
      </c>
      <c r="AD103" s="8">
        <f>IF(AC103=1,COUNTIF($AC$2:AC103,1),"")</f>
        <v>95</v>
      </c>
      <c r="AE103" s="8" t="str">
        <f>IFERROR(INDEX($Y$2:$Y$255,MATCH(ROWS($AD$2:AD103),$AD$2:$AD$255,0)),"")</f>
        <v>Tunisia</v>
      </c>
    </row>
    <row r="104" spans="25:31" x14ac:dyDescent="0.25">
      <c r="Y104" s="8" t="s">
        <v>526</v>
      </c>
      <c r="Z104" s="8" t="s">
        <v>527</v>
      </c>
      <c r="AA104" s="8" t="s">
        <v>528</v>
      </c>
      <c r="AB104" s="8" t="s">
        <v>500</v>
      </c>
      <c r="AC104" s="8">
        <f t="shared" si="4"/>
        <v>1</v>
      </c>
      <c r="AD104" s="8">
        <f>IF(AC104=1,COUNTIF($AC$2:AC104,1),"")</f>
        <v>96</v>
      </c>
      <c r="AE104" s="8" t="str">
        <f>IFERROR(INDEX($Y$2:$Y$255,MATCH(ROWS($AD$2:AD104),$AD$2:$AD$255,0)),"")</f>
        <v>United Arab Emirates</v>
      </c>
    </row>
    <row r="105" spans="25:31" x14ac:dyDescent="0.25">
      <c r="Y105" s="8" t="s">
        <v>152</v>
      </c>
      <c r="Z105" s="8" t="s">
        <v>529</v>
      </c>
      <c r="AA105" s="8" t="s">
        <v>530</v>
      </c>
      <c r="AB105" s="8" t="s">
        <v>500</v>
      </c>
      <c r="AC105" s="8">
        <f t="shared" si="4"/>
        <v>1</v>
      </c>
      <c r="AD105" s="8">
        <f>IF(AC105=1,COUNTIF($AC$2:AC105,1),"")</f>
        <v>97</v>
      </c>
      <c r="AE105" s="8" t="str">
        <f>IFERROR(INDEX($Y$2:$Y$255,MATCH(ROWS($AD$2:AD105),$AD$2:$AD$255,0)),"")</f>
        <v>Yemen</v>
      </c>
    </row>
    <row r="106" spans="25:31" x14ac:dyDescent="0.25">
      <c r="Y106" s="8" t="s">
        <v>153</v>
      </c>
      <c r="Z106" s="8" t="s">
        <v>531</v>
      </c>
      <c r="AA106" s="8" t="s">
        <v>532</v>
      </c>
      <c r="AB106" s="8" t="s">
        <v>500</v>
      </c>
      <c r="AC106" s="8">
        <f t="shared" si="4"/>
        <v>1</v>
      </c>
      <c r="AD106" s="8">
        <f>IF(AC106=1,COUNTIF($AC$2:AC106,1),"")</f>
        <v>98</v>
      </c>
      <c r="AE106" s="8" t="str">
        <f>IFERROR(INDEX($Y$2:$Y$255,MATCH(ROWS($AD$2:AD106),$AD$2:$AD$255,0)),"")</f>
        <v>Albania</v>
      </c>
    </row>
    <row r="107" spans="25:31" x14ac:dyDescent="0.25">
      <c r="Y107" s="8" t="s">
        <v>154</v>
      </c>
      <c r="Z107" s="8" t="s">
        <v>533</v>
      </c>
      <c r="AA107" s="8" t="s">
        <v>534</v>
      </c>
      <c r="AB107" s="8" t="s">
        <v>500</v>
      </c>
      <c r="AC107" s="8">
        <f t="shared" si="4"/>
        <v>1</v>
      </c>
      <c r="AD107" s="8">
        <f>IF(AC107=1,COUNTIF($AC$2:AC107,1),"")</f>
        <v>99</v>
      </c>
      <c r="AE107" s="8" t="str">
        <f>IFERROR(INDEX($Y$2:$Y$255,MATCH(ROWS($AD$2:AD107),$AD$2:$AD$255,0)),"")</f>
        <v>Andorra</v>
      </c>
    </row>
    <row r="108" spans="25:31" x14ac:dyDescent="0.25">
      <c r="Y108" s="8" t="s">
        <v>155</v>
      </c>
      <c r="Z108" s="8" t="s">
        <v>535</v>
      </c>
      <c r="AA108" s="8" t="s">
        <v>536</v>
      </c>
      <c r="AB108" s="8" t="s">
        <v>500</v>
      </c>
      <c r="AC108" s="8">
        <f t="shared" si="4"/>
        <v>1</v>
      </c>
      <c r="AD108" s="8">
        <f>IF(AC108=1,COUNTIF($AC$2:AC108,1),"")</f>
        <v>100</v>
      </c>
      <c r="AE108" s="8" t="str">
        <f>IFERROR(INDEX($Y$2:$Y$255,MATCH(ROWS($AD$2:AD108),$AD$2:$AD$255,0)),"")</f>
        <v>Armenia</v>
      </c>
    </row>
    <row r="109" spans="25:31" x14ac:dyDescent="0.25">
      <c r="Y109" s="8" t="s">
        <v>156</v>
      </c>
      <c r="Z109" s="8" t="s">
        <v>537</v>
      </c>
      <c r="AA109" s="8" t="s">
        <v>538</v>
      </c>
      <c r="AB109" s="8" t="s">
        <v>500</v>
      </c>
      <c r="AC109" s="8">
        <f t="shared" si="4"/>
        <v>1</v>
      </c>
      <c r="AD109" s="8">
        <f>IF(AC109=1,COUNTIF($AC$2:AC109,1),"")</f>
        <v>101</v>
      </c>
      <c r="AE109" s="8" t="str">
        <f>IFERROR(INDEX($Y$2:$Y$255,MATCH(ROWS($AD$2:AD109),$AD$2:$AD$255,0)),"")</f>
        <v>Austria</v>
      </c>
    </row>
    <row r="110" spans="25:31" x14ac:dyDescent="0.25">
      <c r="Y110" s="8" t="s">
        <v>157</v>
      </c>
      <c r="Z110" s="8" t="s">
        <v>539</v>
      </c>
      <c r="AA110" s="8" t="s">
        <v>540</v>
      </c>
      <c r="AB110" s="8" t="s">
        <v>500</v>
      </c>
      <c r="AC110" s="8">
        <f t="shared" si="4"/>
        <v>1</v>
      </c>
      <c r="AD110" s="8">
        <f>IF(AC110=1,COUNTIF($AC$2:AC110,1),"")</f>
        <v>102</v>
      </c>
      <c r="AE110" s="8" t="str">
        <f>IFERROR(INDEX($Y$2:$Y$255,MATCH(ROWS($AD$2:AD110),$AD$2:$AD$255,0)),"")</f>
        <v>Azerbaijan</v>
      </c>
    </row>
    <row r="111" spans="25:31" x14ac:dyDescent="0.25">
      <c r="Y111" s="8" t="s">
        <v>158</v>
      </c>
      <c r="Z111" s="8" t="s">
        <v>541</v>
      </c>
      <c r="AA111" s="8" t="s">
        <v>542</v>
      </c>
      <c r="AB111" s="8" t="s">
        <v>500</v>
      </c>
      <c r="AC111" s="8">
        <f t="shared" si="4"/>
        <v>1</v>
      </c>
      <c r="AD111" s="8">
        <f>IF(AC111=1,COUNTIF($AC$2:AC111,1),"")</f>
        <v>103</v>
      </c>
      <c r="AE111" s="8" t="str">
        <f>IFERROR(INDEX($Y$2:$Y$255,MATCH(ROWS($AD$2:AD111),$AD$2:$AD$255,0)),"")</f>
        <v>Belarus</v>
      </c>
    </row>
    <row r="112" spans="25:31" x14ac:dyDescent="0.25">
      <c r="Y112" s="8" t="s">
        <v>159</v>
      </c>
      <c r="Z112" s="8" t="s">
        <v>543</v>
      </c>
      <c r="AA112" s="8" t="s">
        <v>544</v>
      </c>
      <c r="AB112" s="8" t="s">
        <v>500</v>
      </c>
      <c r="AC112" s="8">
        <f t="shared" si="4"/>
        <v>1</v>
      </c>
      <c r="AD112" s="8">
        <f>IF(AC112=1,COUNTIF($AC$2:AC112,1),"")</f>
        <v>104</v>
      </c>
      <c r="AE112" s="8" t="str">
        <f>IFERROR(INDEX($Y$2:$Y$255,MATCH(ROWS($AD$2:AD112),$AD$2:$AD$255,0)),"")</f>
        <v>Belgium</v>
      </c>
    </row>
    <row r="113" spans="25:31" x14ac:dyDescent="0.25">
      <c r="Y113" s="8" t="s">
        <v>160</v>
      </c>
      <c r="Z113" s="8" t="s">
        <v>545</v>
      </c>
      <c r="AA113" s="8" t="s">
        <v>546</v>
      </c>
      <c r="AB113" s="8" t="s">
        <v>547</v>
      </c>
      <c r="AC113" s="8">
        <f t="shared" si="4"/>
        <v>1</v>
      </c>
      <c r="AD113" s="8">
        <f>IF(AC113=1,COUNTIF($AC$2:AC113,1),"")</f>
        <v>105</v>
      </c>
      <c r="AE113" s="8" t="str">
        <f>IFERROR(INDEX($Y$2:$Y$255,MATCH(ROWS($AD$2:AD113),$AD$2:$AD$255,0)),"")</f>
        <v>Bosnia and Herzegovina</v>
      </c>
    </row>
    <row r="114" spans="25:31" x14ac:dyDescent="0.25">
      <c r="Y114" s="8" t="s">
        <v>161</v>
      </c>
      <c r="Z114" s="8" t="s">
        <v>548</v>
      </c>
      <c r="AA114" s="8" t="s">
        <v>549</v>
      </c>
      <c r="AB114" s="8" t="s">
        <v>547</v>
      </c>
      <c r="AC114" s="8">
        <f t="shared" si="4"/>
        <v>1</v>
      </c>
      <c r="AD114" s="8">
        <f>IF(AC114=1,COUNTIF($AC$2:AC114,1),"")</f>
        <v>106</v>
      </c>
      <c r="AE114" s="8" t="str">
        <f>IFERROR(INDEX($Y$2:$Y$255,MATCH(ROWS($AD$2:AD114),$AD$2:$AD$255,0)),"")</f>
        <v>Bulgaria</v>
      </c>
    </row>
    <row r="115" spans="25:31" x14ac:dyDescent="0.25">
      <c r="Y115" s="8" t="s">
        <v>162</v>
      </c>
      <c r="Z115" s="8" t="s">
        <v>550</v>
      </c>
      <c r="AA115" s="8" t="s">
        <v>551</v>
      </c>
      <c r="AB115" s="8" t="s">
        <v>547</v>
      </c>
      <c r="AC115" s="8">
        <f t="shared" si="4"/>
        <v>1</v>
      </c>
      <c r="AD115" s="8">
        <f>IF(AC115=1,COUNTIF($AC$2:AC115,1),"")</f>
        <v>107</v>
      </c>
      <c r="AE115" s="8" t="str">
        <f>IFERROR(INDEX($Y$2:$Y$255,MATCH(ROWS($AD$2:AD115),$AD$2:$AD$255,0)),"")</f>
        <v>Croatia</v>
      </c>
    </row>
    <row r="116" spans="25:31" x14ac:dyDescent="0.25">
      <c r="Y116" s="8" t="s">
        <v>163</v>
      </c>
      <c r="Z116" s="8" t="s">
        <v>552</v>
      </c>
      <c r="AA116" s="8" t="s">
        <v>553</v>
      </c>
      <c r="AB116" s="8" t="s">
        <v>547</v>
      </c>
      <c r="AC116" s="8">
        <f t="shared" si="4"/>
        <v>1</v>
      </c>
      <c r="AD116" s="8">
        <f>IF(AC116=1,COUNTIF($AC$2:AC116,1),"")</f>
        <v>108</v>
      </c>
      <c r="AE116" s="8" t="str">
        <f>IFERROR(INDEX($Y$2:$Y$255,MATCH(ROWS($AD$2:AD116),$AD$2:$AD$255,0)),"")</f>
        <v>Cyprus</v>
      </c>
    </row>
    <row r="117" spans="25:31" x14ac:dyDescent="0.25">
      <c r="Y117" s="8" t="s">
        <v>164</v>
      </c>
      <c r="Z117" s="8" t="s">
        <v>554</v>
      </c>
      <c r="AA117" s="8" t="s">
        <v>555</v>
      </c>
      <c r="AB117" s="8" t="s">
        <v>547</v>
      </c>
      <c r="AC117" s="8">
        <f t="shared" si="4"/>
        <v>1</v>
      </c>
      <c r="AD117" s="8">
        <f>IF(AC117=1,COUNTIF($AC$2:AC117,1),"")</f>
        <v>109</v>
      </c>
      <c r="AE117" s="8" t="str">
        <f>IFERROR(INDEX($Y$2:$Y$255,MATCH(ROWS($AD$2:AD117),$AD$2:$AD$255,0)),"")</f>
        <v>Czech Republic</v>
      </c>
    </row>
    <row r="118" spans="25:31" x14ac:dyDescent="0.25">
      <c r="Y118" s="8" t="s">
        <v>165</v>
      </c>
      <c r="Z118" s="8" t="s">
        <v>556</v>
      </c>
      <c r="AA118" s="8" t="s">
        <v>557</v>
      </c>
      <c r="AB118" s="8" t="s">
        <v>547</v>
      </c>
      <c r="AC118" s="8">
        <f t="shared" si="4"/>
        <v>1</v>
      </c>
      <c r="AD118" s="8">
        <f>IF(AC118=1,COUNTIF($AC$2:AC118,1),"")</f>
        <v>110</v>
      </c>
      <c r="AE118" s="8" t="str">
        <f>IFERROR(INDEX($Y$2:$Y$255,MATCH(ROWS($AD$2:AD118),$AD$2:$AD$255,0)),"")</f>
        <v>Denmark</v>
      </c>
    </row>
    <row r="119" spans="25:31" x14ac:dyDescent="0.25">
      <c r="Y119" s="8" t="s">
        <v>166</v>
      </c>
      <c r="Z119" s="8" t="s">
        <v>558</v>
      </c>
      <c r="AA119" s="8" t="s">
        <v>559</v>
      </c>
      <c r="AB119" s="8" t="s">
        <v>547</v>
      </c>
      <c r="AC119" s="8">
        <f t="shared" si="4"/>
        <v>1</v>
      </c>
      <c r="AD119" s="8">
        <f>IF(AC119=1,COUNTIF($AC$2:AC119,1),"")</f>
        <v>111</v>
      </c>
      <c r="AE119" s="8" t="str">
        <f>IFERROR(INDEX($Y$2:$Y$255,MATCH(ROWS($AD$2:AD119),$AD$2:$AD$255,0)),"")</f>
        <v>Estonia</v>
      </c>
    </row>
    <row r="120" spans="25:31" x14ac:dyDescent="0.25">
      <c r="Y120" s="8" t="s">
        <v>167</v>
      </c>
      <c r="Z120" s="8" t="s">
        <v>560</v>
      </c>
      <c r="AA120" s="8" t="s">
        <v>561</v>
      </c>
      <c r="AB120" s="8" t="s">
        <v>547</v>
      </c>
      <c r="AC120" s="8">
        <f t="shared" si="4"/>
        <v>1</v>
      </c>
      <c r="AD120" s="8">
        <f>IF(AC120=1,COUNTIF($AC$2:AC120,1),"")</f>
        <v>112</v>
      </c>
      <c r="AE120" s="8" t="str">
        <f>IFERROR(INDEX($Y$2:$Y$255,MATCH(ROWS($AD$2:AD120),$AD$2:$AD$255,0)),"")</f>
        <v>Finland</v>
      </c>
    </row>
    <row r="121" spans="25:31" x14ac:dyDescent="0.25">
      <c r="Y121" s="8" t="s">
        <v>168</v>
      </c>
      <c r="Z121" s="8" t="s">
        <v>562</v>
      </c>
      <c r="AA121" s="8" t="s">
        <v>563</v>
      </c>
      <c r="AB121" s="8" t="s">
        <v>547</v>
      </c>
      <c r="AC121" s="8">
        <f t="shared" si="4"/>
        <v>1</v>
      </c>
      <c r="AD121" s="8">
        <f>IF(AC121=1,COUNTIF($AC$2:AC121,1),"")</f>
        <v>113</v>
      </c>
      <c r="AE121" s="8" t="str">
        <f>IFERROR(INDEX($Y$2:$Y$255,MATCH(ROWS($AD$2:AD121),$AD$2:$AD$255,0)),"")</f>
        <v>France</v>
      </c>
    </row>
    <row r="122" spans="25:31" x14ac:dyDescent="0.25">
      <c r="Y122" s="8" t="s">
        <v>169</v>
      </c>
      <c r="Z122" s="8" t="s">
        <v>564</v>
      </c>
      <c r="AA122" s="8" t="s">
        <v>565</v>
      </c>
      <c r="AB122" s="8" t="s">
        <v>547</v>
      </c>
      <c r="AC122" s="8">
        <f t="shared" si="4"/>
        <v>1</v>
      </c>
      <c r="AD122" s="8">
        <f>IF(AC122=1,COUNTIF($AC$2:AC122,1),"")</f>
        <v>114</v>
      </c>
      <c r="AE122" s="8" t="str">
        <f>IFERROR(INDEX($Y$2:$Y$255,MATCH(ROWS($AD$2:AD122),$AD$2:$AD$255,0)),"")</f>
        <v>Georgia</v>
      </c>
    </row>
    <row r="123" spans="25:31" x14ac:dyDescent="0.25">
      <c r="Y123" s="8" t="s">
        <v>170</v>
      </c>
      <c r="Z123" s="8" t="s">
        <v>566</v>
      </c>
      <c r="AA123" s="8" t="s">
        <v>567</v>
      </c>
      <c r="AB123" s="8" t="s">
        <v>547</v>
      </c>
      <c r="AC123" s="8">
        <f t="shared" si="4"/>
        <v>1</v>
      </c>
      <c r="AD123" s="8">
        <f>IF(AC123=1,COUNTIF($AC$2:AC123,1),"")</f>
        <v>115</v>
      </c>
      <c r="AE123" s="8" t="str">
        <f>IFERROR(INDEX($Y$2:$Y$255,MATCH(ROWS($AD$2:AD123),$AD$2:$AD$255,0)),"")</f>
        <v>Germany</v>
      </c>
    </row>
    <row r="124" spans="25:31" x14ac:dyDescent="0.25">
      <c r="Y124" s="8" t="s">
        <v>171</v>
      </c>
      <c r="Z124" s="8" t="s">
        <v>568</v>
      </c>
      <c r="AA124" s="8" t="s">
        <v>569</v>
      </c>
      <c r="AB124" s="8" t="s">
        <v>547</v>
      </c>
      <c r="AC124" s="8">
        <f t="shared" si="4"/>
        <v>1</v>
      </c>
      <c r="AD124" s="8">
        <f>IF(AC124=1,COUNTIF($AC$2:AC124,1),"")</f>
        <v>116</v>
      </c>
      <c r="AE124" s="8" t="str">
        <f>IFERROR(INDEX($Y$2:$Y$255,MATCH(ROWS($AD$2:AD124),$AD$2:$AD$255,0)),"")</f>
        <v>Greece</v>
      </c>
    </row>
    <row r="125" spans="25:31" x14ac:dyDescent="0.25">
      <c r="Y125" s="8" t="s">
        <v>172</v>
      </c>
      <c r="Z125" s="8" t="s">
        <v>570</v>
      </c>
      <c r="AA125" s="8" t="s">
        <v>571</v>
      </c>
      <c r="AB125" s="8" t="s">
        <v>547</v>
      </c>
      <c r="AC125" s="8">
        <f t="shared" si="4"/>
        <v>1</v>
      </c>
      <c r="AD125" s="8">
        <f>IF(AC125=1,COUNTIF($AC$2:AC125,1),"")</f>
        <v>117</v>
      </c>
      <c r="AE125" s="8" t="str">
        <f>IFERROR(INDEX($Y$2:$Y$255,MATCH(ROWS($AD$2:AD125),$AD$2:$AD$255,0)),"")</f>
        <v>Hungary</v>
      </c>
    </row>
    <row r="126" spans="25:31" x14ac:dyDescent="0.25">
      <c r="Y126" s="8" t="s">
        <v>173</v>
      </c>
      <c r="Z126" s="8" t="s">
        <v>572</v>
      </c>
      <c r="AA126" s="8" t="s">
        <v>573</v>
      </c>
      <c r="AB126" s="8" t="s">
        <v>547</v>
      </c>
      <c r="AC126" s="8">
        <f t="shared" si="4"/>
        <v>1</v>
      </c>
      <c r="AD126" s="8">
        <f>IF(AC126=1,COUNTIF($AC$2:AC126,1),"")</f>
        <v>118</v>
      </c>
      <c r="AE126" s="8" t="str">
        <f>IFERROR(INDEX($Y$2:$Y$255,MATCH(ROWS($AD$2:AD126),$AD$2:$AD$255,0)),"")</f>
        <v>Iceland</v>
      </c>
    </row>
    <row r="127" spans="25:31" x14ac:dyDescent="0.25">
      <c r="Y127" s="8" t="s">
        <v>174</v>
      </c>
      <c r="Z127" s="8" t="s">
        <v>574</v>
      </c>
      <c r="AA127" s="8" t="s">
        <v>575</v>
      </c>
      <c r="AB127" s="8" t="s">
        <v>547</v>
      </c>
      <c r="AC127" s="8">
        <f t="shared" si="4"/>
        <v>1</v>
      </c>
      <c r="AD127" s="8">
        <f>IF(AC127=1,COUNTIF($AC$2:AC127,1),"")</f>
        <v>119</v>
      </c>
      <c r="AE127" s="8" t="str">
        <f>IFERROR(INDEX($Y$2:$Y$255,MATCH(ROWS($AD$2:AD127),$AD$2:$AD$255,0)),"")</f>
        <v>Ireland</v>
      </c>
    </row>
    <row r="128" spans="25:31" x14ac:dyDescent="0.25">
      <c r="Y128" s="8" t="s">
        <v>175</v>
      </c>
      <c r="Z128" s="8" t="s">
        <v>576</v>
      </c>
      <c r="AA128" s="8" t="s">
        <v>577</v>
      </c>
      <c r="AB128" s="8" t="s">
        <v>547</v>
      </c>
      <c r="AC128" s="8">
        <f t="shared" si="4"/>
        <v>1</v>
      </c>
      <c r="AD128" s="8">
        <f>IF(AC128=1,COUNTIF($AC$2:AC128,1),"")</f>
        <v>120</v>
      </c>
      <c r="AE128" s="8" t="str">
        <f>IFERROR(INDEX($Y$2:$Y$255,MATCH(ROWS($AD$2:AD128),$AD$2:$AD$255,0)),"")</f>
        <v>Israel</v>
      </c>
    </row>
    <row r="129" spans="25:31" x14ac:dyDescent="0.25">
      <c r="Y129" s="8" t="s">
        <v>176</v>
      </c>
      <c r="Z129" s="8" t="s">
        <v>578</v>
      </c>
      <c r="AA129" s="8" t="s">
        <v>579</v>
      </c>
      <c r="AB129" s="8" t="s">
        <v>547</v>
      </c>
      <c r="AC129" s="8">
        <f t="shared" si="4"/>
        <v>1</v>
      </c>
      <c r="AD129" s="8">
        <f>IF(AC129=1,COUNTIF($AC$2:AC129,1),"")</f>
        <v>121</v>
      </c>
      <c r="AE129" s="8" t="str">
        <f>IFERROR(INDEX($Y$2:$Y$255,MATCH(ROWS($AD$2:AD129),$AD$2:$AD$255,0)),"")</f>
        <v>Italy</v>
      </c>
    </row>
    <row r="130" spans="25:31" x14ac:dyDescent="0.25">
      <c r="Y130" s="8" t="s">
        <v>177</v>
      </c>
      <c r="Z130" s="8" t="s">
        <v>580</v>
      </c>
      <c r="AA130" s="8" t="s">
        <v>581</v>
      </c>
      <c r="AB130" s="8" t="s">
        <v>547</v>
      </c>
      <c r="AC130" s="8">
        <f t="shared" si="4"/>
        <v>1</v>
      </c>
      <c r="AD130" s="8">
        <f>IF(AC130=1,COUNTIF($AC$2:AC130,1),"")</f>
        <v>122</v>
      </c>
      <c r="AE130" s="8" t="str">
        <f>IFERROR(INDEX($Y$2:$Y$255,MATCH(ROWS($AD$2:AD130),$AD$2:$AD$255,0)),"")</f>
        <v>Kazakhstan</v>
      </c>
    </row>
    <row r="131" spans="25:31" x14ac:dyDescent="0.25">
      <c r="Y131" s="8" t="s">
        <v>178</v>
      </c>
      <c r="Z131" s="8" t="s">
        <v>582</v>
      </c>
      <c r="AA131" s="8" t="s">
        <v>583</v>
      </c>
      <c r="AB131" s="8" t="s">
        <v>547</v>
      </c>
      <c r="AC131" s="8">
        <f t="shared" si="4"/>
        <v>1</v>
      </c>
      <c r="AD131" s="8">
        <f>IF(AC131=1,COUNTIF($AC$2:AC131,1),"")</f>
        <v>123</v>
      </c>
      <c r="AE131" s="8" t="str">
        <f>IFERROR(INDEX($Y$2:$Y$255,MATCH(ROWS($AD$2:AD131),$AD$2:$AD$255,0)),"")</f>
        <v>Kyrgyzstan</v>
      </c>
    </row>
    <row r="132" spans="25:31" x14ac:dyDescent="0.25">
      <c r="Y132" s="8" t="s">
        <v>179</v>
      </c>
      <c r="Z132" s="8" t="s">
        <v>584</v>
      </c>
      <c r="AA132" s="8" t="s">
        <v>585</v>
      </c>
      <c r="AB132" s="8" t="s">
        <v>547</v>
      </c>
      <c r="AC132" s="8">
        <f t="shared" si="4"/>
        <v>1</v>
      </c>
      <c r="AD132" s="8">
        <f>IF(AC132=1,COUNTIF($AC$2:AC132,1),"")</f>
        <v>124</v>
      </c>
      <c r="AE132" s="8" t="str">
        <f>IFERROR(INDEX($Y$2:$Y$255,MATCH(ROWS($AD$2:AD132),$AD$2:$AD$255,0)),"")</f>
        <v>Latvia</v>
      </c>
    </row>
    <row r="133" spans="25:31" x14ac:dyDescent="0.25">
      <c r="Y133" s="8" t="s">
        <v>180</v>
      </c>
      <c r="Z133" s="8" t="s">
        <v>586</v>
      </c>
      <c r="AA133" s="8" t="s">
        <v>587</v>
      </c>
      <c r="AB133" s="8" t="s">
        <v>547</v>
      </c>
      <c r="AC133" s="8">
        <f t="shared" si="4"/>
        <v>1</v>
      </c>
      <c r="AD133" s="8">
        <f>IF(AC133=1,COUNTIF($AC$2:AC133,1),"")</f>
        <v>125</v>
      </c>
      <c r="AE133" s="8" t="str">
        <f>IFERROR(INDEX($Y$2:$Y$255,MATCH(ROWS($AD$2:AD133),$AD$2:$AD$255,0)),"")</f>
        <v>Lithuania</v>
      </c>
    </row>
    <row r="134" spans="25:31" x14ac:dyDescent="0.25">
      <c r="Y134" s="8" t="s">
        <v>181</v>
      </c>
      <c r="Z134" s="8" t="s">
        <v>588</v>
      </c>
      <c r="AA134" s="8" t="s">
        <v>589</v>
      </c>
      <c r="AB134" s="8" t="s">
        <v>547</v>
      </c>
      <c r="AC134" s="8">
        <f t="shared" si="4"/>
        <v>1</v>
      </c>
      <c r="AD134" s="8">
        <f>IF(AC134=1,COUNTIF($AC$2:AC134,1),"")</f>
        <v>126</v>
      </c>
      <c r="AE134" s="8" t="str">
        <f>IFERROR(INDEX($Y$2:$Y$255,MATCH(ROWS($AD$2:AD134),$AD$2:$AD$255,0)),"")</f>
        <v>Luxembourg</v>
      </c>
    </row>
    <row r="135" spans="25:31" x14ac:dyDescent="0.25">
      <c r="Y135" s="8" t="s">
        <v>182</v>
      </c>
      <c r="Z135" s="8" t="s">
        <v>590</v>
      </c>
      <c r="AA135" s="8" t="s">
        <v>591</v>
      </c>
      <c r="AB135" s="8" t="s">
        <v>547</v>
      </c>
      <c r="AC135" s="8">
        <f t="shared" si="4"/>
        <v>1</v>
      </c>
      <c r="AD135" s="8">
        <f>IF(AC135=1,COUNTIF($AC$2:AC135,1),"")</f>
        <v>127</v>
      </c>
      <c r="AE135" s="8" t="str">
        <f>IFERROR(INDEX($Y$2:$Y$255,MATCH(ROWS($AD$2:AD135),$AD$2:$AD$255,0)),"")</f>
        <v>Malta</v>
      </c>
    </row>
    <row r="136" spans="25:31" x14ac:dyDescent="0.25">
      <c r="Y136" s="8" t="s">
        <v>183</v>
      </c>
      <c r="Z136" s="8" t="s">
        <v>592</v>
      </c>
      <c r="AA136" s="8" t="s">
        <v>593</v>
      </c>
      <c r="AB136" s="8" t="s">
        <v>547</v>
      </c>
      <c r="AC136" s="8">
        <f t="shared" si="4"/>
        <v>1</v>
      </c>
      <c r="AD136" s="8">
        <f>IF(AC136=1,COUNTIF($AC$2:AC136,1),"")</f>
        <v>128</v>
      </c>
      <c r="AE136" s="8" t="str">
        <f>IFERROR(INDEX($Y$2:$Y$255,MATCH(ROWS($AD$2:AD136),$AD$2:$AD$255,0)),"")</f>
        <v>Monaco</v>
      </c>
    </row>
    <row r="137" spans="25:31" x14ac:dyDescent="0.25">
      <c r="Y137" s="8" t="s">
        <v>184</v>
      </c>
      <c r="Z137" s="8" t="s">
        <v>594</v>
      </c>
      <c r="AA137" s="8" t="s">
        <v>595</v>
      </c>
      <c r="AB137" s="8" t="s">
        <v>547</v>
      </c>
      <c r="AC137" s="8">
        <f t="shared" ref="AC137:AC200" si="5">--ISNUMBER(IFERROR(SEARCH($V$1,Y137,1),""))</f>
        <v>1</v>
      </c>
      <c r="AD137" s="8">
        <f>IF(AC137=1,COUNTIF($AC$2:AC137,1),"")</f>
        <v>129</v>
      </c>
      <c r="AE137" s="8" t="str">
        <f>IFERROR(INDEX($Y$2:$Y$255,MATCH(ROWS($AD$2:AD137),$AD$2:$AD$255,0)),"")</f>
        <v>Montenegro</v>
      </c>
    </row>
    <row r="138" spans="25:31" x14ac:dyDescent="0.25">
      <c r="Y138" s="8" t="s">
        <v>185</v>
      </c>
      <c r="Z138" s="8" t="s">
        <v>596</v>
      </c>
      <c r="AA138" s="8" t="s">
        <v>597</v>
      </c>
      <c r="AB138" s="8" t="s">
        <v>547</v>
      </c>
      <c r="AC138" s="8">
        <f t="shared" si="5"/>
        <v>1</v>
      </c>
      <c r="AD138" s="8">
        <f>IF(AC138=1,COUNTIF($AC$2:AC138,1),"")</f>
        <v>130</v>
      </c>
      <c r="AE138" s="8" t="str">
        <f>IFERROR(INDEX($Y$2:$Y$255,MATCH(ROWS($AD$2:AD138),$AD$2:$AD$255,0)),"")</f>
        <v>Netherlands</v>
      </c>
    </row>
    <row r="139" spans="25:31" x14ac:dyDescent="0.25">
      <c r="Y139" s="8" t="s">
        <v>186</v>
      </c>
      <c r="Z139" s="8" t="s">
        <v>598</v>
      </c>
      <c r="AA139" s="8" t="s">
        <v>599</v>
      </c>
      <c r="AB139" s="8" t="s">
        <v>547</v>
      </c>
      <c r="AC139" s="8">
        <f t="shared" si="5"/>
        <v>1</v>
      </c>
      <c r="AD139" s="8">
        <f>IF(AC139=1,COUNTIF($AC$2:AC139,1),"")</f>
        <v>131</v>
      </c>
      <c r="AE139" s="8" t="str">
        <f>IFERROR(INDEX($Y$2:$Y$255,MATCH(ROWS($AD$2:AD139),$AD$2:$AD$255,0)),"")</f>
        <v>Norway</v>
      </c>
    </row>
    <row r="140" spans="25:31" x14ac:dyDescent="0.25">
      <c r="Y140" s="8" t="s">
        <v>187</v>
      </c>
      <c r="Z140" s="8" t="s">
        <v>600</v>
      </c>
      <c r="AA140" s="8" t="s">
        <v>601</v>
      </c>
      <c r="AB140" s="8" t="s">
        <v>547</v>
      </c>
      <c r="AC140" s="8">
        <f t="shared" si="5"/>
        <v>1</v>
      </c>
      <c r="AD140" s="8">
        <f>IF(AC140=1,COUNTIF($AC$2:AC140,1),"")</f>
        <v>132</v>
      </c>
      <c r="AE140" s="8" t="str">
        <f>IFERROR(INDEX($Y$2:$Y$255,MATCH(ROWS($AD$2:AD140),$AD$2:$AD$255,0)),"")</f>
        <v>Poland</v>
      </c>
    </row>
    <row r="141" spans="25:31" x14ac:dyDescent="0.25">
      <c r="Y141" s="8" t="s">
        <v>188</v>
      </c>
      <c r="Z141" s="8" t="s">
        <v>602</v>
      </c>
      <c r="AA141" s="8" t="s">
        <v>603</v>
      </c>
      <c r="AB141" s="8" t="s">
        <v>547</v>
      </c>
      <c r="AC141" s="8">
        <f t="shared" si="5"/>
        <v>1</v>
      </c>
      <c r="AD141" s="8">
        <f>IF(AC141=1,COUNTIF($AC$2:AC141,1),"")</f>
        <v>133</v>
      </c>
      <c r="AE141" s="8" t="str">
        <f>IFERROR(INDEX($Y$2:$Y$255,MATCH(ROWS($AD$2:AD141),$AD$2:$AD$255,0)),"")</f>
        <v>Portugal</v>
      </c>
    </row>
    <row r="142" spans="25:31" x14ac:dyDescent="0.25">
      <c r="Y142" s="8" t="s">
        <v>189</v>
      </c>
      <c r="Z142" s="8" t="s">
        <v>604</v>
      </c>
      <c r="AA142" s="8" t="s">
        <v>605</v>
      </c>
      <c r="AB142" s="8" t="s">
        <v>547</v>
      </c>
      <c r="AC142" s="8">
        <f t="shared" si="5"/>
        <v>1</v>
      </c>
      <c r="AD142" s="8">
        <f>IF(AC142=1,COUNTIF($AC$2:AC142,1),"")</f>
        <v>134</v>
      </c>
      <c r="AE142" s="8" t="str">
        <f>IFERROR(INDEX($Y$2:$Y$255,MATCH(ROWS($AD$2:AD142),$AD$2:$AD$255,0)),"")</f>
        <v>Republic of Moldova</v>
      </c>
    </row>
    <row r="143" spans="25:31" x14ac:dyDescent="0.25">
      <c r="Y143" s="8" t="s">
        <v>190</v>
      </c>
      <c r="Z143" s="8" t="s">
        <v>606</v>
      </c>
      <c r="AA143" s="8" t="s">
        <v>607</v>
      </c>
      <c r="AB143" s="8" t="s">
        <v>547</v>
      </c>
      <c r="AC143" s="8">
        <f t="shared" si="5"/>
        <v>1</v>
      </c>
      <c r="AD143" s="8">
        <f>IF(AC143=1,COUNTIF($AC$2:AC143,1),"")</f>
        <v>135</v>
      </c>
      <c r="AE143" s="8" t="str">
        <f>IFERROR(INDEX($Y$2:$Y$255,MATCH(ROWS($AD$2:AD143),$AD$2:$AD$255,0)),"")</f>
        <v>Romania</v>
      </c>
    </row>
    <row r="144" spans="25:31" x14ac:dyDescent="0.25">
      <c r="Y144" s="8" t="s">
        <v>191</v>
      </c>
      <c r="Z144" s="8" t="s">
        <v>608</v>
      </c>
      <c r="AA144" s="8" t="s">
        <v>609</v>
      </c>
      <c r="AB144" s="8" t="s">
        <v>547</v>
      </c>
      <c r="AC144" s="8">
        <f t="shared" si="5"/>
        <v>1</v>
      </c>
      <c r="AD144" s="8">
        <f>IF(AC144=1,COUNTIF($AC$2:AC144,1),"")</f>
        <v>136</v>
      </c>
      <c r="AE144" s="8" t="str">
        <f>IFERROR(INDEX($Y$2:$Y$255,MATCH(ROWS($AD$2:AD144),$AD$2:$AD$255,0)),"")</f>
        <v>Russian Federation</v>
      </c>
    </row>
    <row r="145" spans="25:31" x14ac:dyDescent="0.25">
      <c r="Y145" s="8" t="s">
        <v>192</v>
      </c>
      <c r="Z145" s="8" t="s">
        <v>610</v>
      </c>
      <c r="AA145" s="8" t="s">
        <v>611</v>
      </c>
      <c r="AB145" s="8" t="s">
        <v>547</v>
      </c>
      <c r="AC145" s="8">
        <f t="shared" si="5"/>
        <v>1</v>
      </c>
      <c r="AD145" s="8">
        <f>IF(AC145=1,COUNTIF($AC$2:AC145,1),"")</f>
        <v>137</v>
      </c>
      <c r="AE145" s="8" t="str">
        <f>IFERROR(INDEX($Y$2:$Y$255,MATCH(ROWS($AD$2:AD145),$AD$2:$AD$255,0)),"")</f>
        <v>San Marino</v>
      </c>
    </row>
    <row r="146" spans="25:31" x14ac:dyDescent="0.25">
      <c r="Y146" s="8" t="s">
        <v>193</v>
      </c>
      <c r="Z146" s="8" t="s">
        <v>612</v>
      </c>
      <c r="AA146" s="8" t="s">
        <v>613</v>
      </c>
      <c r="AB146" s="8" t="s">
        <v>547</v>
      </c>
      <c r="AC146" s="8">
        <f t="shared" si="5"/>
        <v>1</v>
      </c>
      <c r="AD146" s="8">
        <f>IF(AC146=1,COUNTIF($AC$2:AC146,1),"")</f>
        <v>138</v>
      </c>
      <c r="AE146" s="8" t="str">
        <f>IFERROR(INDEX($Y$2:$Y$255,MATCH(ROWS($AD$2:AD146),$AD$2:$AD$255,0)),"")</f>
        <v>Serbia</v>
      </c>
    </row>
    <row r="147" spans="25:31" x14ac:dyDescent="0.25">
      <c r="Y147" s="8" t="s">
        <v>194</v>
      </c>
      <c r="Z147" s="8" t="s">
        <v>614</v>
      </c>
      <c r="AA147" s="8" t="s">
        <v>615</v>
      </c>
      <c r="AB147" s="8" t="s">
        <v>547</v>
      </c>
      <c r="AC147" s="8">
        <f t="shared" si="5"/>
        <v>1</v>
      </c>
      <c r="AD147" s="8">
        <f>IF(AC147=1,COUNTIF($AC$2:AC147,1),"")</f>
        <v>139</v>
      </c>
      <c r="AE147" s="8" t="str">
        <f>IFERROR(INDEX($Y$2:$Y$255,MATCH(ROWS($AD$2:AD147),$AD$2:$AD$255,0)),"")</f>
        <v>Slovakia</v>
      </c>
    </row>
    <row r="148" spans="25:31" x14ac:dyDescent="0.25">
      <c r="Y148" s="8" t="s">
        <v>195</v>
      </c>
      <c r="Z148" s="8" t="s">
        <v>616</v>
      </c>
      <c r="AA148" s="8" t="s">
        <v>617</v>
      </c>
      <c r="AB148" s="8" t="s">
        <v>547</v>
      </c>
      <c r="AC148" s="8">
        <f t="shared" si="5"/>
        <v>1</v>
      </c>
      <c r="AD148" s="8">
        <f>IF(AC148=1,COUNTIF($AC$2:AC148,1),"")</f>
        <v>140</v>
      </c>
      <c r="AE148" s="8" t="str">
        <f>IFERROR(INDEX($Y$2:$Y$255,MATCH(ROWS($AD$2:AD148),$AD$2:$AD$255,0)),"")</f>
        <v>Slovenia</v>
      </c>
    </row>
    <row r="149" spans="25:31" x14ac:dyDescent="0.25">
      <c r="Y149" s="8" t="s">
        <v>196</v>
      </c>
      <c r="Z149" s="8" t="s">
        <v>618</v>
      </c>
      <c r="AA149" s="8" t="s">
        <v>619</v>
      </c>
      <c r="AB149" s="8" t="s">
        <v>547</v>
      </c>
      <c r="AC149" s="8">
        <f t="shared" si="5"/>
        <v>1</v>
      </c>
      <c r="AD149" s="8">
        <f>IF(AC149=1,COUNTIF($AC$2:AC149,1),"")</f>
        <v>141</v>
      </c>
      <c r="AE149" s="8" t="str">
        <f>IFERROR(INDEX($Y$2:$Y$255,MATCH(ROWS($AD$2:AD149),$AD$2:$AD$255,0)),"")</f>
        <v>Spain</v>
      </c>
    </row>
    <row r="150" spans="25:31" x14ac:dyDescent="0.25">
      <c r="Y150" s="8" t="s">
        <v>197</v>
      </c>
      <c r="Z150" s="8" t="s">
        <v>620</v>
      </c>
      <c r="AA150" s="8" t="s">
        <v>621</v>
      </c>
      <c r="AB150" s="8" t="s">
        <v>547</v>
      </c>
      <c r="AC150" s="8">
        <f t="shared" si="5"/>
        <v>1</v>
      </c>
      <c r="AD150" s="8">
        <f>IF(AC150=1,COUNTIF($AC$2:AC150,1),"")</f>
        <v>142</v>
      </c>
      <c r="AE150" s="8" t="str">
        <f>IFERROR(INDEX($Y$2:$Y$255,MATCH(ROWS($AD$2:AD150),$AD$2:$AD$255,0)),"")</f>
        <v>Sweden</v>
      </c>
    </row>
    <row r="151" spans="25:31" x14ac:dyDescent="0.25">
      <c r="Y151" s="8" t="s">
        <v>198</v>
      </c>
      <c r="Z151" s="8" t="s">
        <v>622</v>
      </c>
      <c r="AA151" s="8" t="s">
        <v>623</v>
      </c>
      <c r="AB151" s="8" t="s">
        <v>547</v>
      </c>
      <c r="AC151" s="8">
        <f t="shared" si="5"/>
        <v>1</v>
      </c>
      <c r="AD151" s="8">
        <f>IF(AC151=1,COUNTIF($AC$2:AC151,1),"")</f>
        <v>143</v>
      </c>
      <c r="AE151" s="8" t="str">
        <f>IFERROR(INDEX($Y$2:$Y$255,MATCH(ROWS($AD$2:AD151),$AD$2:$AD$255,0)),"")</f>
        <v>Switzerland</v>
      </c>
    </row>
    <row r="152" spans="25:31" x14ac:dyDescent="0.25">
      <c r="Y152" s="8" t="s">
        <v>199</v>
      </c>
      <c r="Z152" s="8" t="s">
        <v>624</v>
      </c>
      <c r="AA152" s="8" t="s">
        <v>625</v>
      </c>
      <c r="AB152" s="8" t="s">
        <v>547</v>
      </c>
      <c r="AC152" s="8">
        <f t="shared" si="5"/>
        <v>1</v>
      </c>
      <c r="AD152" s="8">
        <f>IF(AC152=1,COUNTIF($AC$2:AC152,1),"")</f>
        <v>144</v>
      </c>
      <c r="AE152" s="8" t="str">
        <f>IFERROR(INDEX($Y$2:$Y$255,MATCH(ROWS($AD$2:AD152),$AD$2:$AD$255,0)),"")</f>
        <v>Tajikistan</v>
      </c>
    </row>
    <row r="153" spans="25:31" x14ac:dyDescent="0.25">
      <c r="Y153" s="8" t="s">
        <v>200</v>
      </c>
      <c r="Z153" s="8" t="s">
        <v>626</v>
      </c>
      <c r="AA153" s="8" t="s">
        <v>627</v>
      </c>
      <c r="AB153" s="8" t="s">
        <v>547</v>
      </c>
      <c r="AC153" s="8">
        <f t="shared" si="5"/>
        <v>1</v>
      </c>
      <c r="AD153" s="8">
        <f>IF(AC153=1,COUNTIF($AC$2:AC153,1),"")</f>
        <v>145</v>
      </c>
      <c r="AE153" s="8" t="str">
        <f>IFERROR(INDEX($Y$2:$Y$255,MATCH(ROWS($AD$2:AD153),$AD$2:$AD$255,0)),"")</f>
        <v>The former Yugoslav republic of Macedonia</v>
      </c>
    </row>
    <row r="154" spans="25:31" x14ac:dyDescent="0.25">
      <c r="Y154" s="8" t="s">
        <v>201</v>
      </c>
      <c r="Z154" s="8" t="s">
        <v>628</v>
      </c>
      <c r="AA154" s="8" t="s">
        <v>629</v>
      </c>
      <c r="AB154" s="8" t="s">
        <v>547</v>
      </c>
      <c r="AC154" s="8">
        <f t="shared" si="5"/>
        <v>1</v>
      </c>
      <c r="AD154" s="8">
        <f>IF(AC154=1,COUNTIF($AC$2:AC154,1),"")</f>
        <v>146</v>
      </c>
      <c r="AE154" s="8" t="str">
        <f>IFERROR(INDEX($Y$2:$Y$255,MATCH(ROWS($AD$2:AD154),$AD$2:$AD$255,0)),"")</f>
        <v>Turkey</v>
      </c>
    </row>
    <row r="155" spans="25:31" x14ac:dyDescent="0.25">
      <c r="Y155" s="8" t="s">
        <v>202</v>
      </c>
      <c r="Z155" s="8" t="s">
        <v>630</v>
      </c>
      <c r="AA155" s="8" t="s">
        <v>631</v>
      </c>
      <c r="AB155" s="8" t="s">
        <v>547</v>
      </c>
      <c r="AC155" s="8">
        <f t="shared" si="5"/>
        <v>1</v>
      </c>
      <c r="AD155" s="8">
        <f>IF(AC155=1,COUNTIF($AC$2:AC155,1),"")</f>
        <v>147</v>
      </c>
      <c r="AE155" s="8" t="str">
        <f>IFERROR(INDEX($Y$2:$Y$255,MATCH(ROWS($AD$2:AD155),$AD$2:$AD$255,0)),"")</f>
        <v>Turkmenistan</v>
      </c>
    </row>
    <row r="156" spans="25:31" x14ac:dyDescent="0.25">
      <c r="Y156" s="8" t="s">
        <v>203</v>
      </c>
      <c r="Z156" s="8" t="s">
        <v>632</v>
      </c>
      <c r="AA156" s="8" t="s">
        <v>633</v>
      </c>
      <c r="AB156" s="8" t="s">
        <v>547</v>
      </c>
      <c r="AC156" s="8">
        <f t="shared" si="5"/>
        <v>1</v>
      </c>
      <c r="AD156" s="8">
        <f>IF(AC156=1,COUNTIF($AC$2:AC156,1),"")</f>
        <v>148</v>
      </c>
      <c r="AE156" s="8" t="str">
        <f>IFERROR(INDEX($Y$2:$Y$255,MATCH(ROWS($AD$2:AD156),$AD$2:$AD$255,0)),"")</f>
        <v>Ukraine</v>
      </c>
    </row>
    <row r="157" spans="25:31" x14ac:dyDescent="0.25">
      <c r="Y157" s="8" t="s">
        <v>204</v>
      </c>
      <c r="Z157" s="8" t="s">
        <v>634</v>
      </c>
      <c r="AA157" s="8" t="s">
        <v>635</v>
      </c>
      <c r="AB157" s="8" t="s">
        <v>547</v>
      </c>
      <c r="AC157" s="8">
        <f t="shared" si="5"/>
        <v>1</v>
      </c>
      <c r="AD157" s="8">
        <f>IF(AC157=1,COUNTIF($AC$2:AC157,1),"")</f>
        <v>149</v>
      </c>
      <c r="AE157" s="8" t="str">
        <f>IFERROR(INDEX($Y$2:$Y$255,MATCH(ROWS($AD$2:AD157),$AD$2:$AD$255,0)),"")</f>
        <v>United Kingdom of Great Britain and Northern Ireland</v>
      </c>
    </row>
    <row r="158" spans="25:31" x14ac:dyDescent="0.25">
      <c r="Y158" s="8" t="s">
        <v>205</v>
      </c>
      <c r="Z158" s="8" t="s">
        <v>636</v>
      </c>
      <c r="AA158" s="8" t="s">
        <v>637</v>
      </c>
      <c r="AB158" s="8" t="s">
        <v>547</v>
      </c>
      <c r="AC158" s="8">
        <f t="shared" si="5"/>
        <v>1</v>
      </c>
      <c r="AD158" s="8">
        <f>IF(AC158=1,COUNTIF($AC$2:AC158,1),"")</f>
        <v>150</v>
      </c>
      <c r="AE158" s="8" t="str">
        <f>IFERROR(INDEX($Y$2:$Y$255,MATCH(ROWS($AD$2:AD158),$AD$2:$AD$255,0)),"")</f>
        <v>Uzbekistan</v>
      </c>
    </row>
    <row r="159" spans="25:31" x14ac:dyDescent="0.25">
      <c r="Y159" s="8" t="s">
        <v>206</v>
      </c>
      <c r="Z159" s="8" t="s">
        <v>638</v>
      </c>
      <c r="AA159" s="8" t="s">
        <v>639</v>
      </c>
      <c r="AB159" s="8" t="s">
        <v>547</v>
      </c>
      <c r="AC159" s="8">
        <f t="shared" si="5"/>
        <v>1</v>
      </c>
      <c r="AD159" s="8">
        <f>IF(AC159=1,COUNTIF($AC$2:AC159,1),"")</f>
        <v>151</v>
      </c>
      <c r="AE159" s="8" t="str">
        <f>IFERROR(INDEX($Y$2:$Y$255,MATCH(ROWS($AD$2:AD159),$AD$2:$AD$255,0)),"")</f>
        <v>American Samoa</v>
      </c>
    </row>
    <row r="160" spans="25:31" x14ac:dyDescent="0.25">
      <c r="Y160" s="8" t="s">
        <v>640</v>
      </c>
      <c r="Z160" s="8" t="s">
        <v>641</v>
      </c>
      <c r="AA160" s="8" t="s">
        <v>642</v>
      </c>
      <c r="AB160" s="8" t="s">
        <v>547</v>
      </c>
      <c r="AC160" s="8">
        <f t="shared" si="5"/>
        <v>1</v>
      </c>
      <c r="AD160" s="8">
        <f>IF(AC160=1,COUNTIF($AC$2:AC160,1),"")</f>
        <v>152</v>
      </c>
      <c r="AE160" s="8" t="str">
        <f>IFERROR(INDEX($Y$2:$Y$255,MATCH(ROWS($AD$2:AD160),$AD$2:$AD$255,0)),"")</f>
        <v>Anguilla</v>
      </c>
    </row>
    <row r="161" spans="25:31" x14ac:dyDescent="0.25">
      <c r="Y161" s="8" t="s">
        <v>207</v>
      </c>
      <c r="Z161" s="8" t="s">
        <v>643</v>
      </c>
      <c r="AA161" s="8" t="s">
        <v>644</v>
      </c>
      <c r="AB161" s="8" t="s">
        <v>547</v>
      </c>
      <c r="AC161" s="8">
        <f t="shared" si="5"/>
        <v>1</v>
      </c>
      <c r="AD161" s="8">
        <f>IF(AC161=1,COUNTIF($AC$2:AC161,1),"")</f>
        <v>153</v>
      </c>
      <c r="AE161" s="8" t="str">
        <f>IFERROR(INDEX($Y$2:$Y$255,MATCH(ROWS($AD$2:AD161),$AD$2:$AD$255,0)),"")</f>
        <v>Aruba</v>
      </c>
    </row>
    <row r="162" spans="25:31" x14ac:dyDescent="0.25">
      <c r="Y162" s="8" t="s">
        <v>208</v>
      </c>
      <c r="Z162" s="8" t="s">
        <v>645</v>
      </c>
      <c r="AA162" s="8" t="s">
        <v>646</v>
      </c>
      <c r="AB162" s="8" t="s">
        <v>547</v>
      </c>
      <c r="AC162" s="8">
        <f t="shared" si="5"/>
        <v>1</v>
      </c>
      <c r="AD162" s="8">
        <f>IF(AC162=1,COUNTIF($AC$2:AC162,1),"")</f>
        <v>154</v>
      </c>
      <c r="AE162" s="8" t="str">
        <f>IFERROR(INDEX($Y$2:$Y$255,MATCH(ROWS($AD$2:AD162),$AD$2:$AD$255,0)),"")</f>
        <v>Bermuda</v>
      </c>
    </row>
    <row r="163" spans="25:31" x14ac:dyDescent="0.25">
      <c r="Y163" s="8" t="s">
        <v>209</v>
      </c>
      <c r="Z163" s="8" t="s">
        <v>647</v>
      </c>
      <c r="AA163" s="8" t="s">
        <v>648</v>
      </c>
      <c r="AB163" s="8" t="s">
        <v>547</v>
      </c>
      <c r="AC163" s="8">
        <f t="shared" si="5"/>
        <v>1</v>
      </c>
      <c r="AD163" s="8">
        <f>IF(AC163=1,COUNTIF($AC$2:AC163,1),"")</f>
        <v>155</v>
      </c>
      <c r="AE163" s="8" t="str">
        <f>IFERROR(INDEX($Y$2:$Y$255,MATCH(ROWS($AD$2:AD163),$AD$2:$AD$255,0)),"")</f>
        <v>Bonaire, Saint Eustatius and Saba</v>
      </c>
    </row>
    <row r="164" spans="25:31" x14ac:dyDescent="0.25">
      <c r="Y164" s="8" t="s">
        <v>649</v>
      </c>
      <c r="Z164" s="8" t="s">
        <v>650</v>
      </c>
      <c r="AA164" s="8" t="s">
        <v>651</v>
      </c>
      <c r="AB164" s="8" t="s">
        <v>547</v>
      </c>
      <c r="AC164" s="8">
        <f t="shared" si="5"/>
        <v>1</v>
      </c>
      <c r="AD164" s="8">
        <f>IF(AC164=1,COUNTIF($AC$2:AC164,1),"")</f>
        <v>156</v>
      </c>
      <c r="AE164" s="8" t="str">
        <f>IFERROR(INDEX($Y$2:$Y$255,MATCH(ROWS($AD$2:AD164),$AD$2:$AD$255,0)),"")</f>
        <v>British Virgin Islands</v>
      </c>
    </row>
    <row r="165" spans="25:31" x14ac:dyDescent="0.25">
      <c r="Y165" s="8" t="s">
        <v>210</v>
      </c>
      <c r="Z165" s="8" t="s">
        <v>652</v>
      </c>
      <c r="AA165" s="8" t="s">
        <v>653</v>
      </c>
      <c r="AB165" s="8" t="s">
        <v>547</v>
      </c>
      <c r="AC165" s="8">
        <f t="shared" si="5"/>
        <v>1</v>
      </c>
      <c r="AD165" s="8">
        <f>IF(AC165=1,COUNTIF($AC$2:AC165,1),"")</f>
        <v>157</v>
      </c>
      <c r="AE165" s="8" t="str">
        <f>IFERROR(INDEX($Y$2:$Y$255,MATCH(ROWS($AD$2:AD165),$AD$2:$AD$255,0)),"")</f>
        <v>Cayman Islands</v>
      </c>
    </row>
    <row r="166" spans="25:31" x14ac:dyDescent="0.25">
      <c r="Y166" s="8" t="s">
        <v>654</v>
      </c>
      <c r="Z166" s="8" t="s">
        <v>655</v>
      </c>
      <c r="AA166" s="8" t="s">
        <v>656</v>
      </c>
      <c r="AB166" s="8" t="s">
        <v>657</v>
      </c>
      <c r="AC166" s="8">
        <f t="shared" si="5"/>
        <v>1</v>
      </c>
      <c r="AD166" s="8">
        <f>IF(AC166=1,COUNTIF($AC$2:AC166,1),"")</f>
        <v>158</v>
      </c>
      <c r="AE166" s="8" t="str">
        <f>IFERROR(INDEX($Y$2:$Y$255,MATCH(ROWS($AD$2:AD166),$AD$2:$AD$255,0)),"")</f>
        <v>China, Hong Kong Special Administrative Region</v>
      </c>
    </row>
    <row r="167" spans="25:31" x14ac:dyDescent="0.25">
      <c r="Y167" s="8" t="s">
        <v>658</v>
      </c>
      <c r="Z167" s="8" t="s">
        <v>659</v>
      </c>
      <c r="AA167" s="8" t="s">
        <v>660</v>
      </c>
      <c r="AB167" s="8" t="s">
        <v>657</v>
      </c>
      <c r="AC167" s="8">
        <f t="shared" si="5"/>
        <v>1</v>
      </c>
      <c r="AD167" s="8">
        <f>IF(AC167=1,COUNTIF($AC$2:AC167,1),"")</f>
        <v>159</v>
      </c>
      <c r="AE167" s="8" t="str">
        <f>IFERROR(INDEX($Y$2:$Y$255,MATCH(ROWS($AD$2:AD167),$AD$2:$AD$255,0)),"")</f>
        <v>China, Macao Special Administrative Region</v>
      </c>
    </row>
    <row r="168" spans="25:31" x14ac:dyDescent="0.25">
      <c r="Y168" s="8" t="s">
        <v>661</v>
      </c>
      <c r="Z168" s="8" t="s">
        <v>662</v>
      </c>
      <c r="AA168" s="8" t="s">
        <v>663</v>
      </c>
      <c r="AB168" s="8" t="s">
        <v>657</v>
      </c>
      <c r="AC168" s="8">
        <f t="shared" si="5"/>
        <v>1</v>
      </c>
      <c r="AD168" s="8">
        <f>IF(AC168=1,COUNTIF($AC$2:AC168,1),"")</f>
        <v>160</v>
      </c>
      <c r="AE168" s="8" t="str">
        <f>IFERROR(INDEX($Y$2:$Y$255,MATCH(ROWS($AD$2:AD168),$AD$2:$AD$255,0)),"")</f>
        <v>China: Province of Taiwan only</v>
      </c>
    </row>
    <row r="169" spans="25:31" x14ac:dyDescent="0.25">
      <c r="Y169" s="8" t="s">
        <v>664</v>
      </c>
      <c r="Z169" s="8" t="s">
        <v>665</v>
      </c>
      <c r="AA169" s="8" t="s">
        <v>666</v>
      </c>
      <c r="AB169" s="8" t="s">
        <v>657</v>
      </c>
      <c r="AC169" s="8">
        <f t="shared" si="5"/>
        <v>1</v>
      </c>
      <c r="AD169" s="8">
        <f>IF(AC169=1,COUNTIF($AC$2:AC169,1),"")</f>
        <v>161</v>
      </c>
      <c r="AE169" s="8" t="str">
        <f>IFERROR(INDEX($Y$2:$Y$255,MATCH(ROWS($AD$2:AD169),$AD$2:$AD$255,0)),"")</f>
        <v>Curacao</v>
      </c>
    </row>
    <row r="170" spans="25:31" x14ac:dyDescent="0.25">
      <c r="Y170" s="8" t="s">
        <v>667</v>
      </c>
      <c r="Z170" s="8" t="s">
        <v>668</v>
      </c>
      <c r="AA170" s="8" t="s">
        <v>669</v>
      </c>
      <c r="AB170" s="8" t="s">
        <v>657</v>
      </c>
      <c r="AC170" s="8">
        <f t="shared" si="5"/>
        <v>1</v>
      </c>
      <c r="AD170" s="8">
        <f>IF(AC170=1,COUNTIF($AC$2:AC170,1),"")</f>
        <v>162</v>
      </c>
      <c r="AE170" s="8" t="str">
        <f>IFERROR(INDEX($Y$2:$Y$255,MATCH(ROWS($AD$2:AD170),$AD$2:$AD$255,0)),"")</f>
        <v>Czechoslovakia, Former</v>
      </c>
    </row>
    <row r="171" spans="25:31" x14ac:dyDescent="0.25">
      <c r="Y171" s="8" t="s">
        <v>670</v>
      </c>
      <c r="Z171" s="8" t="s">
        <v>671</v>
      </c>
      <c r="AA171" s="8" t="s">
        <v>672</v>
      </c>
      <c r="AB171" s="8" t="s">
        <v>657</v>
      </c>
      <c r="AC171" s="8">
        <f t="shared" si="5"/>
        <v>1</v>
      </c>
      <c r="AD171" s="8">
        <f>IF(AC171=1,COUNTIF($AC$2:AC171,1),"")</f>
        <v>163</v>
      </c>
      <c r="AE171" s="8" t="str">
        <f>IFERROR(INDEX($Y$2:$Y$255,MATCH(ROWS($AD$2:AD171),$AD$2:$AD$255,0)),"")</f>
        <v>Falkland Islands (Malvinas)</v>
      </c>
    </row>
    <row r="172" spans="25:31" x14ac:dyDescent="0.25">
      <c r="Y172" s="8" t="s">
        <v>673</v>
      </c>
      <c r="Z172" s="8" t="s">
        <v>674</v>
      </c>
      <c r="AA172" s="8" t="s">
        <v>675</v>
      </c>
      <c r="AB172" s="8" t="s">
        <v>657</v>
      </c>
      <c r="AC172" s="8">
        <f t="shared" si="5"/>
        <v>1</v>
      </c>
      <c r="AD172" s="8">
        <f>IF(AC172=1,COUNTIF($AC$2:AC172,1),"")</f>
        <v>164</v>
      </c>
      <c r="AE172" s="8" t="str">
        <f>IFERROR(INDEX($Y$2:$Y$255,MATCH(ROWS($AD$2:AD172),$AD$2:$AD$255,0)),"")</f>
        <v>Faroe Islands</v>
      </c>
    </row>
    <row r="173" spans="25:31" x14ac:dyDescent="0.25">
      <c r="Y173" s="8" t="s">
        <v>676</v>
      </c>
      <c r="Z173" s="8" t="s">
        <v>677</v>
      </c>
      <c r="AA173" s="8" t="s">
        <v>678</v>
      </c>
      <c r="AB173" s="8" t="s">
        <v>657</v>
      </c>
      <c r="AC173" s="8">
        <f t="shared" si="5"/>
        <v>1</v>
      </c>
      <c r="AD173" s="8">
        <f>IF(AC173=1,COUNTIF($AC$2:AC173,1),"")</f>
        <v>165</v>
      </c>
      <c r="AE173" s="8" t="str">
        <f>IFERROR(INDEX($Y$2:$Y$255,MATCH(ROWS($AD$2:AD173),$AD$2:$AD$255,0)),"")</f>
        <v>French Guiana</v>
      </c>
    </row>
    <row r="174" spans="25:31" x14ac:dyDescent="0.25">
      <c r="Y174" s="8" t="s">
        <v>679</v>
      </c>
      <c r="Z174" s="8" t="s">
        <v>680</v>
      </c>
      <c r="AA174" s="8" t="s">
        <v>681</v>
      </c>
      <c r="AB174" s="8" t="s">
        <v>657</v>
      </c>
      <c r="AC174" s="8">
        <f t="shared" si="5"/>
        <v>1</v>
      </c>
      <c r="AD174" s="8">
        <f>IF(AC174=1,COUNTIF($AC$2:AC174,1),"")</f>
        <v>166</v>
      </c>
      <c r="AE174" s="8" t="str">
        <f>IFERROR(INDEX($Y$2:$Y$255,MATCH(ROWS($AD$2:AD174),$AD$2:$AD$255,0)),"")</f>
        <v>French Polynesia</v>
      </c>
    </row>
    <row r="175" spans="25:31" x14ac:dyDescent="0.25">
      <c r="Y175" s="8" t="s">
        <v>682</v>
      </c>
      <c r="Z175" s="8" t="s">
        <v>683</v>
      </c>
      <c r="AA175" s="8" t="s">
        <v>684</v>
      </c>
      <c r="AB175" s="8" t="s">
        <v>657</v>
      </c>
      <c r="AC175" s="8">
        <f t="shared" si="5"/>
        <v>1</v>
      </c>
      <c r="AD175" s="8">
        <f>IF(AC175=1,COUNTIF($AC$2:AC175,1),"")</f>
        <v>167</v>
      </c>
      <c r="AE175" s="8" t="str">
        <f>IFERROR(INDEX($Y$2:$Y$255,MATCH(ROWS($AD$2:AD175),$AD$2:$AD$255,0)),"")</f>
        <v>Germany, Former Democratic Republic</v>
      </c>
    </row>
    <row r="176" spans="25:31" x14ac:dyDescent="0.25">
      <c r="Y176" s="8" t="s">
        <v>685</v>
      </c>
      <c r="Z176" s="8" t="s">
        <v>686</v>
      </c>
      <c r="AA176" s="8" t="s">
        <v>687</v>
      </c>
      <c r="AB176" s="8" t="s">
        <v>657</v>
      </c>
      <c r="AC176" s="8">
        <f t="shared" si="5"/>
        <v>1</v>
      </c>
      <c r="AD176" s="8">
        <f>IF(AC176=1,COUNTIF($AC$2:AC176,1),"")</f>
        <v>168</v>
      </c>
      <c r="AE176" s="8" t="str">
        <f>IFERROR(INDEX($Y$2:$Y$255,MATCH(ROWS($AD$2:AD176),$AD$2:$AD$255,0)),"")</f>
        <v>Germany, Former Federal Republic</v>
      </c>
    </row>
    <row r="177" spans="25:31" x14ac:dyDescent="0.25">
      <c r="Y177" s="8" t="s">
        <v>688</v>
      </c>
      <c r="Z177" s="8" t="s">
        <v>689</v>
      </c>
      <c r="AA177" s="8" t="s">
        <v>690</v>
      </c>
      <c r="AB177" s="8" t="s">
        <v>657</v>
      </c>
      <c r="AC177" s="8">
        <f t="shared" si="5"/>
        <v>1</v>
      </c>
      <c r="AD177" s="8">
        <f>IF(AC177=1,COUNTIF($AC$2:AC177,1),"")</f>
        <v>169</v>
      </c>
      <c r="AE177" s="8" t="str">
        <f>IFERROR(INDEX($Y$2:$Y$255,MATCH(ROWS($AD$2:AD177),$AD$2:$AD$255,0)),"")</f>
        <v>Germany, West Berlin</v>
      </c>
    </row>
    <row r="178" spans="25:31" x14ac:dyDescent="0.25">
      <c r="Y178" s="8" t="s">
        <v>691</v>
      </c>
      <c r="Z178" s="8" t="s">
        <v>692</v>
      </c>
      <c r="AA178" s="8" t="s">
        <v>693</v>
      </c>
      <c r="AB178" s="8" t="s">
        <v>657</v>
      </c>
      <c r="AC178" s="8">
        <f t="shared" si="5"/>
        <v>1</v>
      </c>
      <c r="AD178" s="8">
        <f>IF(AC178=1,COUNTIF($AC$2:AC178,1),"")</f>
        <v>170</v>
      </c>
      <c r="AE178" s="8" t="str">
        <f>IFERROR(INDEX($Y$2:$Y$255,MATCH(ROWS($AD$2:AD178),$AD$2:$AD$255,0)),"")</f>
        <v>Gibraltar</v>
      </c>
    </row>
    <row r="179" spans="25:31" x14ac:dyDescent="0.25">
      <c r="Y179" s="8" t="s">
        <v>694</v>
      </c>
      <c r="Z179" s="8" t="s">
        <v>695</v>
      </c>
      <c r="AA179" s="8" t="s">
        <v>696</v>
      </c>
      <c r="AB179" s="8" t="s">
        <v>657</v>
      </c>
      <c r="AC179" s="8">
        <f t="shared" si="5"/>
        <v>1</v>
      </c>
      <c r="AD179" s="8">
        <f>IF(AC179=1,COUNTIF($AC$2:AC179,1),"")</f>
        <v>171</v>
      </c>
      <c r="AE179" s="8" t="str">
        <f>IFERROR(INDEX($Y$2:$Y$255,MATCH(ROWS($AD$2:AD179),$AD$2:$AD$255,0)),"")</f>
        <v>Greenland</v>
      </c>
    </row>
    <row r="180" spans="25:31" x14ac:dyDescent="0.25">
      <c r="Y180" s="8" t="s">
        <v>697</v>
      </c>
      <c r="Z180" s="8" t="s">
        <v>698</v>
      </c>
      <c r="AA180" s="8" t="s">
        <v>699</v>
      </c>
      <c r="AB180" s="8" t="s">
        <v>657</v>
      </c>
      <c r="AC180" s="8">
        <f t="shared" si="5"/>
        <v>1</v>
      </c>
      <c r="AD180" s="8">
        <f>IF(AC180=1,COUNTIF($AC$2:AC180,1),"")</f>
        <v>172</v>
      </c>
      <c r="AE180" s="8" t="str">
        <f>IFERROR(INDEX($Y$2:$Y$255,MATCH(ROWS($AD$2:AD180),$AD$2:$AD$255,0)),"")</f>
        <v>Guadeloupe</v>
      </c>
    </row>
    <row r="181" spans="25:31" x14ac:dyDescent="0.25">
      <c r="Y181" s="8" t="s">
        <v>700</v>
      </c>
      <c r="Z181" s="8" t="s">
        <v>701</v>
      </c>
      <c r="AA181" s="8" t="s">
        <v>702</v>
      </c>
      <c r="AB181" s="8" t="s">
        <v>657</v>
      </c>
      <c r="AC181" s="8">
        <f t="shared" si="5"/>
        <v>1</v>
      </c>
      <c r="AD181" s="8">
        <f>IF(AC181=1,COUNTIF($AC$2:AC181,1),"")</f>
        <v>173</v>
      </c>
      <c r="AE181" s="8" t="str">
        <f>IFERROR(INDEX($Y$2:$Y$255,MATCH(ROWS($AD$2:AD181),$AD$2:$AD$255,0)),"")</f>
        <v>Guam</v>
      </c>
    </row>
    <row r="182" spans="25:31" x14ac:dyDescent="0.25">
      <c r="Y182" s="8" t="s">
        <v>703</v>
      </c>
      <c r="Z182" s="8" t="s">
        <v>704</v>
      </c>
      <c r="AA182" s="8" t="s">
        <v>705</v>
      </c>
      <c r="AB182" s="8" t="s">
        <v>657</v>
      </c>
      <c r="AC182" s="8">
        <f t="shared" si="5"/>
        <v>1</v>
      </c>
      <c r="AD182" s="8">
        <f>IF(AC182=1,COUNTIF($AC$2:AC182,1),"")</f>
        <v>174</v>
      </c>
      <c r="AE182" s="8" t="str">
        <f>IFERROR(INDEX($Y$2:$Y$255,MATCH(ROWS($AD$2:AD182),$AD$2:$AD$255,0)),"")</f>
        <v>Liechtenstein</v>
      </c>
    </row>
    <row r="183" spans="25:31" x14ac:dyDescent="0.25">
      <c r="Y183" s="8" t="s">
        <v>706</v>
      </c>
      <c r="Z183" s="8" t="s">
        <v>707</v>
      </c>
      <c r="AA183" s="8" t="s">
        <v>708</v>
      </c>
      <c r="AB183" s="8" t="s">
        <v>657</v>
      </c>
      <c r="AC183" s="8">
        <f t="shared" si="5"/>
        <v>1</v>
      </c>
      <c r="AD183" s="8">
        <f>IF(AC183=1,COUNTIF($AC$2:AC183,1),"")</f>
        <v>175</v>
      </c>
      <c r="AE183" s="8" t="str">
        <f>IFERROR(INDEX($Y$2:$Y$255,MATCH(ROWS($AD$2:AD183),$AD$2:$AD$255,0)),"")</f>
        <v>Martinique</v>
      </c>
    </row>
    <row r="184" spans="25:31" x14ac:dyDescent="0.25">
      <c r="Y184" s="8" t="s">
        <v>709</v>
      </c>
      <c r="Z184" s="8" t="s">
        <v>710</v>
      </c>
      <c r="AA184" s="8" t="s">
        <v>711</v>
      </c>
      <c r="AB184" s="8" t="s">
        <v>657</v>
      </c>
      <c r="AC184" s="8">
        <f t="shared" si="5"/>
        <v>1</v>
      </c>
      <c r="AD184" s="8">
        <f>IF(AC184=1,COUNTIF($AC$2:AC184,1),"")</f>
        <v>176</v>
      </c>
      <c r="AE184" s="8" t="str">
        <f>IFERROR(INDEX($Y$2:$Y$255,MATCH(ROWS($AD$2:AD184),$AD$2:$AD$255,0)),"")</f>
        <v>Mayotte</v>
      </c>
    </row>
    <row r="185" spans="25:31" x14ac:dyDescent="0.25">
      <c r="Y185" s="8" t="s">
        <v>712</v>
      </c>
      <c r="Z185" s="8" t="s">
        <v>713</v>
      </c>
      <c r="AA185" s="8" t="s">
        <v>714</v>
      </c>
      <c r="AB185" s="8" t="s">
        <v>657</v>
      </c>
      <c r="AC185" s="8">
        <f t="shared" si="5"/>
        <v>1</v>
      </c>
      <c r="AD185" s="8">
        <f>IF(AC185=1,COUNTIF($AC$2:AC185,1),"")</f>
        <v>177</v>
      </c>
      <c r="AE185" s="8" t="str">
        <f>IFERROR(INDEX($Y$2:$Y$255,MATCH(ROWS($AD$2:AD185),$AD$2:$AD$255,0)),"")</f>
        <v>Montserrat</v>
      </c>
    </row>
    <row r="186" spans="25:31" x14ac:dyDescent="0.25">
      <c r="Y186" s="8" t="s">
        <v>715</v>
      </c>
      <c r="Z186" s="8" t="s">
        <v>716</v>
      </c>
      <c r="AA186" s="8" t="s">
        <v>717</v>
      </c>
      <c r="AB186" s="8" t="s">
        <v>657</v>
      </c>
      <c r="AC186" s="8">
        <f t="shared" si="5"/>
        <v>1</v>
      </c>
      <c r="AD186" s="8">
        <f>IF(AC186=1,COUNTIF($AC$2:AC186,1),"")</f>
        <v>178</v>
      </c>
      <c r="AE186" s="8" t="str">
        <f>IFERROR(INDEX($Y$2:$Y$255,MATCH(ROWS($AD$2:AD186),$AD$2:$AD$255,0)),"")</f>
        <v>Netherlands Antilles</v>
      </c>
    </row>
    <row r="187" spans="25:31" x14ac:dyDescent="0.25">
      <c r="Y187" s="8" t="s">
        <v>718</v>
      </c>
      <c r="Z187" s="8" t="s">
        <v>719</v>
      </c>
      <c r="AA187" s="8" t="s">
        <v>720</v>
      </c>
      <c r="AB187" s="8" t="s">
        <v>657</v>
      </c>
      <c r="AC187" s="8">
        <f t="shared" si="5"/>
        <v>1</v>
      </c>
      <c r="AD187" s="8">
        <f>IF(AC187=1,COUNTIF($AC$2:AC187,1),"")</f>
        <v>179</v>
      </c>
      <c r="AE187" s="8" t="str">
        <f>IFERROR(INDEX($Y$2:$Y$255,MATCH(ROWS($AD$2:AD187),$AD$2:$AD$255,0)),"")</f>
        <v>New Caledonia</v>
      </c>
    </row>
    <row r="188" spans="25:31" x14ac:dyDescent="0.25">
      <c r="Y188" s="8" t="s">
        <v>721</v>
      </c>
      <c r="Z188" s="8" t="s">
        <v>722</v>
      </c>
      <c r="AA188" s="8" t="s">
        <v>723</v>
      </c>
      <c r="AB188" s="8" t="s">
        <v>657</v>
      </c>
      <c r="AC188" s="8">
        <f t="shared" si="5"/>
        <v>1</v>
      </c>
      <c r="AD188" s="8">
        <f>IF(AC188=1,COUNTIF($AC$2:AC188,1),"")</f>
        <v>180</v>
      </c>
      <c r="AE188" s="8" t="str">
        <f>IFERROR(INDEX($Y$2:$Y$255,MATCH(ROWS($AD$2:AD188),$AD$2:$AD$255,0)),"")</f>
        <v>Norfolk Island</v>
      </c>
    </row>
    <row r="189" spans="25:31" x14ac:dyDescent="0.25">
      <c r="Y189" s="8" t="s">
        <v>724</v>
      </c>
      <c r="Z189" s="8" t="s">
        <v>725</v>
      </c>
      <c r="AA189" s="8" t="s">
        <v>726</v>
      </c>
      <c r="AB189" s="8" t="s">
        <v>657</v>
      </c>
      <c r="AC189" s="8">
        <f t="shared" si="5"/>
        <v>1</v>
      </c>
      <c r="AD189" s="8">
        <f>IF(AC189=1,COUNTIF($AC$2:AC189,1),"")</f>
        <v>181</v>
      </c>
      <c r="AE189" s="8" t="str">
        <f>IFERROR(INDEX($Y$2:$Y$255,MATCH(ROWS($AD$2:AD189),$AD$2:$AD$255,0)),"")</f>
        <v>Northern Mariana Islands</v>
      </c>
    </row>
    <row r="190" spans="25:31" x14ac:dyDescent="0.25">
      <c r="Y190" s="8" t="s">
        <v>727</v>
      </c>
      <c r="Z190" s="8" t="s">
        <v>728</v>
      </c>
      <c r="AA190" s="8" t="s">
        <v>729</v>
      </c>
      <c r="AB190" s="8" t="s">
        <v>657</v>
      </c>
      <c r="AC190" s="8">
        <f t="shared" si="5"/>
        <v>1</v>
      </c>
      <c r="AD190" s="8">
        <f>IF(AC190=1,COUNTIF($AC$2:AC190,1),"")</f>
        <v>182</v>
      </c>
      <c r="AE190" s="8" t="str">
        <f>IFERROR(INDEX($Y$2:$Y$255,MATCH(ROWS($AD$2:AD190),$AD$2:$AD$255,0)),"")</f>
        <v>Pitcairn Island</v>
      </c>
    </row>
    <row r="191" spans="25:31" x14ac:dyDescent="0.25">
      <c r="Y191" s="8" t="s">
        <v>730</v>
      </c>
      <c r="Z191" s="8" t="s">
        <v>731</v>
      </c>
      <c r="AA191" s="8" t="s">
        <v>732</v>
      </c>
      <c r="AB191" s="8" t="s">
        <v>657</v>
      </c>
      <c r="AC191" s="8">
        <f t="shared" si="5"/>
        <v>1</v>
      </c>
      <c r="AD191" s="8">
        <f>IF(AC191=1,COUNTIF($AC$2:AC191,1),"")</f>
        <v>183</v>
      </c>
      <c r="AE191" s="8" t="str">
        <f>IFERROR(INDEX($Y$2:$Y$255,MATCH(ROWS($AD$2:AD191),$AD$2:$AD$255,0)),"")</f>
        <v>Puerto Rico</v>
      </c>
    </row>
    <row r="192" spans="25:31" x14ac:dyDescent="0.25">
      <c r="Y192" s="8" t="s">
        <v>733</v>
      </c>
      <c r="Z192" s="8" t="s">
        <v>734</v>
      </c>
      <c r="AA192" s="8" t="s">
        <v>735</v>
      </c>
      <c r="AB192" s="8" t="s">
        <v>657</v>
      </c>
      <c r="AC192" s="8">
        <f t="shared" si="5"/>
        <v>1</v>
      </c>
      <c r="AD192" s="8">
        <f>IF(AC192=1,COUNTIF($AC$2:AC192,1),"")</f>
        <v>184</v>
      </c>
      <c r="AE192" s="8" t="str">
        <f>IFERROR(INDEX($Y$2:$Y$255,MATCH(ROWS($AD$2:AD192),$AD$2:$AD$255,0)),"")</f>
        <v>Rodrigues</v>
      </c>
    </row>
    <row r="193" spans="25:31" x14ac:dyDescent="0.25">
      <c r="Y193" s="8" t="s">
        <v>736</v>
      </c>
      <c r="Z193" s="8" t="s">
        <v>737</v>
      </c>
      <c r="AA193" s="8" t="s">
        <v>738</v>
      </c>
      <c r="AB193" s="8" t="s">
        <v>657</v>
      </c>
      <c r="AC193" s="8">
        <f t="shared" si="5"/>
        <v>1</v>
      </c>
      <c r="AD193" s="8">
        <f>IF(AC193=1,COUNTIF($AC$2:AC193,1),"")</f>
        <v>185</v>
      </c>
      <c r="AE193" s="8" t="str">
        <f>IFERROR(INDEX($Y$2:$Y$255,MATCH(ROWS($AD$2:AD193),$AD$2:$AD$255,0)),"")</f>
        <v>Rï¿½union</v>
      </c>
    </row>
    <row r="194" spans="25:31" x14ac:dyDescent="0.25">
      <c r="Y194" s="8" t="s">
        <v>739</v>
      </c>
      <c r="Z194" s="8" t="s">
        <v>740</v>
      </c>
      <c r="AA194" s="8" t="s">
        <v>741</v>
      </c>
      <c r="AB194" s="8" t="s">
        <v>657</v>
      </c>
      <c r="AC194" s="8">
        <f t="shared" si="5"/>
        <v>1</v>
      </c>
      <c r="AD194" s="8">
        <f>IF(AC194=1,COUNTIF($AC$2:AC194,1),"")</f>
        <v>186</v>
      </c>
      <c r="AE194" s="8" t="str">
        <f>IFERROR(INDEX($Y$2:$Y$255,MATCH(ROWS($AD$2:AD194),$AD$2:$AD$255,0)),"")</f>
        <v>Ryu Kyu Islands</v>
      </c>
    </row>
    <row r="195" spans="25:31" x14ac:dyDescent="0.25">
      <c r="Y195" s="8" t="s">
        <v>742</v>
      </c>
      <c r="Z195" s="8" t="s">
        <v>743</v>
      </c>
      <c r="AA195" s="8" t="s">
        <v>744</v>
      </c>
      <c r="AB195" s="8" t="s">
        <v>657</v>
      </c>
      <c r="AC195" s="8">
        <f t="shared" si="5"/>
        <v>1</v>
      </c>
      <c r="AD195" s="8">
        <f>IF(AC195=1,COUNTIF($AC$2:AC195,1),"")</f>
        <v>187</v>
      </c>
      <c r="AE195" s="8" t="str">
        <f>IFERROR(INDEX($Y$2:$Y$255,MATCH(ROWS($AD$2:AD195),$AD$2:$AD$255,0)),"")</f>
        <v>Saint Helena</v>
      </c>
    </row>
    <row r="196" spans="25:31" x14ac:dyDescent="0.25">
      <c r="Y196" s="8" t="s">
        <v>745</v>
      </c>
      <c r="Z196" s="8" t="s">
        <v>746</v>
      </c>
      <c r="AA196" s="8" t="s">
        <v>747</v>
      </c>
      <c r="AB196" s="8" t="s">
        <v>657</v>
      </c>
      <c r="AC196" s="8">
        <f t="shared" si="5"/>
        <v>1</v>
      </c>
      <c r="AD196" s="8">
        <f>IF(AC196=1,COUNTIF($AC$2:AC196,1),"")</f>
        <v>188</v>
      </c>
      <c r="AE196" s="8" t="str">
        <f>IFERROR(INDEX($Y$2:$Y$255,MATCH(ROWS($AD$2:AD196),$AD$2:$AD$255,0)),"")</f>
        <v>Saint Pierre and Miquelon</v>
      </c>
    </row>
    <row r="197" spans="25:31" x14ac:dyDescent="0.25">
      <c r="Y197" s="8" t="s">
        <v>748</v>
      </c>
      <c r="Z197" s="8" t="s">
        <v>749</v>
      </c>
      <c r="AA197" s="8" t="s">
        <v>750</v>
      </c>
      <c r="AB197" s="8" t="s">
        <v>657</v>
      </c>
      <c r="AC197" s="8">
        <f t="shared" si="5"/>
        <v>1</v>
      </c>
      <c r="AD197" s="8">
        <f>IF(AC197=1,COUNTIF($AC$2:AC197,1),"")</f>
        <v>189</v>
      </c>
      <c r="AE197" s="8" t="str">
        <f>IFERROR(INDEX($Y$2:$Y$255,MATCH(ROWS($AD$2:AD197),$AD$2:$AD$255,0)),"")</f>
        <v>Serbia and Montenegro, Former</v>
      </c>
    </row>
    <row r="198" spans="25:31" x14ac:dyDescent="0.25">
      <c r="Y198" s="8" t="s">
        <v>751</v>
      </c>
      <c r="Z198" s="8" t="s">
        <v>752</v>
      </c>
      <c r="AA198" s="8" t="s">
        <v>753</v>
      </c>
      <c r="AB198" s="8" t="s">
        <v>657</v>
      </c>
      <c r="AC198" s="8">
        <f t="shared" si="5"/>
        <v>1</v>
      </c>
      <c r="AD198" s="8">
        <f>IF(AC198=1,COUNTIF($AC$2:AC198,1),"")</f>
        <v>190</v>
      </c>
      <c r="AE198" s="8" t="str">
        <f>IFERROR(INDEX($Y$2:$Y$255,MATCH(ROWS($AD$2:AD198),$AD$2:$AD$255,0)),"")</f>
        <v>Sint Maarten (Dutch part)</v>
      </c>
    </row>
    <row r="199" spans="25:31" x14ac:dyDescent="0.25">
      <c r="Y199" s="8" t="s">
        <v>754</v>
      </c>
      <c r="Z199" s="8" t="s">
        <v>755</v>
      </c>
      <c r="AA199" s="8" t="s">
        <v>756</v>
      </c>
      <c r="AB199" s="8" t="s">
        <v>657</v>
      </c>
      <c r="AC199" s="8">
        <f t="shared" si="5"/>
        <v>1</v>
      </c>
      <c r="AD199" s="8">
        <f>IF(AC199=1,COUNTIF($AC$2:AC199,1),"")</f>
        <v>191</v>
      </c>
      <c r="AE199" s="8" t="str">
        <f>IFERROR(INDEX($Y$2:$Y$255,MATCH(ROWS($AD$2:AD199),$AD$2:$AD$255,0)),"")</f>
        <v>Sudan (former)</v>
      </c>
    </row>
    <row r="200" spans="25:31" x14ac:dyDescent="0.25">
      <c r="Y200" s="8" t="s">
        <v>757</v>
      </c>
      <c r="Z200" s="8" t="s">
        <v>758</v>
      </c>
      <c r="AA200" s="8" t="s">
        <v>759</v>
      </c>
      <c r="AB200" s="8" t="s">
        <v>657</v>
      </c>
      <c r="AC200" s="8">
        <f t="shared" si="5"/>
        <v>1</v>
      </c>
      <c r="AD200" s="8">
        <f>IF(AC200=1,COUNTIF($AC$2:AC200,1),"")</f>
        <v>192</v>
      </c>
      <c r="AE200" s="8" t="str">
        <f>IFERROR(INDEX($Y$2:$Y$255,MATCH(ROWS($AD$2:AD200),$AD$2:$AD$255,0)),"")</f>
        <v>The former state union Serbia and Montenegro</v>
      </c>
    </row>
    <row r="201" spans="25:31" x14ac:dyDescent="0.25">
      <c r="Y201" s="8" t="s">
        <v>760</v>
      </c>
      <c r="Z201" s="8" t="s">
        <v>761</v>
      </c>
      <c r="AA201" s="8" t="s">
        <v>762</v>
      </c>
      <c r="AB201" s="8" t="s">
        <v>657</v>
      </c>
      <c r="AC201" s="8">
        <f t="shared" ref="AC201:AC255" si="6">--ISNUMBER(IFERROR(SEARCH($V$1,Y201,1),""))</f>
        <v>1</v>
      </c>
      <c r="AD201" s="8">
        <f>IF(AC201=1,COUNTIF($AC$2:AC201,1),"")</f>
        <v>193</v>
      </c>
      <c r="AE201" s="8" t="str">
        <f>IFERROR(INDEX($Y$2:$Y$255,MATCH(ROWS($AD$2:AD201),$AD$2:$AD$255,0)),"")</f>
        <v>Tokelau</v>
      </c>
    </row>
    <row r="202" spans="25:31" x14ac:dyDescent="0.25">
      <c r="Y202" s="8" t="s">
        <v>763</v>
      </c>
      <c r="Z202" s="8" t="s">
        <v>764</v>
      </c>
      <c r="AA202" s="8" t="s">
        <v>765</v>
      </c>
      <c r="AB202" s="8" t="s">
        <v>657</v>
      </c>
      <c r="AC202" s="8">
        <f t="shared" si="6"/>
        <v>1</v>
      </c>
      <c r="AD202" s="8">
        <f>IF(AC202=1,COUNTIF($AC$2:AC202,1),"")</f>
        <v>194</v>
      </c>
      <c r="AE202" s="8" t="str">
        <f>IFERROR(INDEX($Y$2:$Y$255,MATCH(ROWS($AD$2:AD202),$AD$2:$AD$255,0)),"")</f>
        <v>Turks and Caicos Islands</v>
      </c>
    </row>
    <row r="203" spans="25:31" x14ac:dyDescent="0.25">
      <c r="Y203" s="8" t="s">
        <v>766</v>
      </c>
      <c r="Z203" s="8" t="s">
        <v>767</v>
      </c>
      <c r="AA203" s="8" t="s">
        <v>768</v>
      </c>
      <c r="AB203" s="8" t="s">
        <v>657</v>
      </c>
      <c r="AC203" s="8">
        <f t="shared" si="6"/>
        <v>1</v>
      </c>
      <c r="AD203" s="8">
        <f>IF(AC203=1,COUNTIF($AC$2:AC203,1),"")</f>
        <v>195</v>
      </c>
      <c r="AE203" s="8" t="str">
        <f>IFERROR(INDEX($Y$2:$Y$255,MATCH(ROWS($AD$2:AD203),$AD$2:$AD$255,0)),"")</f>
        <v>United Kingdom, England and Wales</v>
      </c>
    </row>
    <row r="204" spans="25:31" x14ac:dyDescent="0.25">
      <c r="Y204" s="8" t="s">
        <v>769</v>
      </c>
      <c r="Z204" s="8" t="s">
        <v>770</v>
      </c>
      <c r="AA204" s="8" t="s">
        <v>771</v>
      </c>
      <c r="AB204" s="8" t="s">
        <v>657</v>
      </c>
      <c r="AC204" s="8">
        <f t="shared" si="6"/>
        <v>1</v>
      </c>
      <c r="AD204" s="8">
        <f>IF(AC204=1,COUNTIF($AC$2:AC204,1),"")</f>
        <v>196</v>
      </c>
      <c r="AE204" s="8" t="str">
        <f>IFERROR(INDEX($Y$2:$Y$255,MATCH(ROWS($AD$2:AD204),$AD$2:$AD$255,0)),"")</f>
        <v>United Kingdom, Northern Ireland</v>
      </c>
    </row>
    <row r="205" spans="25:31" x14ac:dyDescent="0.25">
      <c r="Y205" s="8" t="s">
        <v>772</v>
      </c>
      <c r="Z205" s="8" t="s">
        <v>773</v>
      </c>
      <c r="AA205" s="8" t="s">
        <v>774</v>
      </c>
      <c r="AB205" s="8" t="s">
        <v>657</v>
      </c>
      <c r="AC205" s="8">
        <f t="shared" si="6"/>
        <v>1</v>
      </c>
      <c r="AD205" s="8">
        <f>IF(AC205=1,COUNTIF($AC$2:AC205,1),"")</f>
        <v>197</v>
      </c>
      <c r="AE205" s="8" t="str">
        <f>IFERROR(INDEX($Y$2:$Y$255,MATCH(ROWS($AD$2:AD205),$AD$2:$AD$255,0)),"")</f>
        <v>United Kingdom, Scotland</v>
      </c>
    </row>
    <row r="206" spans="25:31" x14ac:dyDescent="0.25">
      <c r="Y206" s="8" t="s">
        <v>775</v>
      </c>
      <c r="Z206" s="8" t="s">
        <v>776</v>
      </c>
      <c r="AA206" s="8" t="s">
        <v>777</v>
      </c>
      <c r="AB206" s="8" t="s">
        <v>657</v>
      </c>
      <c r="AC206" s="8">
        <f t="shared" si="6"/>
        <v>1</v>
      </c>
      <c r="AD206" s="8">
        <f>IF(AC206=1,COUNTIF($AC$2:AC206,1),"")</f>
        <v>198</v>
      </c>
      <c r="AE206" s="8" t="str">
        <f>IFERROR(INDEX($Y$2:$Y$255,MATCH(ROWS($AD$2:AD206),$AD$2:$AD$255,0)),"")</f>
        <v>USSR, Former</v>
      </c>
    </row>
    <row r="207" spans="25:31" x14ac:dyDescent="0.25">
      <c r="Y207" s="8" t="s">
        <v>778</v>
      </c>
      <c r="Z207" s="8" t="s">
        <v>779</v>
      </c>
      <c r="AA207" s="8" t="s">
        <v>780</v>
      </c>
      <c r="AB207" s="8" t="s">
        <v>657</v>
      </c>
      <c r="AC207" s="8">
        <f t="shared" si="6"/>
        <v>1</v>
      </c>
      <c r="AD207" s="8">
        <f>IF(AC207=1,COUNTIF($AC$2:AC207,1),"")</f>
        <v>199</v>
      </c>
      <c r="AE207" s="8" t="str">
        <f>IFERROR(INDEX($Y$2:$Y$255,MATCH(ROWS($AD$2:AD207),$AD$2:$AD$255,0)),"")</f>
        <v>Virgin Islands (USA)</v>
      </c>
    </row>
    <row r="208" spans="25:31" x14ac:dyDescent="0.25">
      <c r="Y208" s="8" t="s">
        <v>781</v>
      </c>
      <c r="Z208" s="8" t="s">
        <v>782</v>
      </c>
      <c r="AA208" s="8" t="s">
        <v>783</v>
      </c>
      <c r="AB208" s="8" t="s">
        <v>657</v>
      </c>
      <c r="AC208" s="8">
        <f t="shared" si="6"/>
        <v>1</v>
      </c>
      <c r="AD208" s="8">
        <f>IF(AC208=1,COUNTIF($AC$2:AC208,1),"")</f>
        <v>200</v>
      </c>
      <c r="AE208" s="8" t="str">
        <f>IFERROR(INDEX($Y$2:$Y$255,MATCH(ROWS($AD$2:AD208),$AD$2:$AD$255,0)),"")</f>
        <v>Wallis and Futuna Islands</v>
      </c>
    </row>
    <row r="209" spans="25:31" x14ac:dyDescent="0.25">
      <c r="Y209" s="8" t="s">
        <v>784</v>
      </c>
      <c r="Z209" s="8" t="s">
        <v>785</v>
      </c>
      <c r="AA209" s="8" t="s">
        <v>786</v>
      </c>
      <c r="AB209" s="8" t="s">
        <v>657</v>
      </c>
      <c r="AC209" s="8">
        <f t="shared" si="6"/>
        <v>1</v>
      </c>
      <c r="AD209" s="8">
        <f>IF(AC209=1,COUNTIF($AC$2:AC209,1),"")</f>
        <v>201</v>
      </c>
      <c r="AE209" s="8" t="str">
        <f>IFERROR(INDEX($Y$2:$Y$255,MATCH(ROWS($AD$2:AD209),$AD$2:$AD$255,0)),"")</f>
        <v>West Bank</v>
      </c>
    </row>
    <row r="210" spans="25:31" x14ac:dyDescent="0.25">
      <c r="Y210" s="8" t="s">
        <v>787</v>
      </c>
      <c r="Z210" s="8" t="s">
        <v>788</v>
      </c>
      <c r="AA210" s="8" t="s">
        <v>789</v>
      </c>
      <c r="AB210" s="8" t="s">
        <v>657</v>
      </c>
      <c r="AC210" s="8">
        <f t="shared" si="6"/>
        <v>1</v>
      </c>
      <c r="AD210" s="8">
        <f>IF(AC210=1,COUNTIF($AC$2:AC210,1),"")</f>
        <v>202</v>
      </c>
      <c r="AE210" s="8" t="str">
        <f>IFERROR(INDEX($Y$2:$Y$255,MATCH(ROWS($AD$2:AD210),$AD$2:$AD$255,0)),"")</f>
        <v>Yugoslavia, Former</v>
      </c>
    </row>
    <row r="211" spans="25:31" x14ac:dyDescent="0.25">
      <c r="Y211" s="8" t="s">
        <v>790</v>
      </c>
      <c r="Z211" s="8" t="s">
        <v>791</v>
      </c>
      <c r="AA211" s="8" t="s">
        <v>792</v>
      </c>
      <c r="AB211" s="8" t="s">
        <v>657</v>
      </c>
      <c r="AC211" s="8">
        <f t="shared" si="6"/>
        <v>1</v>
      </c>
      <c r="AD211" s="8">
        <f>IF(AC211=1,COUNTIF($AC$2:AC211,1),"")</f>
        <v>203</v>
      </c>
      <c r="AE211" s="8" t="str">
        <f>IFERROR(INDEX($Y$2:$Y$255,MATCH(ROWS($AD$2:AD211),$AD$2:$AD$255,0)),"")</f>
        <v>Bangladesh</v>
      </c>
    </row>
    <row r="212" spans="25:31" x14ac:dyDescent="0.25">
      <c r="Y212" s="8" t="s">
        <v>793</v>
      </c>
      <c r="Z212" s="8" t="s">
        <v>794</v>
      </c>
      <c r="AA212" s="8" t="s">
        <v>795</v>
      </c>
      <c r="AB212" s="8" t="s">
        <v>657</v>
      </c>
      <c r="AC212" s="8">
        <f t="shared" si="6"/>
        <v>1</v>
      </c>
      <c r="AD212" s="8">
        <f>IF(AC212=1,COUNTIF($AC$2:AC212,1),"")</f>
        <v>204</v>
      </c>
      <c r="AE212" s="8" t="str">
        <f>IFERROR(INDEX($Y$2:$Y$255,MATCH(ROWS($AD$2:AD212),$AD$2:$AD$255,0)),"")</f>
        <v>Bhutan</v>
      </c>
    </row>
    <row r="213" spans="25:31" x14ac:dyDescent="0.25">
      <c r="Y213" s="8" t="s">
        <v>796</v>
      </c>
      <c r="Z213" s="8" t="s">
        <v>797</v>
      </c>
      <c r="AA213" s="8" t="s">
        <v>798</v>
      </c>
      <c r="AB213" s="8" t="s">
        <v>657</v>
      </c>
      <c r="AC213" s="8">
        <f t="shared" si="6"/>
        <v>1</v>
      </c>
      <c r="AD213" s="8">
        <f>IF(AC213=1,COUNTIF($AC$2:AC213,1),"")</f>
        <v>205</v>
      </c>
      <c r="AE213" s="8" t="str">
        <f>IFERROR(INDEX($Y$2:$Y$255,MATCH(ROWS($AD$2:AD213),$AD$2:$AD$255,0)),"")</f>
        <v>Democratic People's Republic of Korea</v>
      </c>
    </row>
    <row r="214" spans="25:31" x14ac:dyDescent="0.25">
      <c r="Y214" s="8" t="s">
        <v>799</v>
      </c>
      <c r="Z214" s="8" t="s">
        <v>800</v>
      </c>
      <c r="AA214" s="8" t="s">
        <v>801</v>
      </c>
      <c r="AB214" s="8" t="s">
        <v>657</v>
      </c>
      <c r="AC214" s="8">
        <f t="shared" si="6"/>
        <v>1</v>
      </c>
      <c r="AD214" s="8">
        <f>IF(AC214=1,COUNTIF($AC$2:AC214,1),"")</f>
        <v>206</v>
      </c>
      <c r="AE214" s="8" t="str">
        <f>IFERROR(INDEX($Y$2:$Y$255,MATCH(ROWS($AD$2:AD214),$AD$2:$AD$255,0)),"")</f>
        <v>India</v>
      </c>
    </row>
    <row r="215" spans="25:31" x14ac:dyDescent="0.25">
      <c r="Y215" s="8" t="s">
        <v>802</v>
      </c>
      <c r="Z215" s="8" t="s">
        <v>803</v>
      </c>
      <c r="AA215" s="8" t="s">
        <v>804</v>
      </c>
      <c r="AB215" s="8" t="s">
        <v>657</v>
      </c>
      <c r="AC215" s="8">
        <f t="shared" si="6"/>
        <v>1</v>
      </c>
      <c r="AD215" s="8">
        <f>IF(AC215=1,COUNTIF($AC$2:AC215,1),"")</f>
        <v>207</v>
      </c>
      <c r="AE215" s="8" t="str">
        <f>IFERROR(INDEX($Y$2:$Y$255,MATCH(ROWS($AD$2:AD215),$AD$2:$AD$255,0)),"")</f>
        <v>Indonesia</v>
      </c>
    </row>
    <row r="216" spans="25:31" x14ac:dyDescent="0.25">
      <c r="Y216" s="8" t="s">
        <v>805</v>
      </c>
      <c r="Z216" s="8" t="s">
        <v>806</v>
      </c>
      <c r="AA216" s="8" t="s">
        <v>807</v>
      </c>
      <c r="AB216" s="8" t="s">
        <v>657</v>
      </c>
      <c r="AC216" s="8">
        <f t="shared" si="6"/>
        <v>1</v>
      </c>
      <c r="AD216" s="8">
        <f>IF(AC216=1,COUNTIF($AC$2:AC216,1),"")</f>
        <v>208</v>
      </c>
      <c r="AE216" s="8" t="str">
        <f>IFERROR(INDEX($Y$2:$Y$255,MATCH(ROWS($AD$2:AD216),$AD$2:$AD$255,0)),"")</f>
        <v>Maldives</v>
      </c>
    </row>
    <row r="217" spans="25:31" x14ac:dyDescent="0.25">
      <c r="Y217" s="8" t="s">
        <v>808</v>
      </c>
      <c r="Z217" s="8" t="s">
        <v>809</v>
      </c>
      <c r="AA217" s="8" t="s">
        <v>810</v>
      </c>
      <c r="AB217" s="8" t="s">
        <v>657</v>
      </c>
      <c r="AC217" s="8">
        <f t="shared" si="6"/>
        <v>1</v>
      </c>
      <c r="AD217" s="8">
        <f>IF(AC217=1,COUNTIF($AC$2:AC217,1),"")</f>
        <v>209</v>
      </c>
      <c r="AE217" s="8" t="str">
        <f>IFERROR(INDEX($Y$2:$Y$255,MATCH(ROWS($AD$2:AD217),$AD$2:$AD$255,0)),"")</f>
        <v>Myanmar</v>
      </c>
    </row>
    <row r="218" spans="25:31" x14ac:dyDescent="0.25">
      <c r="Y218" s="8" t="s">
        <v>211</v>
      </c>
      <c r="Z218" s="8" t="s">
        <v>811</v>
      </c>
      <c r="AA218" s="8" t="s">
        <v>812</v>
      </c>
      <c r="AB218" s="8" t="s">
        <v>813</v>
      </c>
      <c r="AC218" s="8">
        <f t="shared" si="6"/>
        <v>1</v>
      </c>
      <c r="AD218" s="8">
        <f>IF(AC218=1,COUNTIF($AC$2:AC218,1),"")</f>
        <v>210</v>
      </c>
      <c r="AE218" s="8" t="str">
        <f>IFERROR(INDEX($Y$2:$Y$255,MATCH(ROWS($AD$2:AD218),$AD$2:$AD$255,0)),"")</f>
        <v>Nepal</v>
      </c>
    </row>
    <row r="219" spans="25:31" x14ac:dyDescent="0.25">
      <c r="Y219" s="8" t="s">
        <v>212</v>
      </c>
      <c r="Z219" s="8" t="s">
        <v>814</v>
      </c>
      <c r="AA219" s="8" t="s">
        <v>815</v>
      </c>
      <c r="AB219" s="8" t="s">
        <v>813</v>
      </c>
      <c r="AC219" s="8">
        <f t="shared" si="6"/>
        <v>1</v>
      </c>
      <c r="AD219" s="8">
        <f>IF(AC219=1,COUNTIF($AC$2:AC219,1),"")</f>
        <v>211</v>
      </c>
      <c r="AE219" s="8" t="str">
        <f>IFERROR(INDEX($Y$2:$Y$255,MATCH(ROWS($AD$2:AD219),$AD$2:$AD$255,0)),"")</f>
        <v>Sri Lanka</v>
      </c>
    </row>
    <row r="220" spans="25:31" x14ac:dyDescent="0.25">
      <c r="Y220" s="8" t="s">
        <v>213</v>
      </c>
      <c r="Z220" s="8" t="s">
        <v>816</v>
      </c>
      <c r="AA220" s="8" t="s">
        <v>817</v>
      </c>
      <c r="AB220" s="8" t="s">
        <v>813</v>
      </c>
      <c r="AC220" s="8">
        <f t="shared" si="6"/>
        <v>1</v>
      </c>
      <c r="AD220" s="8">
        <f>IF(AC220=1,COUNTIF($AC$2:AC220,1),"")</f>
        <v>212</v>
      </c>
      <c r="AE220" s="8" t="str">
        <f>IFERROR(INDEX($Y$2:$Y$255,MATCH(ROWS($AD$2:AD220),$AD$2:$AD$255,0)),"")</f>
        <v>Thailand</v>
      </c>
    </row>
    <row r="221" spans="25:31" x14ac:dyDescent="0.25">
      <c r="Y221" s="8" t="s">
        <v>214</v>
      </c>
      <c r="Z221" s="8" t="s">
        <v>818</v>
      </c>
      <c r="AA221" s="8" t="s">
        <v>819</v>
      </c>
      <c r="AB221" s="8" t="s">
        <v>813</v>
      </c>
      <c r="AC221" s="8">
        <f t="shared" si="6"/>
        <v>1</v>
      </c>
      <c r="AD221" s="8">
        <f>IF(AC221=1,COUNTIF($AC$2:AC221,1),"")</f>
        <v>213</v>
      </c>
      <c r="AE221" s="8" t="str">
        <f>IFERROR(INDEX($Y$2:$Y$255,MATCH(ROWS($AD$2:AD221),$AD$2:$AD$255,0)),"")</f>
        <v>Timor-Leste</v>
      </c>
    </row>
    <row r="222" spans="25:31" x14ac:dyDescent="0.25">
      <c r="Y222" s="8" t="s">
        <v>215</v>
      </c>
      <c r="Z222" s="8" t="s">
        <v>820</v>
      </c>
      <c r="AA222" s="8" t="s">
        <v>821</v>
      </c>
      <c r="AB222" s="8" t="s">
        <v>813</v>
      </c>
      <c r="AC222" s="8">
        <f t="shared" si="6"/>
        <v>1</v>
      </c>
      <c r="AD222" s="8">
        <f>IF(AC222=1,COUNTIF($AC$2:AC222,1),"")</f>
        <v>214</v>
      </c>
      <c r="AE222" s="8" t="str">
        <f>IFERROR(INDEX($Y$2:$Y$255,MATCH(ROWS($AD$2:AD222),$AD$2:$AD$255,0)),"")</f>
        <v>Australia</v>
      </c>
    </row>
    <row r="223" spans="25:31" x14ac:dyDescent="0.25">
      <c r="Y223" s="8" t="s">
        <v>216</v>
      </c>
      <c r="Z223" s="8" t="s">
        <v>822</v>
      </c>
      <c r="AA223" s="8" t="s">
        <v>823</v>
      </c>
      <c r="AB223" s="8" t="s">
        <v>813</v>
      </c>
      <c r="AC223" s="8">
        <f t="shared" si="6"/>
        <v>1</v>
      </c>
      <c r="AD223" s="8">
        <f>IF(AC223=1,COUNTIF($AC$2:AC223,1),"")</f>
        <v>215</v>
      </c>
      <c r="AE223" s="8" t="str">
        <f>IFERROR(INDEX($Y$2:$Y$255,MATCH(ROWS($AD$2:AD223),$AD$2:$AD$255,0)),"")</f>
        <v>Brunei Darussalam</v>
      </c>
    </row>
    <row r="224" spans="25:31" x14ac:dyDescent="0.25">
      <c r="Y224" s="8" t="s">
        <v>217</v>
      </c>
      <c r="Z224" s="8" t="s">
        <v>824</v>
      </c>
      <c r="AA224" s="8" t="s">
        <v>825</v>
      </c>
      <c r="AB224" s="8" t="s">
        <v>813</v>
      </c>
      <c r="AC224" s="8">
        <f t="shared" si="6"/>
        <v>1</v>
      </c>
      <c r="AD224" s="8">
        <f>IF(AC224=1,COUNTIF($AC$2:AC224,1),"")</f>
        <v>216</v>
      </c>
      <c r="AE224" s="8" t="str">
        <f>IFERROR(INDEX($Y$2:$Y$255,MATCH(ROWS($AD$2:AD224),$AD$2:$AD$255,0)),"")</f>
        <v>Cambodia</v>
      </c>
    </row>
    <row r="225" spans="25:31" x14ac:dyDescent="0.25">
      <c r="Y225" s="8" t="s">
        <v>218</v>
      </c>
      <c r="Z225" s="8" t="s">
        <v>826</v>
      </c>
      <c r="AA225" s="8" t="s">
        <v>827</v>
      </c>
      <c r="AB225" s="8" t="s">
        <v>813</v>
      </c>
      <c r="AC225" s="8">
        <f t="shared" si="6"/>
        <v>1</v>
      </c>
      <c r="AD225" s="8">
        <f>IF(AC225=1,COUNTIF($AC$2:AC225,1),"")</f>
        <v>217</v>
      </c>
      <c r="AE225" s="8" t="str">
        <f>IFERROR(INDEX($Y$2:$Y$255,MATCH(ROWS($AD$2:AD225),$AD$2:$AD$255,0)),"")</f>
        <v>China</v>
      </c>
    </row>
    <row r="226" spans="25:31" x14ac:dyDescent="0.25">
      <c r="Y226" s="8" t="s">
        <v>219</v>
      </c>
      <c r="Z226" s="8" t="s">
        <v>828</v>
      </c>
      <c r="AA226" s="8" t="s">
        <v>829</v>
      </c>
      <c r="AB226" s="8" t="s">
        <v>813</v>
      </c>
      <c r="AC226" s="8">
        <f t="shared" si="6"/>
        <v>1</v>
      </c>
      <c r="AD226" s="8">
        <f>IF(AC226=1,COUNTIF($AC$2:AC226,1),"")</f>
        <v>218</v>
      </c>
      <c r="AE226" s="8" t="str">
        <f>IFERROR(INDEX($Y$2:$Y$255,MATCH(ROWS($AD$2:AD226),$AD$2:$AD$255,0)),"")</f>
        <v>Cook Islands</v>
      </c>
    </row>
    <row r="227" spans="25:31" x14ac:dyDescent="0.25">
      <c r="Y227" s="8" t="s">
        <v>220</v>
      </c>
      <c r="Z227" s="8" t="s">
        <v>830</v>
      </c>
      <c r="AA227" s="8" t="s">
        <v>831</v>
      </c>
      <c r="AB227" s="8" t="s">
        <v>813</v>
      </c>
      <c r="AC227" s="8">
        <f t="shared" si="6"/>
        <v>1</v>
      </c>
      <c r="AD227" s="8">
        <f>IF(AC227=1,COUNTIF($AC$2:AC227,1),"")</f>
        <v>219</v>
      </c>
      <c r="AE227" s="8" t="str">
        <f>IFERROR(INDEX($Y$2:$Y$255,MATCH(ROWS($AD$2:AD227),$AD$2:$AD$255,0)),"")</f>
        <v>Fiji</v>
      </c>
    </row>
    <row r="228" spans="25:31" x14ac:dyDescent="0.25">
      <c r="Y228" s="8" t="s">
        <v>221</v>
      </c>
      <c r="Z228" s="8" t="s">
        <v>832</v>
      </c>
      <c r="AA228" s="8" t="s">
        <v>833</v>
      </c>
      <c r="AB228" s="8" t="s">
        <v>813</v>
      </c>
      <c r="AC228" s="8">
        <f t="shared" si="6"/>
        <v>1</v>
      </c>
      <c r="AD228" s="8">
        <f>IF(AC228=1,COUNTIF($AC$2:AC228,1),"")</f>
        <v>220</v>
      </c>
      <c r="AE228" s="8" t="str">
        <f>IFERROR(INDEX($Y$2:$Y$255,MATCH(ROWS($AD$2:AD228),$AD$2:$AD$255,0)),"")</f>
        <v>Japan</v>
      </c>
    </row>
    <row r="229" spans="25:31" x14ac:dyDescent="0.25">
      <c r="Y229" s="8" t="s">
        <v>222</v>
      </c>
      <c r="Z229" s="8" t="s">
        <v>834</v>
      </c>
      <c r="AA229" s="8" t="s">
        <v>835</v>
      </c>
      <c r="AB229" s="8" t="s">
        <v>836</v>
      </c>
      <c r="AC229" s="8">
        <f t="shared" si="6"/>
        <v>1</v>
      </c>
      <c r="AD229" s="8">
        <f>IF(AC229=1,COUNTIF($AC$2:AC229,1),"")</f>
        <v>221</v>
      </c>
      <c r="AE229" s="8" t="str">
        <f>IFERROR(INDEX($Y$2:$Y$255,MATCH(ROWS($AD$2:AD229),$AD$2:$AD$255,0)),"")</f>
        <v>Kiribati</v>
      </c>
    </row>
    <row r="230" spans="25:31" x14ac:dyDescent="0.25">
      <c r="Y230" s="8" t="s">
        <v>223</v>
      </c>
      <c r="Z230" s="8" t="s">
        <v>837</v>
      </c>
      <c r="AA230" s="8" t="s">
        <v>838</v>
      </c>
      <c r="AB230" s="8" t="s">
        <v>836</v>
      </c>
      <c r="AC230" s="8">
        <f t="shared" si="6"/>
        <v>1</v>
      </c>
      <c r="AD230" s="8">
        <f>IF(AC230=1,COUNTIF($AC$2:AC230,1),"")</f>
        <v>222</v>
      </c>
      <c r="AE230" s="8" t="str">
        <f>IFERROR(INDEX($Y$2:$Y$255,MATCH(ROWS($AD$2:AD230),$AD$2:$AD$255,0)),"")</f>
        <v>Lao People's Democratic Republic</v>
      </c>
    </row>
    <row r="231" spans="25:31" x14ac:dyDescent="0.25">
      <c r="Y231" s="8" t="s">
        <v>224</v>
      </c>
      <c r="Z231" s="8" t="s">
        <v>839</v>
      </c>
      <c r="AA231" s="8" t="s">
        <v>840</v>
      </c>
      <c r="AB231" s="8" t="s">
        <v>836</v>
      </c>
      <c r="AC231" s="8">
        <f t="shared" si="6"/>
        <v>1</v>
      </c>
      <c r="AD231" s="8">
        <f>IF(AC231=1,COUNTIF($AC$2:AC231,1),"")</f>
        <v>223</v>
      </c>
      <c r="AE231" s="8" t="str">
        <f>IFERROR(INDEX($Y$2:$Y$255,MATCH(ROWS($AD$2:AD231),$AD$2:$AD$255,0)),"")</f>
        <v>Malaysia</v>
      </c>
    </row>
    <row r="232" spans="25:31" x14ac:dyDescent="0.25">
      <c r="Y232" s="8" t="s">
        <v>841</v>
      </c>
      <c r="Z232" s="8" t="s">
        <v>842</v>
      </c>
      <c r="AA232" s="8" t="s">
        <v>843</v>
      </c>
      <c r="AB232" s="8" t="s">
        <v>836</v>
      </c>
      <c r="AC232" s="8">
        <f t="shared" si="6"/>
        <v>1</v>
      </c>
      <c r="AD232" s="8">
        <f>IF(AC232=1,COUNTIF($AC$2:AC232,1),"")</f>
        <v>224</v>
      </c>
      <c r="AE232" s="8" t="str">
        <f>IFERROR(INDEX($Y$2:$Y$255,MATCH(ROWS($AD$2:AD232),$AD$2:$AD$255,0)),"")</f>
        <v>Marshall Islands</v>
      </c>
    </row>
    <row r="233" spans="25:31" x14ac:dyDescent="0.25">
      <c r="Y233" s="8" t="s">
        <v>225</v>
      </c>
      <c r="Z233" s="8" t="s">
        <v>844</v>
      </c>
      <c r="AA233" s="8" t="s">
        <v>845</v>
      </c>
      <c r="AB233" s="8" t="s">
        <v>836</v>
      </c>
      <c r="AC233" s="8">
        <f t="shared" si="6"/>
        <v>1</v>
      </c>
      <c r="AD233" s="8">
        <f>IF(AC233=1,COUNTIF($AC$2:AC233,1),"")</f>
        <v>225</v>
      </c>
      <c r="AE233" s="8" t="str">
        <f>IFERROR(INDEX($Y$2:$Y$255,MATCH(ROWS($AD$2:AD233),$AD$2:$AD$255,0)),"")</f>
        <v>Micronesia (Federated States of)</v>
      </c>
    </row>
    <row r="234" spans="25:31" x14ac:dyDescent="0.25">
      <c r="Y234" s="8" t="s">
        <v>226</v>
      </c>
      <c r="Z234" s="8" t="s">
        <v>846</v>
      </c>
      <c r="AA234" s="8" t="s">
        <v>847</v>
      </c>
      <c r="AB234" s="8" t="s">
        <v>836</v>
      </c>
      <c r="AC234" s="8">
        <f t="shared" si="6"/>
        <v>1</v>
      </c>
      <c r="AD234" s="8">
        <f>IF(AC234=1,COUNTIF($AC$2:AC234,1),"")</f>
        <v>226</v>
      </c>
      <c r="AE234" s="8" t="str">
        <f>IFERROR(INDEX($Y$2:$Y$255,MATCH(ROWS($AD$2:AD234),$AD$2:$AD$255,0)),"")</f>
        <v>Mongolia</v>
      </c>
    </row>
    <row r="235" spans="25:31" x14ac:dyDescent="0.25">
      <c r="Y235" s="8" t="s">
        <v>227</v>
      </c>
      <c r="Z235" s="8" t="s">
        <v>848</v>
      </c>
      <c r="AA235" s="8" t="s">
        <v>849</v>
      </c>
      <c r="AB235" s="8" t="s">
        <v>836</v>
      </c>
      <c r="AC235" s="8">
        <f t="shared" si="6"/>
        <v>1</v>
      </c>
      <c r="AD235" s="8">
        <f>IF(AC235=1,COUNTIF($AC$2:AC235,1),"")</f>
        <v>227</v>
      </c>
      <c r="AE235" s="8" t="str">
        <f>IFERROR(INDEX($Y$2:$Y$255,MATCH(ROWS($AD$2:AD235),$AD$2:$AD$255,0)),"")</f>
        <v>Nauru</v>
      </c>
    </row>
    <row r="236" spans="25:31" x14ac:dyDescent="0.25">
      <c r="Y236" s="8" t="s">
        <v>228</v>
      </c>
      <c r="Z236" s="8" t="s">
        <v>850</v>
      </c>
      <c r="AA236" s="8" t="s">
        <v>851</v>
      </c>
      <c r="AB236" s="8" t="s">
        <v>836</v>
      </c>
      <c r="AC236" s="8">
        <f t="shared" si="6"/>
        <v>1</v>
      </c>
      <c r="AD236" s="8">
        <f>IF(AC236=1,COUNTIF($AC$2:AC236,1),"")</f>
        <v>228</v>
      </c>
      <c r="AE236" s="8" t="str">
        <f>IFERROR(INDEX($Y$2:$Y$255,MATCH(ROWS($AD$2:AD236),$AD$2:$AD$255,0)),"")</f>
        <v>New Zealand</v>
      </c>
    </row>
    <row r="237" spans="25:31" x14ac:dyDescent="0.25">
      <c r="Y237" s="8" t="s">
        <v>229</v>
      </c>
      <c r="Z237" s="8" t="s">
        <v>852</v>
      </c>
      <c r="AA237" s="8" t="s">
        <v>853</v>
      </c>
      <c r="AB237" s="8" t="s">
        <v>836</v>
      </c>
      <c r="AC237" s="8">
        <f t="shared" si="6"/>
        <v>1</v>
      </c>
      <c r="AD237" s="8">
        <f>IF(AC237=1,COUNTIF($AC$2:AC237,1),"")</f>
        <v>229</v>
      </c>
      <c r="AE237" s="8" t="str">
        <f>IFERROR(INDEX($Y$2:$Y$255,MATCH(ROWS($AD$2:AD237),$AD$2:$AD$255,0)),"")</f>
        <v>Niue</v>
      </c>
    </row>
    <row r="238" spans="25:31" x14ac:dyDescent="0.25">
      <c r="Y238" s="8" t="s">
        <v>230</v>
      </c>
      <c r="Z238" s="8" t="s">
        <v>854</v>
      </c>
      <c r="AA238" s="8" t="s">
        <v>855</v>
      </c>
      <c r="AB238" s="8" t="s">
        <v>836</v>
      </c>
      <c r="AC238" s="8">
        <f t="shared" si="6"/>
        <v>1</v>
      </c>
      <c r="AD238" s="8">
        <f>IF(AC238=1,COUNTIF($AC$2:AC238,1),"")</f>
        <v>230</v>
      </c>
      <c r="AE238" s="8" t="str">
        <f>IFERROR(INDEX($Y$2:$Y$255,MATCH(ROWS($AD$2:AD238),$AD$2:$AD$255,0)),"")</f>
        <v>Palau</v>
      </c>
    </row>
    <row r="239" spans="25:31" x14ac:dyDescent="0.25">
      <c r="Y239" s="8" t="s">
        <v>231</v>
      </c>
      <c r="Z239" s="8" t="s">
        <v>856</v>
      </c>
      <c r="AA239" s="8" t="s">
        <v>857</v>
      </c>
      <c r="AB239" s="8" t="s">
        <v>836</v>
      </c>
      <c r="AC239" s="8">
        <f t="shared" si="6"/>
        <v>1</v>
      </c>
      <c r="AD239" s="8">
        <f>IF(AC239=1,COUNTIF($AC$2:AC239,1),"")</f>
        <v>231</v>
      </c>
      <c r="AE239" s="8" t="str">
        <f>IFERROR(INDEX($Y$2:$Y$255,MATCH(ROWS($AD$2:AD239),$AD$2:$AD$255,0)),"")</f>
        <v>Papua New Guinea</v>
      </c>
    </row>
    <row r="240" spans="25:31" x14ac:dyDescent="0.25">
      <c r="Y240" s="8" t="s">
        <v>232</v>
      </c>
      <c r="Z240" s="8" t="s">
        <v>858</v>
      </c>
      <c r="AA240" s="8" t="s">
        <v>859</v>
      </c>
      <c r="AB240" s="8" t="s">
        <v>836</v>
      </c>
      <c r="AC240" s="8">
        <f t="shared" si="6"/>
        <v>1</v>
      </c>
      <c r="AD240" s="8">
        <f>IF(AC240=1,COUNTIF($AC$2:AC240,1),"")</f>
        <v>232</v>
      </c>
      <c r="AE240" s="8" t="str">
        <f>IFERROR(INDEX($Y$2:$Y$255,MATCH(ROWS($AD$2:AD240),$AD$2:$AD$255,0)),"")</f>
        <v>Philippines</v>
      </c>
    </row>
    <row r="241" spans="25:31" x14ac:dyDescent="0.25">
      <c r="Y241" s="8" t="s">
        <v>233</v>
      </c>
      <c r="Z241" s="8" t="s">
        <v>860</v>
      </c>
      <c r="AA241" s="8" t="s">
        <v>861</v>
      </c>
      <c r="AB241" s="8" t="s">
        <v>836</v>
      </c>
      <c r="AC241" s="8">
        <f t="shared" si="6"/>
        <v>1</v>
      </c>
      <c r="AD241" s="8">
        <f>IF(AC241=1,COUNTIF($AC$2:AC241,1),"")</f>
        <v>233</v>
      </c>
      <c r="AE241" s="8" t="str">
        <f>IFERROR(INDEX($Y$2:$Y$255,MATCH(ROWS($AD$2:AD241),$AD$2:$AD$255,0)),"")</f>
        <v>Republic of Korea</v>
      </c>
    </row>
    <row r="242" spans="25:31" x14ac:dyDescent="0.25">
      <c r="Y242" s="8" t="s">
        <v>234</v>
      </c>
      <c r="Z242" s="8" t="s">
        <v>862</v>
      </c>
      <c r="AA242" s="8" t="s">
        <v>863</v>
      </c>
      <c r="AB242" s="8" t="s">
        <v>836</v>
      </c>
      <c r="AC242" s="8">
        <f t="shared" si="6"/>
        <v>1</v>
      </c>
      <c r="AD242" s="8">
        <f>IF(AC242=1,COUNTIF($AC$2:AC242,1),"")</f>
        <v>234</v>
      </c>
      <c r="AE242" s="8" t="str">
        <f>IFERROR(INDEX($Y$2:$Y$255,MATCH(ROWS($AD$2:AD242),$AD$2:$AD$255,0)),"")</f>
        <v>Samoa</v>
      </c>
    </row>
    <row r="243" spans="25:31" x14ac:dyDescent="0.25">
      <c r="Y243" s="8" t="s">
        <v>235</v>
      </c>
      <c r="Z243" s="8" t="s">
        <v>864</v>
      </c>
      <c r="AA243" s="8" t="s">
        <v>865</v>
      </c>
      <c r="AB243" s="8" t="s">
        <v>836</v>
      </c>
      <c r="AC243" s="8">
        <f t="shared" si="6"/>
        <v>1</v>
      </c>
      <c r="AD243" s="8">
        <f>IF(AC243=1,COUNTIF($AC$2:AC243,1),"")</f>
        <v>235</v>
      </c>
      <c r="AE243" s="8" t="str">
        <f>IFERROR(INDEX($Y$2:$Y$255,MATCH(ROWS($AD$2:AD243),$AD$2:$AD$255,0)),"")</f>
        <v>Singapore</v>
      </c>
    </row>
    <row r="244" spans="25:31" x14ac:dyDescent="0.25">
      <c r="Y244" s="8" t="s">
        <v>236</v>
      </c>
      <c r="Z244" s="8" t="s">
        <v>866</v>
      </c>
      <c r="AA244" s="8" t="s">
        <v>867</v>
      </c>
      <c r="AB244" s="8" t="s">
        <v>836</v>
      </c>
      <c r="AC244" s="8">
        <f t="shared" si="6"/>
        <v>1</v>
      </c>
      <c r="AD244" s="8">
        <f>IF(AC244=1,COUNTIF($AC$2:AC244,1),"")</f>
        <v>236</v>
      </c>
      <c r="AE244" s="8" t="str">
        <f>IFERROR(INDEX($Y$2:$Y$255,MATCH(ROWS($AD$2:AD244),$AD$2:$AD$255,0)),"")</f>
        <v>Solomon Islands</v>
      </c>
    </row>
    <row r="245" spans="25:31" x14ac:dyDescent="0.25">
      <c r="Y245" s="8" t="s">
        <v>868</v>
      </c>
      <c r="Z245" s="8" t="s">
        <v>869</v>
      </c>
      <c r="AA245" s="8" t="s">
        <v>870</v>
      </c>
      <c r="AB245" s="8" t="s">
        <v>836</v>
      </c>
      <c r="AC245" s="8">
        <f t="shared" si="6"/>
        <v>1</v>
      </c>
      <c r="AD245" s="8">
        <f>IF(AC245=1,COUNTIF($AC$2:AC245,1),"")</f>
        <v>237</v>
      </c>
      <c r="AE245" s="8" t="str">
        <f>IFERROR(INDEX($Y$2:$Y$255,MATCH(ROWS($AD$2:AD245),$AD$2:$AD$255,0)),"")</f>
        <v>Tonga</v>
      </c>
    </row>
    <row r="246" spans="25:31" x14ac:dyDescent="0.25">
      <c r="Y246" s="8" t="s">
        <v>237</v>
      </c>
      <c r="Z246" s="8" t="s">
        <v>871</v>
      </c>
      <c r="AA246" s="8" t="s">
        <v>872</v>
      </c>
      <c r="AB246" s="8" t="s">
        <v>836</v>
      </c>
      <c r="AC246" s="8">
        <f t="shared" si="6"/>
        <v>1</v>
      </c>
      <c r="AD246" s="8">
        <f>IF(AC246=1,COUNTIF($AC$2:AC246,1),"")</f>
        <v>238</v>
      </c>
      <c r="AE246" s="8" t="str">
        <f>IFERROR(INDEX($Y$2:$Y$255,MATCH(ROWS($AD$2:AD246),$AD$2:$AD$255,0)),"")</f>
        <v>Tuvalu</v>
      </c>
    </row>
    <row r="247" spans="25:31" x14ac:dyDescent="0.25">
      <c r="Y247" s="8" t="s">
        <v>238</v>
      </c>
      <c r="Z247" s="8" t="s">
        <v>873</v>
      </c>
      <c r="AA247" s="8" t="s">
        <v>874</v>
      </c>
      <c r="AB247" s="8" t="s">
        <v>836</v>
      </c>
      <c r="AC247" s="8">
        <f t="shared" si="6"/>
        <v>1</v>
      </c>
      <c r="AD247" s="8">
        <f>IF(AC247=1,COUNTIF($AC$2:AC247,1),"")</f>
        <v>239</v>
      </c>
      <c r="AE247" s="8" t="str">
        <f>IFERROR(INDEX($Y$2:$Y$255,MATCH(ROWS($AD$2:AD247),$AD$2:$AD$255,0)),"")</f>
        <v>Vanuatu</v>
      </c>
    </row>
    <row r="248" spans="25:31" x14ac:dyDescent="0.25">
      <c r="Y248" s="8" t="s">
        <v>239</v>
      </c>
      <c r="Z248" s="8" t="s">
        <v>875</v>
      </c>
      <c r="AA248" s="8" t="s">
        <v>876</v>
      </c>
      <c r="AB248" s="8" t="s">
        <v>836</v>
      </c>
      <c r="AC248" s="8">
        <f t="shared" si="6"/>
        <v>1</v>
      </c>
      <c r="AD248" s="8">
        <f>IF(AC248=1,COUNTIF($AC$2:AC248,1),"")</f>
        <v>240</v>
      </c>
      <c r="AE248" s="8" t="str">
        <f>IFERROR(INDEX($Y$2:$Y$255,MATCH(ROWS($AD$2:AD248),$AD$2:$AD$255,0)),"")</f>
        <v>Viet Nam</v>
      </c>
    </row>
    <row r="249" spans="25:31" x14ac:dyDescent="0.25">
      <c r="Y249" s="8" t="s">
        <v>240</v>
      </c>
      <c r="Z249" s="8" t="s">
        <v>877</v>
      </c>
      <c r="AA249" s="8" t="s">
        <v>878</v>
      </c>
      <c r="AB249" s="8" t="s">
        <v>836</v>
      </c>
      <c r="AC249" s="8">
        <f t="shared" si="6"/>
        <v>1</v>
      </c>
      <c r="AD249" s="8">
        <f>IF(AC249=1,COUNTIF($AC$2:AC249,1),"")</f>
        <v>241</v>
      </c>
      <c r="AE249" s="8" t="str">
        <f>IFERROR(INDEX($Y$2:$Y$255,MATCH(ROWS($AD$2:AD249),$AD$2:$AD$255,0)),"")</f>
        <v/>
      </c>
    </row>
    <row r="250" spans="25:31" x14ac:dyDescent="0.25">
      <c r="Y250" s="8" t="s">
        <v>241</v>
      </c>
      <c r="Z250" s="8" t="s">
        <v>879</v>
      </c>
      <c r="AA250" s="8" t="s">
        <v>880</v>
      </c>
      <c r="AB250" s="8" t="s">
        <v>836</v>
      </c>
      <c r="AC250" s="8">
        <f t="shared" si="6"/>
        <v>1</v>
      </c>
      <c r="AD250" s="8">
        <f>IF(AC250=1,COUNTIF($AC$2:AC250,1),"")</f>
        <v>242</v>
      </c>
      <c r="AE250" s="8" t="str">
        <f>IFERROR(INDEX($Y$2:$Y$255,MATCH(ROWS($AD$2:AD250),$AD$2:$AD$255,0)),"")</f>
        <v/>
      </c>
    </row>
    <row r="251" spans="25:31" x14ac:dyDescent="0.25">
      <c r="Y251" s="8" t="s">
        <v>242</v>
      </c>
      <c r="Z251" s="8" t="s">
        <v>881</v>
      </c>
      <c r="AA251" s="8" t="s">
        <v>882</v>
      </c>
      <c r="AB251" s="8" t="s">
        <v>836</v>
      </c>
      <c r="AC251" s="8">
        <f t="shared" si="6"/>
        <v>1</v>
      </c>
      <c r="AD251" s="8">
        <f>IF(AC251=1,COUNTIF($AC$2:AC251,1),"")</f>
        <v>243</v>
      </c>
      <c r="AE251" s="8" t="str">
        <f>IFERROR(INDEX($Y$2:$Y$255,MATCH(ROWS($AD$2:AD251),$AD$2:$AD$255,0)),"")</f>
        <v/>
      </c>
    </row>
    <row r="252" spans="25:31" x14ac:dyDescent="0.25">
      <c r="Y252" s="8" t="s">
        <v>243</v>
      </c>
      <c r="Z252" s="8" t="s">
        <v>883</v>
      </c>
      <c r="AA252" s="8" t="s">
        <v>884</v>
      </c>
      <c r="AB252" s="8" t="s">
        <v>836</v>
      </c>
      <c r="AC252" s="8">
        <f t="shared" si="6"/>
        <v>1</v>
      </c>
      <c r="AD252" s="8">
        <f>IF(AC252=1,COUNTIF($AC$2:AC252,1),"")</f>
        <v>244</v>
      </c>
      <c r="AE252" s="8" t="str">
        <f>IFERROR(INDEX($Y$2:$Y$255,MATCH(ROWS($AD$2:AD252),$AD$2:$AD$255,0)),"")</f>
        <v/>
      </c>
    </row>
    <row r="253" spans="25:31" x14ac:dyDescent="0.25">
      <c r="Y253" s="8" t="s">
        <v>244</v>
      </c>
      <c r="Z253" s="8" t="s">
        <v>885</v>
      </c>
      <c r="AA253" s="8" t="s">
        <v>886</v>
      </c>
      <c r="AB253" s="8" t="s">
        <v>836</v>
      </c>
      <c r="AC253" s="8">
        <f t="shared" si="6"/>
        <v>1</v>
      </c>
      <c r="AD253" s="8">
        <f>IF(AC253=1,COUNTIF($AC$2:AC253,1),"")</f>
        <v>245</v>
      </c>
      <c r="AE253" s="8" t="str">
        <f>IFERROR(INDEX($Y$2:$Y$255,MATCH(ROWS($AD$2:AD253),$AD$2:$AD$255,0)),"")</f>
        <v/>
      </c>
    </row>
    <row r="254" spans="25:31" x14ac:dyDescent="0.25">
      <c r="Y254" s="8" t="s">
        <v>245</v>
      </c>
      <c r="Z254" s="8" t="s">
        <v>887</v>
      </c>
      <c r="AA254" s="8" t="s">
        <v>888</v>
      </c>
      <c r="AB254" s="8" t="s">
        <v>836</v>
      </c>
      <c r="AC254" s="8">
        <f t="shared" si="6"/>
        <v>1</v>
      </c>
      <c r="AD254" s="8">
        <f>IF(AC254=1,COUNTIF($AC$2:AC254,1),"")</f>
        <v>246</v>
      </c>
      <c r="AE254" s="8" t="str">
        <f>IFERROR(INDEX($Y$2:$Y$255,MATCH(ROWS($AD$2:AD254),$AD$2:$AD$255,0)),"")</f>
        <v/>
      </c>
    </row>
    <row r="255" spans="25:31" x14ac:dyDescent="0.25">
      <c r="Y255" s="8" t="s">
        <v>246</v>
      </c>
      <c r="Z255" s="8" t="s">
        <v>889</v>
      </c>
      <c r="AA255" s="8" t="s">
        <v>890</v>
      </c>
      <c r="AB255" s="8" t="s">
        <v>836</v>
      </c>
      <c r="AC255" s="8">
        <f t="shared" si="6"/>
        <v>1</v>
      </c>
      <c r="AD255" s="8">
        <f>IF(AC255=1,COUNTIF($AC$2:AC255,1),"")</f>
        <v>247</v>
      </c>
      <c r="AE255" s="8" t="str">
        <f>IFERROR(INDEX($Y$2:$Y$255,MATCH(ROWS($AD$2:AD255),$AD$2:$AD$255,0)),"")</f>
        <v/>
      </c>
    </row>
  </sheetData>
  <sheetProtection algorithmName="SHA-512" hashValue="EF7JmpfvpXlSwkM9cXfeg//+5qUDX8VOv2r9+Rv732RsPFnSXguP2HoIpVi9Olo2CPe6uxBCKH6s1rXH6cEJeQ==" saltValue="YmIU6Od39s8cx0AngTLwDQ==" spinCount="100000" sheet="1" objects="1" scenarios="1" selectLockedCells="1"/>
  <protectedRanges>
    <protectedRange sqref="D9:R17 Q4 D19:R23 D25:R67 D8:T8 D18:T18 D24:T24" name="Range1"/>
  </protectedRanges>
  <mergeCells count="10">
    <mergeCell ref="P6:Q6"/>
    <mergeCell ref="B6:B7"/>
    <mergeCell ref="R6:T6"/>
    <mergeCell ref="B1:R1"/>
    <mergeCell ref="B2:R2"/>
    <mergeCell ref="E6:G6"/>
    <mergeCell ref="H6:I6"/>
    <mergeCell ref="J6:O6"/>
    <mergeCell ref="C6:C7"/>
    <mergeCell ref="D6:D7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72"/>
  <sheetViews>
    <sheetView zoomScale="90" zoomScaleNormal="90" workbookViewId="0">
      <pane ySplit="12" topLeftCell="A13" activePane="bottomLeft" state="frozen"/>
      <selection pane="bottomLeft" activeCell="E14" sqref="E14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9.140625" style="8"/>
    <col min="5" max="5" width="11" style="8" customWidth="1"/>
    <col min="6" max="7" width="15.28515625" style="8" customWidth="1"/>
    <col min="8" max="8" width="9.140625" style="8" bestFit="1" customWidth="1"/>
    <col min="9" max="9" width="22.140625" style="8" customWidth="1"/>
    <col min="10" max="10" width="19.5703125" style="8" customWidth="1"/>
    <col min="11" max="11" width="16.85546875" style="8" customWidth="1"/>
    <col min="12" max="12" width="9.42578125" style="8" customWidth="1"/>
    <col min="13" max="13" width="14" style="8" customWidth="1"/>
    <col min="14" max="14" width="9.140625" style="8" hidden="1" customWidth="1"/>
    <col min="15" max="16384" width="9.140625" style="8"/>
  </cols>
  <sheetData>
    <row r="1" spans="2:14" ht="23.25" x14ac:dyDescent="0.25"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2:14" ht="23.25" x14ac:dyDescent="0.25">
      <c r="B2" s="48" t="s">
        <v>247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8" t="e">
        <f>Demographic!V2</f>
        <v>#N/A</v>
      </c>
    </row>
    <row r="3" spans="2:14" ht="23.25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2:14" x14ac:dyDescent="0.25">
      <c r="B4" s="32" t="s">
        <v>2</v>
      </c>
      <c r="C4" s="34" t="str">
        <f>Demographic!V1</f>
        <v/>
      </c>
      <c r="F4" s="32" t="s">
        <v>1</v>
      </c>
      <c r="G4" s="35" t="str">
        <f>Demographic!G4</f>
        <v/>
      </c>
      <c r="L4" s="32" t="s">
        <v>3</v>
      </c>
      <c r="M4" s="34">
        <f>Demographic!Q4</f>
        <v>0</v>
      </c>
    </row>
    <row r="5" spans="2:14" x14ac:dyDescent="0.25">
      <c r="B5" s="9"/>
      <c r="L5" s="9"/>
    </row>
    <row r="6" spans="2:14" x14ac:dyDescent="0.25">
      <c r="B6" s="47" t="s">
        <v>36</v>
      </c>
      <c r="C6" s="49" t="s">
        <v>903</v>
      </c>
      <c r="D6" s="47" t="s">
        <v>906</v>
      </c>
      <c r="E6" s="47"/>
      <c r="L6" s="9"/>
    </row>
    <row r="7" spans="2:14" x14ac:dyDescent="0.25">
      <c r="B7" s="47"/>
      <c r="C7" s="49"/>
      <c r="D7" s="47"/>
      <c r="E7" s="47"/>
      <c r="L7" s="9"/>
    </row>
    <row r="8" spans="2:14" ht="18" customHeight="1" x14ac:dyDescent="0.25">
      <c r="B8" s="10">
        <v>1</v>
      </c>
      <c r="C8" s="11" t="s">
        <v>904</v>
      </c>
      <c r="D8" s="50"/>
      <c r="E8" s="50"/>
      <c r="L8" s="9"/>
    </row>
    <row r="9" spans="2:14" ht="18" customHeight="1" x14ac:dyDescent="0.25">
      <c r="B9" s="10">
        <v>2</v>
      </c>
      <c r="C9" s="11" t="s">
        <v>905</v>
      </c>
      <c r="D9" s="50"/>
      <c r="E9" s="50"/>
      <c r="L9" s="9"/>
    </row>
    <row r="11" spans="2:14" x14ac:dyDescent="0.25">
      <c r="B11" s="47" t="s">
        <v>36</v>
      </c>
      <c r="C11" s="47" t="s">
        <v>37</v>
      </c>
      <c r="D11" s="47" t="s">
        <v>44</v>
      </c>
      <c r="E11" s="47" t="s">
        <v>902</v>
      </c>
      <c r="F11" s="47"/>
      <c r="G11" s="47"/>
      <c r="H11" s="47" t="s">
        <v>249</v>
      </c>
      <c r="I11" s="47"/>
      <c r="J11" s="47"/>
      <c r="K11" s="47"/>
      <c r="L11" s="47"/>
      <c r="M11" s="47"/>
    </row>
    <row r="12" spans="2:14" ht="50.25" customHeight="1" x14ac:dyDescent="0.25">
      <c r="B12" s="47"/>
      <c r="C12" s="47"/>
      <c r="D12" s="47"/>
      <c r="E12" s="18" t="s">
        <v>248</v>
      </c>
      <c r="F12" s="18" t="s">
        <v>909</v>
      </c>
      <c r="G12" s="18" t="s">
        <v>910</v>
      </c>
      <c r="H12" s="18" t="s">
        <v>911</v>
      </c>
      <c r="I12" s="18" t="s">
        <v>912</v>
      </c>
      <c r="J12" s="18" t="s">
        <v>913</v>
      </c>
      <c r="K12" s="18" t="s">
        <v>914</v>
      </c>
      <c r="L12" s="18" t="s">
        <v>915</v>
      </c>
      <c r="M12" s="18" t="s">
        <v>916</v>
      </c>
    </row>
    <row r="13" spans="2:14" ht="18" customHeight="1" x14ac:dyDescent="0.25">
      <c r="B13" s="27">
        <v>1</v>
      </c>
      <c r="C13" s="43" t="s">
        <v>5</v>
      </c>
      <c r="D13" s="31">
        <f>Demographic!D8</f>
        <v>0</v>
      </c>
      <c r="E13" s="31">
        <f>SUM(E14,E15,E22)</f>
        <v>0</v>
      </c>
      <c r="F13" s="31">
        <f t="shared" ref="F13:M13" si="0">SUM(F14,F15,F22)</f>
        <v>0</v>
      </c>
      <c r="G13" s="31">
        <f t="shared" si="0"/>
        <v>0</v>
      </c>
      <c r="H13" s="31">
        <f t="shared" si="0"/>
        <v>0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1">
        <f t="shared" si="0"/>
        <v>0</v>
      </c>
      <c r="M13" s="31">
        <f t="shared" si="0"/>
        <v>0</v>
      </c>
    </row>
    <row r="14" spans="2:14" ht="18" customHeight="1" x14ac:dyDescent="0.25">
      <c r="B14" s="27" t="s">
        <v>898</v>
      </c>
      <c r="C14" s="43" t="s">
        <v>939</v>
      </c>
      <c r="D14" s="44">
        <f>Demographic!D9</f>
        <v>0</v>
      </c>
      <c r="E14" s="30"/>
      <c r="F14" s="30"/>
      <c r="G14" s="30"/>
      <c r="H14" s="30"/>
      <c r="I14" s="30"/>
      <c r="J14" s="30"/>
      <c r="K14" s="30"/>
      <c r="L14" s="30"/>
      <c r="M14" s="30"/>
    </row>
    <row r="15" spans="2:14" ht="18" customHeight="1" x14ac:dyDescent="0.25">
      <c r="B15" s="27" t="s">
        <v>899</v>
      </c>
      <c r="C15" s="43" t="s">
        <v>940</v>
      </c>
      <c r="D15" s="44">
        <f>Demographic!D10</f>
        <v>0</v>
      </c>
      <c r="E15" s="30"/>
      <c r="F15" s="30"/>
      <c r="G15" s="30"/>
      <c r="H15" s="30"/>
      <c r="I15" s="30"/>
      <c r="J15" s="30"/>
      <c r="K15" s="30"/>
      <c r="L15" s="30"/>
      <c r="M15" s="30"/>
    </row>
    <row r="16" spans="2:14" ht="18" customHeight="1" x14ac:dyDescent="0.25">
      <c r="B16" s="27" t="s">
        <v>38</v>
      </c>
      <c r="C16" s="43" t="s">
        <v>941</v>
      </c>
      <c r="D16" s="44">
        <f>Demographic!D11</f>
        <v>0</v>
      </c>
      <c r="E16" s="30"/>
      <c r="F16" s="30"/>
      <c r="G16" s="30"/>
      <c r="H16" s="30"/>
      <c r="I16" s="30"/>
      <c r="J16" s="30"/>
      <c r="K16" s="30"/>
      <c r="L16" s="30"/>
      <c r="M16" s="30"/>
    </row>
    <row r="17" spans="2:13" ht="18" customHeight="1" x14ac:dyDescent="0.25">
      <c r="B17" s="27" t="s">
        <v>39</v>
      </c>
      <c r="C17" s="43" t="s">
        <v>942</v>
      </c>
      <c r="D17" s="44">
        <f>Demographic!D12</f>
        <v>0</v>
      </c>
      <c r="E17" s="30"/>
      <c r="F17" s="30"/>
      <c r="G17" s="30"/>
      <c r="H17" s="30"/>
      <c r="I17" s="30"/>
      <c r="J17" s="30"/>
      <c r="K17" s="30"/>
      <c r="L17" s="30"/>
      <c r="M17" s="30"/>
    </row>
    <row r="18" spans="2:13" ht="18" customHeight="1" x14ac:dyDescent="0.25">
      <c r="B18" s="27" t="s">
        <v>40</v>
      </c>
      <c r="C18" s="43" t="s">
        <v>943</v>
      </c>
      <c r="D18" s="44">
        <f>Demographic!D13</f>
        <v>0</v>
      </c>
      <c r="E18" s="30"/>
      <c r="F18" s="30"/>
      <c r="G18" s="30"/>
      <c r="H18" s="30"/>
      <c r="I18" s="30"/>
      <c r="J18" s="30"/>
      <c r="K18" s="30"/>
      <c r="L18" s="30"/>
      <c r="M18" s="30"/>
    </row>
    <row r="19" spans="2:13" ht="18" customHeight="1" x14ac:dyDescent="0.25">
      <c r="B19" s="27" t="s">
        <v>41</v>
      </c>
      <c r="C19" s="43" t="s">
        <v>944</v>
      </c>
      <c r="D19" s="44">
        <f>Demographic!D14</f>
        <v>0</v>
      </c>
      <c r="E19" s="30"/>
      <c r="F19" s="30"/>
      <c r="G19" s="30"/>
      <c r="H19" s="30"/>
      <c r="I19" s="30"/>
      <c r="J19" s="30"/>
      <c r="K19" s="30"/>
      <c r="L19" s="30"/>
      <c r="M19" s="30"/>
    </row>
    <row r="20" spans="2:13" ht="18" customHeight="1" x14ac:dyDescent="0.25">
      <c r="B20" s="27" t="s">
        <v>42</v>
      </c>
      <c r="C20" s="43" t="s">
        <v>945</v>
      </c>
      <c r="D20" s="44">
        <f>Demographic!D15</f>
        <v>0</v>
      </c>
      <c r="E20" s="30"/>
      <c r="F20" s="30"/>
      <c r="G20" s="30"/>
      <c r="H20" s="30"/>
      <c r="I20" s="30"/>
      <c r="J20" s="30"/>
      <c r="K20" s="30"/>
      <c r="L20" s="30"/>
      <c r="M20" s="30"/>
    </row>
    <row r="21" spans="2:13" ht="18" customHeight="1" x14ac:dyDescent="0.25">
      <c r="B21" s="27" t="s">
        <v>43</v>
      </c>
      <c r="C21" s="43" t="s">
        <v>946</v>
      </c>
      <c r="D21" s="44">
        <f>Demographic!D16</f>
        <v>0</v>
      </c>
      <c r="E21" s="30"/>
      <c r="F21" s="30"/>
      <c r="G21" s="30"/>
      <c r="H21" s="30"/>
      <c r="I21" s="30"/>
      <c r="J21" s="30"/>
      <c r="K21" s="30"/>
      <c r="L21" s="30"/>
      <c r="M21" s="30"/>
    </row>
    <row r="22" spans="2:13" ht="18" customHeight="1" x14ac:dyDescent="0.25">
      <c r="B22" s="27" t="s">
        <v>917</v>
      </c>
      <c r="C22" s="43" t="s">
        <v>947</v>
      </c>
      <c r="D22" s="44">
        <f>Demographic!D17</f>
        <v>0</v>
      </c>
      <c r="E22" s="30"/>
      <c r="F22" s="30"/>
      <c r="G22" s="30"/>
      <c r="H22" s="30"/>
      <c r="I22" s="30"/>
      <c r="J22" s="30"/>
      <c r="K22" s="30"/>
      <c r="L22" s="30"/>
      <c r="M22" s="30"/>
    </row>
    <row r="23" spans="2:13" ht="18" customHeight="1" x14ac:dyDescent="0.25">
      <c r="B23" s="27">
        <v>2</v>
      </c>
      <c r="C23" s="43" t="s">
        <v>900</v>
      </c>
      <c r="D23" s="31">
        <f>Demographic!D18</f>
        <v>0</v>
      </c>
      <c r="E23" s="31">
        <f>SUM(E24,E26,E28)</f>
        <v>0</v>
      </c>
      <c r="F23" s="31">
        <f t="shared" ref="F23:M23" si="1">SUM(F24,F26,F28)</f>
        <v>0</v>
      </c>
      <c r="G23" s="31">
        <f t="shared" si="1"/>
        <v>0</v>
      </c>
      <c r="H23" s="31">
        <f t="shared" si="1"/>
        <v>0</v>
      </c>
      <c r="I23" s="31">
        <f t="shared" si="1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1"/>
        <v>0</v>
      </c>
    </row>
    <row r="24" spans="2:13" ht="18" customHeight="1" x14ac:dyDescent="0.25">
      <c r="B24" s="27" t="s">
        <v>894</v>
      </c>
      <c r="C24" s="43" t="s">
        <v>948</v>
      </c>
      <c r="D24" s="44">
        <f>Demographic!D19</f>
        <v>0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2:13" ht="18" customHeight="1" x14ac:dyDescent="0.25">
      <c r="B25" s="27" t="s">
        <v>918</v>
      </c>
      <c r="C25" s="43" t="s">
        <v>949</v>
      </c>
      <c r="D25" s="44">
        <f>Demographic!D20</f>
        <v>0</v>
      </c>
      <c r="E25" s="30"/>
      <c r="F25" s="30"/>
      <c r="G25" s="30"/>
      <c r="H25" s="30"/>
      <c r="I25" s="30"/>
      <c r="J25" s="30"/>
      <c r="K25" s="30"/>
      <c r="L25" s="30"/>
      <c r="M25" s="30"/>
    </row>
    <row r="26" spans="2:13" ht="18" customHeight="1" x14ac:dyDescent="0.25">
      <c r="B26" s="27" t="s">
        <v>895</v>
      </c>
      <c r="C26" s="43" t="s">
        <v>950</v>
      </c>
      <c r="D26" s="44">
        <f>Demographic!D21</f>
        <v>0</v>
      </c>
      <c r="E26" s="30"/>
      <c r="F26" s="30"/>
      <c r="G26" s="30"/>
      <c r="H26" s="30"/>
      <c r="I26" s="30"/>
      <c r="J26" s="30"/>
      <c r="K26" s="30"/>
      <c r="L26" s="30"/>
      <c r="M26" s="30"/>
    </row>
    <row r="27" spans="2:13" ht="18" customHeight="1" x14ac:dyDescent="0.25">
      <c r="B27" s="27" t="s">
        <v>919</v>
      </c>
      <c r="C27" s="43" t="s">
        <v>951</v>
      </c>
      <c r="D27" s="44">
        <f>Demographic!D22</f>
        <v>0</v>
      </c>
      <c r="E27" s="30"/>
      <c r="F27" s="30"/>
      <c r="G27" s="30"/>
      <c r="H27" s="30"/>
      <c r="I27" s="30"/>
      <c r="J27" s="30"/>
      <c r="K27" s="30"/>
      <c r="L27" s="30"/>
      <c r="M27" s="30"/>
    </row>
    <row r="28" spans="2:13" ht="18" customHeight="1" x14ac:dyDescent="0.25">
      <c r="B28" s="27" t="s">
        <v>920</v>
      </c>
      <c r="C28" s="43" t="s">
        <v>952</v>
      </c>
      <c r="D28" s="44">
        <f>Demographic!D23</f>
        <v>0</v>
      </c>
      <c r="E28" s="30"/>
      <c r="F28" s="30"/>
      <c r="G28" s="30"/>
      <c r="H28" s="30"/>
      <c r="I28" s="30"/>
      <c r="J28" s="30"/>
      <c r="K28" s="30"/>
      <c r="L28" s="30"/>
      <c r="M28" s="30"/>
    </row>
    <row r="29" spans="2:13" ht="18" customHeight="1" x14ac:dyDescent="0.25">
      <c r="B29" s="27">
        <v>3</v>
      </c>
      <c r="C29" s="43" t="s">
        <v>6</v>
      </c>
      <c r="D29" s="31">
        <f>Demographic!D24</f>
        <v>0</v>
      </c>
      <c r="E29" s="31">
        <f>SUM(E30,E31,E32)</f>
        <v>0</v>
      </c>
      <c r="F29" s="31">
        <f t="shared" ref="F29:M29" si="2">SUM(F30,F31,F32)</f>
        <v>0</v>
      </c>
      <c r="G29" s="31">
        <f t="shared" si="2"/>
        <v>0</v>
      </c>
      <c r="H29" s="31">
        <f t="shared" si="2"/>
        <v>0</v>
      </c>
      <c r="I29" s="31">
        <f t="shared" si="2"/>
        <v>0</v>
      </c>
      <c r="J29" s="31">
        <f t="shared" si="2"/>
        <v>0</v>
      </c>
      <c r="K29" s="31">
        <f t="shared" si="2"/>
        <v>0</v>
      </c>
      <c r="L29" s="31">
        <f t="shared" si="2"/>
        <v>0</v>
      </c>
      <c r="M29" s="31">
        <f t="shared" si="2"/>
        <v>0</v>
      </c>
    </row>
    <row r="30" spans="2:13" ht="18" customHeight="1" x14ac:dyDescent="0.25">
      <c r="B30" s="27" t="s">
        <v>896</v>
      </c>
      <c r="C30" s="43" t="s">
        <v>953</v>
      </c>
      <c r="D30" s="44">
        <f>Demographic!D25</f>
        <v>0</v>
      </c>
      <c r="E30" s="29"/>
      <c r="F30" s="29"/>
      <c r="G30" s="29"/>
      <c r="H30" s="30"/>
      <c r="I30" s="30"/>
      <c r="J30" s="30"/>
      <c r="K30" s="30"/>
      <c r="L30" s="30"/>
      <c r="M30" s="30"/>
    </row>
    <row r="31" spans="2:13" ht="18" customHeight="1" x14ac:dyDescent="0.25">
      <c r="B31" s="27" t="s">
        <v>897</v>
      </c>
      <c r="C31" s="43" t="s">
        <v>954</v>
      </c>
      <c r="D31" s="44">
        <f>Demographic!D26</f>
        <v>0</v>
      </c>
      <c r="E31" s="30"/>
      <c r="F31" s="30"/>
      <c r="G31" s="30"/>
      <c r="H31" s="30"/>
      <c r="I31" s="30"/>
      <c r="J31" s="30"/>
      <c r="K31" s="30"/>
      <c r="L31" s="30"/>
      <c r="M31" s="30"/>
    </row>
    <row r="32" spans="2:13" ht="18" customHeight="1" x14ac:dyDescent="0.25">
      <c r="B32" s="27" t="s">
        <v>921</v>
      </c>
      <c r="C32" s="43" t="s">
        <v>955</v>
      </c>
      <c r="D32" s="44">
        <f>Demographic!D27</f>
        <v>0</v>
      </c>
      <c r="E32" s="30"/>
      <c r="F32" s="30"/>
      <c r="G32" s="30"/>
      <c r="H32" s="30"/>
      <c r="I32" s="30"/>
      <c r="J32" s="30"/>
      <c r="K32" s="30"/>
      <c r="L32" s="30"/>
      <c r="M32" s="30"/>
    </row>
    <row r="33" spans="2:13" ht="18" customHeight="1" x14ac:dyDescent="0.25">
      <c r="B33" s="27">
        <v>4</v>
      </c>
      <c r="C33" s="43" t="s">
        <v>7</v>
      </c>
      <c r="D33" s="44">
        <f>Demographic!D28</f>
        <v>0</v>
      </c>
      <c r="E33" s="30"/>
      <c r="F33" s="30"/>
      <c r="G33" s="30"/>
      <c r="H33" s="30"/>
      <c r="I33" s="30"/>
      <c r="J33" s="30"/>
      <c r="K33" s="30"/>
      <c r="L33" s="30"/>
      <c r="M33" s="30"/>
    </row>
    <row r="34" spans="2:13" ht="18" customHeight="1" x14ac:dyDescent="0.25">
      <c r="B34" s="27">
        <v>5</v>
      </c>
      <c r="C34" s="43" t="s">
        <v>8</v>
      </c>
      <c r="D34" s="44">
        <f>Demographic!D29</f>
        <v>0</v>
      </c>
      <c r="E34" s="30"/>
      <c r="F34" s="30"/>
      <c r="G34" s="30"/>
      <c r="H34" s="30"/>
      <c r="I34" s="30"/>
      <c r="J34" s="30"/>
      <c r="K34" s="30"/>
      <c r="L34" s="30"/>
      <c r="M34" s="30"/>
    </row>
    <row r="35" spans="2:13" ht="18" customHeight="1" x14ac:dyDescent="0.25">
      <c r="B35" s="27">
        <v>6</v>
      </c>
      <c r="C35" s="43" t="s">
        <v>9</v>
      </c>
      <c r="D35" s="44">
        <f>Demographic!D30</f>
        <v>0</v>
      </c>
      <c r="E35" s="30"/>
      <c r="F35" s="30"/>
      <c r="G35" s="30"/>
      <c r="H35" s="30"/>
      <c r="I35" s="30"/>
      <c r="J35" s="30"/>
      <c r="K35" s="30"/>
      <c r="L35" s="30"/>
      <c r="M35" s="30"/>
    </row>
    <row r="36" spans="2:13" ht="18" customHeight="1" x14ac:dyDescent="0.25">
      <c r="B36" s="27">
        <v>7</v>
      </c>
      <c r="C36" s="43" t="s">
        <v>10</v>
      </c>
      <c r="D36" s="44">
        <f>Demographic!D31</f>
        <v>0</v>
      </c>
      <c r="E36" s="30"/>
      <c r="F36" s="30"/>
      <c r="G36" s="30"/>
      <c r="H36" s="30"/>
      <c r="I36" s="30"/>
      <c r="J36" s="30"/>
      <c r="K36" s="30"/>
      <c r="L36" s="30"/>
      <c r="M36" s="30"/>
    </row>
    <row r="37" spans="2:13" ht="18" customHeight="1" x14ac:dyDescent="0.25">
      <c r="B37" s="27">
        <v>8</v>
      </c>
      <c r="C37" s="43" t="s">
        <v>922</v>
      </c>
      <c r="D37" s="44">
        <f>Demographic!D32</f>
        <v>0</v>
      </c>
      <c r="E37" s="30"/>
      <c r="F37" s="30"/>
      <c r="G37" s="30"/>
      <c r="H37" s="30"/>
      <c r="I37" s="30"/>
      <c r="J37" s="30"/>
      <c r="K37" s="30"/>
      <c r="L37" s="30"/>
      <c r="M37" s="30"/>
    </row>
    <row r="38" spans="2:13" ht="18" customHeight="1" x14ac:dyDescent="0.25">
      <c r="B38" s="27">
        <v>9</v>
      </c>
      <c r="C38" s="43" t="s">
        <v>11</v>
      </c>
      <c r="D38" s="44">
        <f>Demographic!D33</f>
        <v>0</v>
      </c>
      <c r="E38" s="30"/>
      <c r="F38" s="30"/>
      <c r="G38" s="30"/>
      <c r="H38" s="30"/>
      <c r="I38" s="30"/>
      <c r="J38" s="30"/>
      <c r="K38" s="30"/>
      <c r="L38" s="30"/>
      <c r="M38" s="30"/>
    </row>
    <row r="39" spans="2:13" ht="18" customHeight="1" x14ac:dyDescent="0.25">
      <c r="B39" s="27">
        <v>10</v>
      </c>
      <c r="C39" s="43" t="s">
        <v>12</v>
      </c>
      <c r="D39" s="44">
        <f>Demographic!D34</f>
        <v>0</v>
      </c>
      <c r="E39" s="30"/>
      <c r="F39" s="30"/>
      <c r="G39" s="30"/>
      <c r="H39" s="30"/>
      <c r="I39" s="30"/>
      <c r="J39" s="30"/>
      <c r="K39" s="30"/>
      <c r="L39" s="30"/>
      <c r="M39" s="30"/>
    </row>
    <row r="40" spans="2:13" ht="18" customHeight="1" x14ac:dyDescent="0.25">
      <c r="B40" s="27">
        <v>11</v>
      </c>
      <c r="C40" s="43" t="s">
        <v>13</v>
      </c>
      <c r="D40" s="44">
        <f>Demographic!D35</f>
        <v>0</v>
      </c>
      <c r="E40" s="30"/>
      <c r="F40" s="30"/>
      <c r="G40" s="30"/>
      <c r="H40" s="30"/>
      <c r="I40" s="30"/>
      <c r="J40" s="30"/>
      <c r="K40" s="30"/>
      <c r="L40" s="30"/>
      <c r="M40" s="30"/>
    </row>
    <row r="41" spans="2:13" ht="18" customHeight="1" x14ac:dyDescent="0.25">
      <c r="B41" s="27">
        <v>12</v>
      </c>
      <c r="C41" s="43" t="s">
        <v>14</v>
      </c>
      <c r="D41" s="44">
        <f>Demographic!D36</f>
        <v>0</v>
      </c>
      <c r="E41" s="30"/>
      <c r="F41" s="30"/>
      <c r="G41" s="30"/>
      <c r="H41" s="30"/>
      <c r="I41" s="30"/>
      <c r="J41" s="30"/>
      <c r="K41" s="30"/>
      <c r="L41" s="30"/>
      <c r="M41" s="30"/>
    </row>
    <row r="42" spans="2:13" ht="18" customHeight="1" x14ac:dyDescent="0.25">
      <c r="B42" s="27">
        <v>13</v>
      </c>
      <c r="C42" s="43" t="s">
        <v>923</v>
      </c>
      <c r="D42" s="44">
        <f>Demographic!D37</f>
        <v>0</v>
      </c>
      <c r="E42" s="30"/>
      <c r="F42" s="30"/>
      <c r="G42" s="30"/>
      <c r="H42" s="30"/>
      <c r="I42" s="30"/>
      <c r="J42" s="30"/>
      <c r="K42" s="30"/>
      <c r="L42" s="30"/>
      <c r="M42" s="30"/>
    </row>
    <row r="43" spans="2:13" ht="18" customHeight="1" x14ac:dyDescent="0.25">
      <c r="B43" s="27">
        <v>14</v>
      </c>
      <c r="C43" s="43" t="s">
        <v>924</v>
      </c>
      <c r="D43" s="44">
        <f>Demographic!D38</f>
        <v>0</v>
      </c>
      <c r="E43" s="30"/>
      <c r="F43" s="30"/>
      <c r="G43" s="30"/>
      <c r="H43" s="30"/>
      <c r="I43" s="30"/>
      <c r="J43" s="30"/>
      <c r="K43" s="30"/>
      <c r="L43" s="30"/>
      <c r="M43" s="30"/>
    </row>
    <row r="44" spans="2:13" ht="18" customHeight="1" x14ac:dyDescent="0.25">
      <c r="B44" s="27">
        <v>15</v>
      </c>
      <c r="C44" s="43" t="s">
        <v>15</v>
      </c>
      <c r="D44" s="44">
        <f>Demographic!D39</f>
        <v>0</v>
      </c>
      <c r="E44" s="30"/>
      <c r="F44" s="30"/>
      <c r="G44" s="30"/>
      <c r="H44" s="30"/>
      <c r="I44" s="30"/>
      <c r="J44" s="30"/>
      <c r="K44" s="30"/>
      <c r="L44" s="30"/>
      <c r="M44" s="30"/>
    </row>
    <row r="45" spans="2:13" ht="18" customHeight="1" x14ac:dyDescent="0.25">
      <c r="B45" s="27">
        <v>16</v>
      </c>
      <c r="C45" s="43" t="s">
        <v>16</v>
      </c>
      <c r="D45" s="44">
        <f>Demographic!D40</f>
        <v>0</v>
      </c>
      <c r="E45" s="30"/>
      <c r="F45" s="30"/>
      <c r="G45" s="30"/>
      <c r="H45" s="30"/>
      <c r="I45" s="30"/>
      <c r="J45" s="30"/>
      <c r="K45" s="30"/>
      <c r="L45" s="30"/>
      <c r="M45" s="30"/>
    </row>
    <row r="46" spans="2:13" ht="18" customHeight="1" x14ac:dyDescent="0.25">
      <c r="B46" s="27">
        <v>17</v>
      </c>
      <c r="C46" s="43" t="s">
        <v>17</v>
      </c>
      <c r="D46" s="44">
        <f>Demographic!D41</f>
        <v>0</v>
      </c>
      <c r="E46" s="30"/>
      <c r="F46" s="30"/>
      <c r="G46" s="30"/>
      <c r="H46" s="30"/>
      <c r="I46" s="30"/>
      <c r="J46" s="30"/>
      <c r="K46" s="30"/>
      <c r="L46" s="30"/>
      <c r="M46" s="30"/>
    </row>
    <row r="47" spans="2:13" ht="18" customHeight="1" x14ac:dyDescent="0.25">
      <c r="B47" s="27">
        <v>18</v>
      </c>
      <c r="C47" s="43" t="s">
        <v>925</v>
      </c>
      <c r="D47" s="44">
        <f>Demographic!D42</f>
        <v>0</v>
      </c>
      <c r="E47" s="30"/>
      <c r="F47" s="30"/>
      <c r="G47" s="30"/>
      <c r="H47" s="30"/>
      <c r="I47" s="30"/>
      <c r="J47" s="30"/>
      <c r="K47" s="30"/>
      <c r="L47" s="30"/>
      <c r="M47" s="30"/>
    </row>
    <row r="48" spans="2:13" ht="18" customHeight="1" x14ac:dyDescent="0.25">
      <c r="B48" s="27" t="s">
        <v>928</v>
      </c>
      <c r="C48" s="43" t="s">
        <v>956</v>
      </c>
      <c r="D48" s="44">
        <f>Demographic!D43</f>
        <v>0</v>
      </c>
      <c r="E48" s="30"/>
      <c r="F48" s="30"/>
      <c r="G48" s="30"/>
      <c r="H48" s="30"/>
      <c r="I48" s="30"/>
      <c r="J48" s="30"/>
      <c r="K48" s="30"/>
      <c r="L48" s="30"/>
      <c r="M48" s="30"/>
    </row>
    <row r="49" spans="2:13" ht="18" customHeight="1" x14ac:dyDescent="0.25">
      <c r="B49" s="27" t="s">
        <v>929</v>
      </c>
      <c r="C49" s="43" t="s">
        <v>957</v>
      </c>
      <c r="D49" s="44">
        <f>Demographic!D44</f>
        <v>0</v>
      </c>
      <c r="E49" s="30"/>
      <c r="F49" s="30"/>
      <c r="G49" s="30"/>
      <c r="H49" s="30"/>
      <c r="I49" s="30"/>
      <c r="J49" s="30"/>
      <c r="K49" s="30"/>
      <c r="L49" s="30"/>
      <c r="M49" s="30"/>
    </row>
    <row r="50" spans="2:13" ht="18" customHeight="1" x14ac:dyDescent="0.25">
      <c r="B50" s="27" t="s">
        <v>930</v>
      </c>
      <c r="C50" s="43" t="s">
        <v>958</v>
      </c>
      <c r="D50" s="44">
        <f>Demographic!D45</f>
        <v>0</v>
      </c>
      <c r="E50" s="30"/>
      <c r="F50" s="30"/>
      <c r="G50" s="30"/>
      <c r="H50" s="30"/>
      <c r="I50" s="30"/>
      <c r="J50" s="30"/>
      <c r="K50" s="30"/>
      <c r="L50" s="30"/>
      <c r="M50" s="30"/>
    </row>
    <row r="51" spans="2:13" ht="18" customHeight="1" x14ac:dyDescent="0.25">
      <c r="B51" s="27">
        <v>19</v>
      </c>
      <c r="C51" s="43" t="s">
        <v>18</v>
      </c>
      <c r="D51" s="44">
        <f>Demographic!D46</f>
        <v>0</v>
      </c>
      <c r="E51" s="30"/>
      <c r="F51" s="30"/>
      <c r="G51" s="30"/>
      <c r="H51" s="30"/>
      <c r="I51" s="30"/>
      <c r="J51" s="30"/>
      <c r="K51" s="30"/>
      <c r="L51" s="30"/>
      <c r="M51" s="30"/>
    </row>
    <row r="52" spans="2:13" ht="18" customHeight="1" x14ac:dyDescent="0.25">
      <c r="B52" s="27">
        <v>23</v>
      </c>
      <c r="C52" s="43" t="s">
        <v>19</v>
      </c>
      <c r="D52" s="44">
        <f>Demographic!D47</f>
        <v>0</v>
      </c>
      <c r="E52" s="30"/>
      <c r="F52" s="30"/>
      <c r="G52" s="30"/>
      <c r="H52" s="30"/>
      <c r="I52" s="30"/>
      <c r="J52" s="30"/>
      <c r="K52" s="30"/>
      <c r="L52" s="30"/>
      <c r="M52" s="30"/>
    </row>
    <row r="53" spans="2:13" ht="18" customHeight="1" x14ac:dyDescent="0.25">
      <c r="B53" s="27">
        <v>20</v>
      </c>
      <c r="C53" s="43" t="s">
        <v>20</v>
      </c>
      <c r="D53" s="44">
        <f>Demographic!D48</f>
        <v>0</v>
      </c>
      <c r="E53" s="30"/>
      <c r="F53" s="30"/>
      <c r="G53" s="30"/>
      <c r="H53" s="30"/>
      <c r="I53" s="30"/>
      <c r="J53" s="30"/>
      <c r="K53" s="30"/>
      <c r="L53" s="30"/>
      <c r="M53" s="30"/>
    </row>
    <row r="54" spans="2:13" ht="18" customHeight="1" x14ac:dyDescent="0.25">
      <c r="B54" s="27">
        <v>21</v>
      </c>
      <c r="C54" s="43" t="s">
        <v>21</v>
      </c>
      <c r="D54" s="44">
        <f>Demographic!D49</f>
        <v>0</v>
      </c>
      <c r="E54" s="30"/>
      <c r="F54" s="30"/>
      <c r="G54" s="30"/>
      <c r="H54" s="30"/>
      <c r="I54" s="30"/>
      <c r="J54" s="30"/>
      <c r="K54" s="30"/>
      <c r="L54" s="30"/>
      <c r="M54" s="30"/>
    </row>
    <row r="55" spans="2:13" ht="18" customHeight="1" x14ac:dyDescent="0.25">
      <c r="B55" s="27">
        <v>22</v>
      </c>
      <c r="C55" s="43" t="s">
        <v>22</v>
      </c>
      <c r="D55" s="44">
        <f>Demographic!D50</f>
        <v>0</v>
      </c>
      <c r="E55" s="30"/>
      <c r="F55" s="30"/>
      <c r="G55" s="30"/>
      <c r="H55" s="30"/>
      <c r="I55" s="30"/>
      <c r="J55" s="30"/>
      <c r="K55" s="30"/>
      <c r="L55" s="30"/>
      <c r="M55" s="30"/>
    </row>
    <row r="56" spans="2:13" ht="18" customHeight="1" x14ac:dyDescent="0.25">
      <c r="B56" s="27">
        <v>23</v>
      </c>
      <c r="C56" s="43" t="s">
        <v>23</v>
      </c>
      <c r="D56" s="44">
        <f>Demographic!D51</f>
        <v>0</v>
      </c>
      <c r="E56" s="30"/>
      <c r="F56" s="30"/>
      <c r="G56" s="30"/>
      <c r="H56" s="30"/>
      <c r="I56" s="30"/>
      <c r="J56" s="30"/>
      <c r="K56" s="30"/>
      <c r="L56" s="30"/>
      <c r="M56" s="30"/>
    </row>
    <row r="57" spans="2:13" ht="18" customHeight="1" x14ac:dyDescent="0.25">
      <c r="B57" s="27">
        <v>24</v>
      </c>
      <c r="C57" s="43" t="s">
        <v>24</v>
      </c>
      <c r="D57" s="44">
        <f>Demographic!D52</f>
        <v>0</v>
      </c>
      <c r="E57" s="30"/>
      <c r="F57" s="30"/>
      <c r="G57" s="30"/>
      <c r="H57" s="30"/>
      <c r="I57" s="30"/>
      <c r="J57" s="30"/>
      <c r="K57" s="30"/>
      <c r="L57" s="30"/>
      <c r="M57" s="30"/>
    </row>
    <row r="58" spans="2:13" ht="18" customHeight="1" x14ac:dyDescent="0.25">
      <c r="B58" s="27">
        <v>25</v>
      </c>
      <c r="C58" s="43" t="s">
        <v>25</v>
      </c>
      <c r="D58" s="44">
        <f>Demographic!D53</f>
        <v>0</v>
      </c>
      <c r="E58" s="30"/>
      <c r="F58" s="30"/>
      <c r="G58" s="30"/>
      <c r="H58" s="30"/>
      <c r="I58" s="30"/>
      <c r="J58" s="30"/>
      <c r="K58" s="30"/>
      <c r="L58" s="30"/>
      <c r="M58" s="30"/>
    </row>
    <row r="59" spans="2:13" ht="18" customHeight="1" x14ac:dyDescent="0.25">
      <c r="B59" s="27">
        <v>26</v>
      </c>
      <c r="C59" s="43" t="s">
        <v>926</v>
      </c>
      <c r="D59" s="44">
        <f>Demographic!D54</f>
        <v>0</v>
      </c>
      <c r="E59" s="30"/>
      <c r="F59" s="30"/>
      <c r="G59" s="30"/>
      <c r="H59" s="30"/>
      <c r="I59" s="30"/>
      <c r="J59" s="30"/>
      <c r="K59" s="30"/>
      <c r="L59" s="30"/>
      <c r="M59" s="30"/>
    </row>
    <row r="60" spans="2:13" ht="18" customHeight="1" x14ac:dyDescent="0.25">
      <c r="B60" s="27">
        <v>27</v>
      </c>
      <c r="C60" s="43" t="s">
        <v>26</v>
      </c>
      <c r="D60" s="44">
        <f>Demographic!D55</f>
        <v>0</v>
      </c>
      <c r="E60" s="30"/>
      <c r="F60" s="30"/>
      <c r="G60" s="30"/>
      <c r="H60" s="30"/>
      <c r="I60" s="30"/>
      <c r="J60" s="30"/>
      <c r="K60" s="30"/>
      <c r="L60" s="30"/>
      <c r="M60" s="30"/>
    </row>
    <row r="61" spans="2:13" ht="18" customHeight="1" x14ac:dyDescent="0.25">
      <c r="B61" s="27">
        <v>28</v>
      </c>
      <c r="C61" s="43" t="s">
        <v>27</v>
      </c>
      <c r="D61" s="44">
        <f>Demographic!D56</f>
        <v>0</v>
      </c>
      <c r="E61" s="30"/>
      <c r="F61" s="30"/>
      <c r="G61" s="30"/>
      <c r="H61" s="30"/>
      <c r="I61" s="30"/>
      <c r="J61" s="30"/>
      <c r="K61" s="30"/>
      <c r="L61" s="30"/>
      <c r="M61" s="30"/>
    </row>
    <row r="62" spans="2:13" ht="18" customHeight="1" x14ac:dyDescent="0.25">
      <c r="B62" s="27">
        <v>29</v>
      </c>
      <c r="C62" s="43" t="s">
        <v>28</v>
      </c>
      <c r="D62" s="44">
        <f>Demographic!D57</f>
        <v>0</v>
      </c>
      <c r="E62" s="30"/>
      <c r="F62" s="30"/>
      <c r="G62" s="30"/>
      <c r="H62" s="30"/>
      <c r="I62" s="30"/>
      <c r="J62" s="30"/>
      <c r="K62" s="30"/>
      <c r="L62" s="30"/>
      <c r="M62" s="30"/>
    </row>
    <row r="63" spans="2:13" ht="18" customHeight="1" x14ac:dyDescent="0.25">
      <c r="B63" s="27">
        <v>30</v>
      </c>
      <c r="C63" s="43" t="s">
        <v>29</v>
      </c>
      <c r="D63" s="44">
        <f>Demographic!D58</f>
        <v>0</v>
      </c>
      <c r="E63" s="30"/>
      <c r="F63" s="30"/>
      <c r="G63" s="30"/>
      <c r="H63" s="30"/>
      <c r="I63" s="30"/>
      <c r="J63" s="30"/>
      <c r="K63" s="30"/>
      <c r="L63" s="30"/>
      <c r="M63" s="30"/>
    </row>
    <row r="64" spans="2:13" ht="18" customHeight="1" x14ac:dyDescent="0.25">
      <c r="B64" s="27">
        <v>31</v>
      </c>
      <c r="C64" s="43" t="s">
        <v>30</v>
      </c>
      <c r="D64" s="44">
        <f>Demographic!D59</f>
        <v>0</v>
      </c>
      <c r="E64" s="30"/>
      <c r="F64" s="30"/>
      <c r="G64" s="30"/>
      <c r="H64" s="30"/>
      <c r="I64" s="30"/>
      <c r="J64" s="30"/>
      <c r="K64" s="30"/>
      <c r="L64" s="30"/>
      <c r="M64" s="30"/>
    </row>
    <row r="65" spans="2:13" ht="18" customHeight="1" x14ac:dyDescent="0.25">
      <c r="B65" s="27">
        <v>32</v>
      </c>
      <c r="C65" s="43" t="s">
        <v>908</v>
      </c>
      <c r="D65" s="44">
        <f>Demographic!D60</f>
        <v>0</v>
      </c>
      <c r="E65" s="30"/>
      <c r="F65" s="30"/>
      <c r="G65" s="30"/>
      <c r="H65" s="30"/>
      <c r="I65" s="30"/>
      <c r="J65" s="30"/>
      <c r="K65" s="30"/>
      <c r="L65" s="30"/>
      <c r="M65" s="30"/>
    </row>
    <row r="66" spans="2:13" ht="18" customHeight="1" x14ac:dyDescent="0.25">
      <c r="B66" s="27">
        <v>33</v>
      </c>
      <c r="C66" s="43" t="s">
        <v>927</v>
      </c>
      <c r="D66" s="44">
        <f>Demographic!D61</f>
        <v>0</v>
      </c>
      <c r="E66" s="30"/>
      <c r="F66" s="30"/>
      <c r="G66" s="30"/>
      <c r="H66" s="30"/>
      <c r="I66" s="30"/>
      <c r="J66" s="30"/>
      <c r="K66" s="30"/>
      <c r="L66" s="30"/>
      <c r="M66" s="30"/>
    </row>
    <row r="67" spans="2:13" ht="18" customHeight="1" x14ac:dyDescent="0.25">
      <c r="B67" s="27">
        <v>34</v>
      </c>
      <c r="C67" s="43" t="s">
        <v>907</v>
      </c>
      <c r="D67" s="44">
        <f>Demographic!D62</f>
        <v>0</v>
      </c>
      <c r="E67" s="30"/>
      <c r="F67" s="30"/>
      <c r="G67" s="30"/>
      <c r="H67" s="30"/>
      <c r="I67" s="30"/>
      <c r="J67" s="30"/>
      <c r="K67" s="30"/>
      <c r="L67" s="30"/>
      <c r="M67" s="30"/>
    </row>
    <row r="68" spans="2:13" ht="18" customHeight="1" x14ac:dyDescent="0.25">
      <c r="B68" s="27">
        <v>35</v>
      </c>
      <c r="C68" s="43" t="s">
        <v>31</v>
      </c>
      <c r="D68" s="44">
        <f>Demographic!D63</f>
        <v>0</v>
      </c>
      <c r="E68" s="30"/>
      <c r="F68" s="30"/>
      <c r="G68" s="30"/>
      <c r="H68" s="30"/>
      <c r="I68" s="30"/>
      <c r="J68" s="30"/>
      <c r="K68" s="30"/>
      <c r="L68" s="30"/>
      <c r="M68" s="30"/>
    </row>
    <row r="69" spans="2:13" ht="18" customHeight="1" x14ac:dyDescent="0.25">
      <c r="B69" s="27">
        <v>36</v>
      </c>
      <c r="C69" s="43" t="s">
        <v>32</v>
      </c>
      <c r="D69" s="44">
        <f>Demographic!D64</f>
        <v>0</v>
      </c>
      <c r="E69" s="30"/>
      <c r="F69" s="30"/>
      <c r="G69" s="30"/>
      <c r="H69" s="30"/>
      <c r="I69" s="30"/>
      <c r="J69" s="30"/>
      <c r="K69" s="30"/>
      <c r="L69" s="30"/>
      <c r="M69" s="30"/>
    </row>
    <row r="70" spans="2:13" ht="18" customHeight="1" x14ac:dyDescent="0.25">
      <c r="B70" s="27">
        <v>37</v>
      </c>
      <c r="C70" s="43" t="s">
        <v>33</v>
      </c>
      <c r="D70" s="44">
        <f>Demographic!D65</f>
        <v>0</v>
      </c>
      <c r="E70" s="30"/>
      <c r="F70" s="30"/>
      <c r="G70" s="30"/>
      <c r="H70" s="30"/>
      <c r="I70" s="30"/>
      <c r="J70" s="30"/>
      <c r="K70" s="30"/>
      <c r="L70" s="30"/>
      <c r="M70" s="30"/>
    </row>
    <row r="71" spans="2:13" ht="18" customHeight="1" x14ac:dyDescent="0.25">
      <c r="B71" s="27">
        <v>38</v>
      </c>
      <c r="C71" s="43" t="s">
        <v>34</v>
      </c>
      <c r="D71" s="44">
        <f>Demographic!D66</f>
        <v>0</v>
      </c>
      <c r="E71" s="30"/>
      <c r="F71" s="30"/>
      <c r="G71" s="30"/>
      <c r="H71" s="30"/>
      <c r="I71" s="30"/>
      <c r="J71" s="30"/>
      <c r="K71" s="30"/>
      <c r="L71" s="30"/>
      <c r="M71" s="30"/>
    </row>
    <row r="72" spans="2:13" ht="18" customHeight="1" x14ac:dyDescent="0.25">
      <c r="B72" s="27">
        <v>39</v>
      </c>
      <c r="C72" s="43" t="s">
        <v>35</v>
      </c>
      <c r="D72" s="44">
        <f>Demographic!D67</f>
        <v>0</v>
      </c>
      <c r="E72" s="30"/>
      <c r="F72" s="30"/>
      <c r="G72" s="30"/>
      <c r="H72" s="30"/>
      <c r="I72" s="30"/>
      <c r="J72" s="30"/>
      <c r="K72" s="30"/>
      <c r="L72" s="30"/>
      <c r="M72" s="30"/>
    </row>
  </sheetData>
  <sheetProtection algorithmName="SHA-512" hashValue="Dd6PsVd1ZCxqr+EVFdYE4t7W0vONnUGnGbPPOh+Ny/YIDeYDnvE7SXp757kWbJJ56wqXKY4nHja4NEaJT6cPFA==" saltValue="b4Jhj+2yhkZ93idDTt50yg==" spinCount="100000" sheet="1" objects="1" scenarios="1" selectLockedCells="1"/>
  <mergeCells count="12">
    <mergeCell ref="B11:B12"/>
    <mergeCell ref="C11:C12"/>
    <mergeCell ref="D11:D12"/>
    <mergeCell ref="E11:G11"/>
    <mergeCell ref="B1:M1"/>
    <mergeCell ref="B2:M2"/>
    <mergeCell ref="H11:M11"/>
    <mergeCell ref="B6:B7"/>
    <mergeCell ref="C6:C7"/>
    <mergeCell ref="D6:E7"/>
    <mergeCell ref="D8:E8"/>
    <mergeCell ref="D9:E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R202"/>
  <sheetViews>
    <sheetView zoomScale="90" zoomScaleNormal="90" workbookViewId="0">
      <pane ySplit="7" topLeftCell="A8" activePane="bottomLeft" state="frozen"/>
      <selection pane="bottomLeft" activeCell="D8" sqref="D8"/>
    </sheetView>
  </sheetViews>
  <sheetFormatPr defaultColWidth="9.140625" defaultRowHeight="15" x14ac:dyDescent="0.25"/>
  <cols>
    <col min="1" max="1" width="9.140625" style="1"/>
    <col min="2" max="2" width="12.28515625" style="1" customWidth="1"/>
    <col min="3" max="3" width="38.5703125" style="1" customWidth="1"/>
    <col min="4" max="4" width="27.28515625" style="1" customWidth="1"/>
    <col min="5" max="5" width="24.85546875" style="1" customWidth="1"/>
    <col min="6" max="8" width="9.140625" style="1"/>
    <col min="9" max="9" width="10" style="1" hidden="1" customWidth="1"/>
    <col min="10" max="13" width="0" style="1" hidden="1" customWidth="1"/>
    <col min="14" max="14" width="9.140625" style="1"/>
    <col min="15" max="15" width="13.140625" style="1" customWidth="1"/>
    <col min="16" max="16" width="19" style="1" customWidth="1"/>
    <col min="17" max="17" width="0" style="1" hidden="1" customWidth="1"/>
    <col min="18" max="16384" width="9.140625" style="1"/>
  </cols>
  <sheetData>
    <row r="1" spans="2:18" ht="23.25" x14ac:dyDescent="0.25"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3"/>
      <c r="Q1" s="3"/>
      <c r="R1" s="3"/>
    </row>
    <row r="2" spans="2:18" ht="23.25" x14ac:dyDescent="0.25">
      <c r="B2" s="48" t="s">
        <v>901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3"/>
      <c r="Q2" s="3" t="e">
        <f>Demographic!V2</f>
        <v>#N/A</v>
      </c>
      <c r="R2" s="3"/>
    </row>
    <row r="3" spans="2:18" x14ac:dyDescent="0.25">
      <c r="M3" s="2"/>
    </row>
    <row r="4" spans="2:18" x14ac:dyDescent="0.25">
      <c r="B4" s="36" t="s">
        <v>2</v>
      </c>
      <c r="C4" s="37" t="str">
        <f>Demographic!V1</f>
        <v/>
      </c>
      <c r="E4" s="6" t="s">
        <v>1</v>
      </c>
      <c r="F4" s="37" t="str">
        <f>Demographic!G4</f>
        <v/>
      </c>
      <c r="N4" s="36" t="s">
        <v>3</v>
      </c>
      <c r="O4" s="37">
        <f>Demographic!Q4</f>
        <v>0</v>
      </c>
    </row>
    <row r="7" spans="2:18" x14ac:dyDescent="0.25">
      <c r="B7" s="7" t="s">
        <v>36</v>
      </c>
      <c r="C7" s="7" t="s">
        <v>261</v>
      </c>
      <c r="D7" s="16" t="s">
        <v>5</v>
      </c>
      <c r="E7" s="17" t="s">
        <v>262</v>
      </c>
    </row>
    <row r="8" spans="2:18" x14ac:dyDescent="0.25">
      <c r="B8" s="6">
        <v>1</v>
      </c>
      <c r="C8" s="6" t="s">
        <v>140</v>
      </c>
      <c r="D8" s="30"/>
      <c r="E8" s="30"/>
    </row>
    <row r="9" spans="2:18" x14ac:dyDescent="0.25">
      <c r="B9" s="6">
        <v>2</v>
      </c>
      <c r="C9" s="6" t="s">
        <v>160</v>
      </c>
      <c r="D9" s="30"/>
      <c r="E9" s="30"/>
    </row>
    <row r="10" spans="2:18" x14ac:dyDescent="0.25">
      <c r="B10" s="6">
        <v>3</v>
      </c>
      <c r="C10" s="6" t="s">
        <v>63</v>
      </c>
      <c r="D10" s="30"/>
      <c r="E10" s="30"/>
    </row>
    <row r="11" spans="2:18" x14ac:dyDescent="0.25">
      <c r="B11" s="6">
        <v>4</v>
      </c>
      <c r="C11" s="6" t="s">
        <v>161</v>
      </c>
      <c r="D11" s="30"/>
      <c r="E11" s="30"/>
    </row>
    <row r="12" spans="2:18" x14ac:dyDescent="0.25">
      <c r="B12" s="6">
        <v>5</v>
      </c>
      <c r="C12" s="6" t="s">
        <v>64</v>
      </c>
      <c r="D12" s="30"/>
      <c r="E12" s="30"/>
    </row>
    <row r="13" spans="2:18" x14ac:dyDescent="0.25">
      <c r="B13" s="6">
        <v>6</v>
      </c>
      <c r="C13" s="6" t="s">
        <v>106</v>
      </c>
      <c r="D13" s="30"/>
      <c r="E13" s="30"/>
    </row>
    <row r="14" spans="2:18" x14ac:dyDescent="0.25">
      <c r="B14" s="6">
        <v>7</v>
      </c>
      <c r="C14" s="6" t="s">
        <v>107</v>
      </c>
      <c r="D14" s="30"/>
      <c r="E14" s="30"/>
    </row>
    <row r="15" spans="2:18" x14ac:dyDescent="0.25">
      <c r="B15" s="6">
        <v>8</v>
      </c>
      <c r="C15" s="6" t="s">
        <v>162</v>
      </c>
      <c r="D15" s="30"/>
      <c r="E15" s="30"/>
    </row>
    <row r="16" spans="2:18" x14ac:dyDescent="0.25">
      <c r="B16" s="6">
        <v>9</v>
      </c>
      <c r="C16" s="6" t="s">
        <v>222</v>
      </c>
      <c r="D16" s="30"/>
      <c r="E16" s="30"/>
    </row>
    <row r="17" spans="2:5" x14ac:dyDescent="0.25">
      <c r="B17" s="6">
        <v>10</v>
      </c>
      <c r="C17" s="6" t="s">
        <v>163</v>
      </c>
      <c r="D17" s="30"/>
      <c r="E17" s="30"/>
    </row>
    <row r="18" spans="2:5" x14ac:dyDescent="0.25">
      <c r="B18" s="6">
        <v>11</v>
      </c>
      <c r="C18" s="6" t="s">
        <v>164</v>
      </c>
      <c r="D18" s="30"/>
      <c r="E18" s="30"/>
    </row>
    <row r="19" spans="2:5" x14ac:dyDescent="0.25">
      <c r="B19" s="6">
        <v>12</v>
      </c>
      <c r="C19" s="6" t="s">
        <v>250</v>
      </c>
      <c r="D19" s="30"/>
      <c r="E19" s="30"/>
    </row>
    <row r="20" spans="2:5" x14ac:dyDescent="0.25">
      <c r="B20" s="6">
        <v>13</v>
      </c>
      <c r="C20" s="6" t="s">
        <v>141</v>
      </c>
      <c r="D20" s="30"/>
      <c r="E20" s="30"/>
    </row>
    <row r="21" spans="2:5" x14ac:dyDescent="0.25">
      <c r="B21" s="6">
        <v>14</v>
      </c>
      <c r="C21" s="6" t="s">
        <v>211</v>
      </c>
      <c r="D21" s="30"/>
      <c r="E21" s="30"/>
    </row>
    <row r="22" spans="2:5" x14ac:dyDescent="0.25">
      <c r="B22" s="6">
        <v>15</v>
      </c>
      <c r="C22" s="6" t="s">
        <v>108</v>
      </c>
      <c r="D22" s="30"/>
      <c r="E22" s="30"/>
    </row>
    <row r="23" spans="2:5" x14ac:dyDescent="0.25">
      <c r="B23" s="6">
        <v>16</v>
      </c>
      <c r="C23" s="6" t="s">
        <v>165</v>
      </c>
      <c r="D23" s="30"/>
      <c r="E23" s="30"/>
    </row>
    <row r="24" spans="2:5" x14ac:dyDescent="0.25">
      <c r="B24" s="6">
        <v>17</v>
      </c>
      <c r="C24" s="6" t="s">
        <v>166</v>
      </c>
      <c r="D24" s="30"/>
      <c r="E24" s="30"/>
    </row>
    <row r="25" spans="2:5" x14ac:dyDescent="0.25">
      <c r="B25" s="6">
        <v>18</v>
      </c>
      <c r="C25" s="6" t="s">
        <v>109</v>
      </c>
      <c r="D25" s="30"/>
      <c r="E25" s="30"/>
    </row>
    <row r="26" spans="2:5" x14ac:dyDescent="0.25">
      <c r="B26" s="6">
        <v>19</v>
      </c>
      <c r="C26" s="6" t="s">
        <v>65</v>
      </c>
      <c r="D26" s="30"/>
      <c r="E26" s="30"/>
    </row>
    <row r="27" spans="2:5" x14ac:dyDescent="0.25">
      <c r="B27" s="6">
        <v>20</v>
      </c>
      <c r="C27" s="6" t="s">
        <v>212</v>
      </c>
      <c r="D27" s="30"/>
      <c r="E27" s="30"/>
    </row>
    <row r="28" spans="2:5" x14ac:dyDescent="0.25">
      <c r="B28" s="6">
        <v>21</v>
      </c>
      <c r="C28" s="6" t="s">
        <v>110</v>
      </c>
      <c r="D28" s="30"/>
      <c r="E28" s="30"/>
    </row>
    <row r="29" spans="2:5" x14ac:dyDescent="0.25">
      <c r="B29" s="6">
        <v>22</v>
      </c>
      <c r="C29" s="6" t="s">
        <v>167</v>
      </c>
      <c r="D29" s="30"/>
      <c r="E29" s="30"/>
    </row>
    <row r="30" spans="2:5" x14ac:dyDescent="0.25">
      <c r="B30" s="6">
        <v>23</v>
      </c>
      <c r="C30" s="6" t="s">
        <v>67</v>
      </c>
      <c r="D30" s="30"/>
      <c r="E30" s="30"/>
    </row>
    <row r="31" spans="2:5" x14ac:dyDescent="0.25">
      <c r="B31" s="6">
        <v>24</v>
      </c>
      <c r="C31" s="6" t="s">
        <v>111</v>
      </c>
      <c r="D31" s="30"/>
      <c r="E31" s="30"/>
    </row>
    <row r="32" spans="2:5" x14ac:dyDescent="0.25">
      <c r="B32" s="6">
        <v>25</v>
      </c>
      <c r="C32" s="6" t="s">
        <v>223</v>
      </c>
      <c r="D32" s="30"/>
      <c r="E32" s="30"/>
    </row>
    <row r="33" spans="2:5" x14ac:dyDescent="0.25">
      <c r="B33" s="6">
        <v>26</v>
      </c>
      <c r="C33" s="6" t="s">
        <v>168</v>
      </c>
      <c r="D33" s="30"/>
      <c r="E33" s="30"/>
    </row>
    <row r="34" spans="2:5" x14ac:dyDescent="0.25">
      <c r="B34" s="6">
        <v>27</v>
      </c>
      <c r="C34" s="6" t="s">
        <v>68</v>
      </c>
      <c r="D34" s="30"/>
      <c r="E34" s="30"/>
    </row>
    <row r="35" spans="2:5" x14ac:dyDescent="0.25">
      <c r="B35" s="6">
        <v>28</v>
      </c>
      <c r="C35" s="6" t="s">
        <v>69</v>
      </c>
      <c r="D35" s="30"/>
      <c r="E35" s="30"/>
    </row>
    <row r="36" spans="2:5" x14ac:dyDescent="0.25">
      <c r="B36" s="6">
        <v>29</v>
      </c>
      <c r="C36" s="6" t="s">
        <v>224</v>
      </c>
      <c r="D36" s="30"/>
      <c r="E36" s="30"/>
    </row>
    <row r="37" spans="2:5" x14ac:dyDescent="0.25">
      <c r="B37" s="6">
        <v>30</v>
      </c>
      <c r="C37" s="6" t="s">
        <v>70</v>
      </c>
      <c r="D37" s="30"/>
      <c r="E37" s="30"/>
    </row>
    <row r="38" spans="2:5" x14ac:dyDescent="0.25">
      <c r="B38" s="6">
        <v>31</v>
      </c>
      <c r="C38" s="6" t="s">
        <v>112</v>
      </c>
      <c r="D38" s="30"/>
      <c r="E38" s="30"/>
    </row>
    <row r="39" spans="2:5" x14ac:dyDescent="0.25">
      <c r="B39" s="6">
        <v>32</v>
      </c>
      <c r="C39" s="6" t="s">
        <v>251</v>
      </c>
      <c r="D39" s="30"/>
      <c r="E39" s="30"/>
    </row>
    <row r="40" spans="2:5" x14ac:dyDescent="0.25">
      <c r="B40" s="6">
        <v>33</v>
      </c>
      <c r="C40" s="6" t="s">
        <v>71</v>
      </c>
      <c r="D40" s="30"/>
      <c r="E40" s="30"/>
    </row>
    <row r="41" spans="2:5" x14ac:dyDescent="0.25">
      <c r="B41" s="6">
        <v>34</v>
      </c>
      <c r="C41" s="6" t="s">
        <v>72</v>
      </c>
      <c r="D41" s="30"/>
      <c r="E41" s="30"/>
    </row>
    <row r="42" spans="2:5" x14ac:dyDescent="0.25">
      <c r="B42" s="6">
        <v>35</v>
      </c>
      <c r="C42" s="6" t="s">
        <v>113</v>
      </c>
      <c r="D42" s="30"/>
      <c r="E42" s="30"/>
    </row>
    <row r="43" spans="2:5" x14ac:dyDescent="0.25">
      <c r="B43" s="6">
        <v>36</v>
      </c>
      <c r="C43" s="6" t="s">
        <v>252</v>
      </c>
      <c r="D43" s="30"/>
      <c r="E43" s="30"/>
    </row>
    <row r="44" spans="2:5" x14ac:dyDescent="0.25">
      <c r="B44" s="6">
        <v>37</v>
      </c>
      <c r="C44" s="6" t="s">
        <v>114</v>
      </c>
      <c r="D44" s="30"/>
      <c r="E44" s="30"/>
    </row>
    <row r="45" spans="2:5" x14ac:dyDescent="0.25">
      <c r="B45" s="6">
        <v>38</v>
      </c>
      <c r="C45" s="6" t="s">
        <v>253</v>
      </c>
      <c r="D45" s="30"/>
      <c r="E45" s="30"/>
    </row>
    <row r="46" spans="2:5" x14ac:dyDescent="0.25">
      <c r="B46" s="6">
        <v>39</v>
      </c>
      <c r="C46" s="6" t="s">
        <v>254</v>
      </c>
      <c r="D46" s="30"/>
      <c r="E46" s="30"/>
    </row>
    <row r="47" spans="2:5" x14ac:dyDescent="0.25">
      <c r="B47" s="6">
        <v>40</v>
      </c>
      <c r="C47" s="6" t="s">
        <v>225</v>
      </c>
      <c r="D47" s="30"/>
      <c r="E47" s="30"/>
    </row>
    <row r="48" spans="2:5" x14ac:dyDescent="0.25">
      <c r="B48" s="6">
        <v>41</v>
      </c>
      <c r="C48" s="6" t="s">
        <v>115</v>
      </c>
      <c r="D48" s="30"/>
      <c r="E48" s="30"/>
    </row>
    <row r="49" spans="2:5" x14ac:dyDescent="0.25">
      <c r="B49" s="6">
        <v>42</v>
      </c>
      <c r="C49" s="6" t="s">
        <v>255</v>
      </c>
      <c r="D49" s="30"/>
      <c r="E49" s="30"/>
    </row>
    <row r="50" spans="2:5" x14ac:dyDescent="0.25">
      <c r="B50" s="6">
        <v>43</v>
      </c>
      <c r="C50" s="6" t="s">
        <v>169</v>
      </c>
      <c r="D50" s="30"/>
      <c r="E50" s="30"/>
    </row>
    <row r="51" spans="2:5" x14ac:dyDescent="0.25">
      <c r="B51" s="6">
        <v>44</v>
      </c>
      <c r="C51" s="6" t="s">
        <v>116</v>
      </c>
      <c r="D51" s="30"/>
      <c r="E51" s="30"/>
    </row>
    <row r="52" spans="2:5" x14ac:dyDescent="0.25">
      <c r="B52" s="6">
        <v>45</v>
      </c>
      <c r="C52" s="6" t="s">
        <v>170</v>
      </c>
      <c r="D52" s="30"/>
      <c r="E52" s="30"/>
    </row>
    <row r="53" spans="2:5" x14ac:dyDescent="0.25">
      <c r="B53" s="6">
        <v>46</v>
      </c>
      <c r="C53" s="6" t="s">
        <v>171</v>
      </c>
      <c r="D53" s="30"/>
      <c r="E53" s="30"/>
    </row>
    <row r="54" spans="2:5" x14ac:dyDescent="0.25">
      <c r="B54" s="6">
        <v>47</v>
      </c>
      <c r="C54" s="6" t="s">
        <v>213</v>
      </c>
      <c r="D54" s="30"/>
      <c r="E54" s="30"/>
    </row>
    <row r="55" spans="2:5" x14ac:dyDescent="0.25">
      <c r="B55" s="6">
        <v>48</v>
      </c>
      <c r="C55" s="6" t="s">
        <v>73</v>
      </c>
      <c r="D55" s="30"/>
      <c r="E55" s="30"/>
    </row>
    <row r="56" spans="2:5" x14ac:dyDescent="0.25">
      <c r="B56" s="6">
        <v>49</v>
      </c>
      <c r="C56" s="6" t="s">
        <v>172</v>
      </c>
      <c r="D56" s="30"/>
      <c r="E56" s="30"/>
    </row>
    <row r="57" spans="2:5" x14ac:dyDescent="0.25">
      <c r="B57" s="6">
        <v>50</v>
      </c>
      <c r="C57" s="6" t="s">
        <v>142</v>
      </c>
      <c r="D57" s="30"/>
      <c r="E57" s="30"/>
    </row>
    <row r="58" spans="2:5" x14ac:dyDescent="0.25">
      <c r="B58" s="6">
        <v>51</v>
      </c>
      <c r="C58" s="6" t="s">
        <v>117</v>
      </c>
      <c r="D58" s="30"/>
      <c r="E58" s="30"/>
    </row>
    <row r="59" spans="2:5" x14ac:dyDescent="0.25">
      <c r="B59" s="6">
        <v>52</v>
      </c>
      <c r="C59" s="6" t="s">
        <v>118</v>
      </c>
      <c r="D59" s="30"/>
      <c r="E59" s="30"/>
    </row>
    <row r="60" spans="2:5" x14ac:dyDescent="0.25">
      <c r="B60" s="6">
        <v>53</v>
      </c>
      <c r="C60" s="6" t="s">
        <v>119</v>
      </c>
      <c r="D60" s="30"/>
      <c r="E60" s="30"/>
    </row>
    <row r="61" spans="2:5" x14ac:dyDescent="0.25">
      <c r="B61" s="6">
        <v>54</v>
      </c>
      <c r="C61" s="6" t="s">
        <v>143</v>
      </c>
      <c r="D61" s="30"/>
      <c r="E61" s="30"/>
    </row>
    <row r="62" spans="2:5" x14ac:dyDescent="0.25">
      <c r="B62" s="6">
        <v>55</v>
      </c>
      <c r="C62" s="6" t="s">
        <v>120</v>
      </c>
      <c r="D62" s="30"/>
      <c r="E62" s="30"/>
    </row>
    <row r="63" spans="2:5" x14ac:dyDescent="0.25">
      <c r="B63" s="6">
        <v>56</v>
      </c>
      <c r="C63" s="6" t="s">
        <v>74</v>
      </c>
      <c r="D63" s="30"/>
      <c r="E63" s="30"/>
    </row>
    <row r="64" spans="2:5" x14ac:dyDescent="0.25">
      <c r="B64" s="6">
        <v>57</v>
      </c>
      <c r="C64" s="6" t="s">
        <v>75</v>
      </c>
      <c r="D64" s="30"/>
      <c r="E64" s="30"/>
    </row>
    <row r="65" spans="2:5" x14ac:dyDescent="0.25">
      <c r="B65" s="6">
        <v>58</v>
      </c>
      <c r="C65" s="6" t="s">
        <v>173</v>
      </c>
      <c r="D65" s="30"/>
      <c r="E65" s="30"/>
    </row>
    <row r="66" spans="2:5" x14ac:dyDescent="0.25">
      <c r="B66" s="6">
        <v>59</v>
      </c>
      <c r="C66" s="6" t="s">
        <v>76</v>
      </c>
      <c r="D66" s="30"/>
      <c r="E66" s="30"/>
    </row>
    <row r="67" spans="2:5" x14ac:dyDescent="0.25">
      <c r="B67" s="6">
        <v>60</v>
      </c>
      <c r="C67" s="6" t="s">
        <v>226</v>
      </c>
      <c r="D67" s="30"/>
      <c r="E67" s="30"/>
    </row>
    <row r="68" spans="2:5" x14ac:dyDescent="0.25">
      <c r="B68" s="6">
        <v>61</v>
      </c>
      <c r="C68" s="6" t="s">
        <v>174</v>
      </c>
      <c r="D68" s="30"/>
      <c r="E68" s="30"/>
    </row>
    <row r="69" spans="2:5" x14ac:dyDescent="0.25">
      <c r="B69" s="6">
        <v>62</v>
      </c>
      <c r="C69" s="6" t="s">
        <v>175</v>
      </c>
      <c r="D69" s="30"/>
      <c r="E69" s="30"/>
    </row>
    <row r="70" spans="2:5" x14ac:dyDescent="0.25">
      <c r="B70" s="6">
        <v>63</v>
      </c>
      <c r="C70" s="6" t="s">
        <v>77</v>
      </c>
      <c r="D70" s="30"/>
      <c r="E70" s="30"/>
    </row>
    <row r="71" spans="2:5" x14ac:dyDescent="0.25">
      <c r="B71" s="6">
        <v>64</v>
      </c>
      <c r="C71" s="6" t="s">
        <v>78</v>
      </c>
      <c r="D71" s="30"/>
      <c r="E71" s="30"/>
    </row>
    <row r="72" spans="2:5" x14ac:dyDescent="0.25">
      <c r="B72" s="6">
        <v>65</v>
      </c>
      <c r="C72" s="6" t="s">
        <v>176</v>
      </c>
      <c r="D72" s="30"/>
      <c r="E72" s="30"/>
    </row>
    <row r="73" spans="2:5" x14ac:dyDescent="0.25">
      <c r="B73" s="6">
        <v>66</v>
      </c>
      <c r="C73" s="6" t="s">
        <v>177</v>
      </c>
      <c r="D73" s="30"/>
      <c r="E73" s="30"/>
    </row>
    <row r="74" spans="2:5" x14ac:dyDescent="0.25">
      <c r="B74" s="6">
        <v>67</v>
      </c>
      <c r="C74" s="6" t="s">
        <v>79</v>
      </c>
      <c r="D74" s="30"/>
      <c r="E74" s="30"/>
    </row>
    <row r="75" spans="2:5" x14ac:dyDescent="0.25">
      <c r="B75" s="6">
        <v>68</v>
      </c>
      <c r="C75" s="6" t="s">
        <v>178</v>
      </c>
      <c r="D75" s="30"/>
      <c r="E75" s="30"/>
    </row>
    <row r="76" spans="2:5" x14ac:dyDescent="0.25">
      <c r="B76" s="6">
        <v>69</v>
      </c>
      <c r="C76" s="6" t="s">
        <v>121</v>
      </c>
      <c r="D76" s="30"/>
      <c r="E76" s="30"/>
    </row>
    <row r="77" spans="2:5" x14ac:dyDescent="0.25">
      <c r="B77" s="6">
        <v>70</v>
      </c>
      <c r="C77" s="6" t="s">
        <v>122</v>
      </c>
      <c r="D77" s="30"/>
      <c r="E77" s="30"/>
    </row>
    <row r="78" spans="2:5" x14ac:dyDescent="0.25">
      <c r="B78" s="6">
        <v>71</v>
      </c>
      <c r="C78" s="6" t="s">
        <v>80</v>
      </c>
      <c r="D78" s="30"/>
      <c r="E78" s="30"/>
    </row>
    <row r="79" spans="2:5" x14ac:dyDescent="0.25">
      <c r="B79" s="6">
        <v>72</v>
      </c>
      <c r="C79" s="6" t="s">
        <v>81</v>
      </c>
      <c r="D79" s="30"/>
      <c r="E79" s="30"/>
    </row>
    <row r="80" spans="2:5" x14ac:dyDescent="0.25">
      <c r="B80" s="6">
        <v>73</v>
      </c>
      <c r="C80" s="6" t="s">
        <v>123</v>
      </c>
      <c r="D80" s="30"/>
      <c r="E80" s="30"/>
    </row>
    <row r="81" spans="2:5" x14ac:dyDescent="0.25">
      <c r="B81" s="6">
        <v>74</v>
      </c>
      <c r="C81" s="6" t="s">
        <v>124</v>
      </c>
      <c r="D81" s="30"/>
      <c r="E81" s="30"/>
    </row>
    <row r="82" spans="2:5" x14ac:dyDescent="0.25">
      <c r="B82" s="6">
        <v>75</v>
      </c>
      <c r="C82" s="6" t="s">
        <v>125</v>
      </c>
      <c r="D82" s="30"/>
      <c r="E82" s="30"/>
    </row>
    <row r="83" spans="2:5" x14ac:dyDescent="0.25">
      <c r="B83" s="6">
        <v>76</v>
      </c>
      <c r="C83" s="6" t="s">
        <v>179</v>
      </c>
      <c r="D83" s="30"/>
      <c r="E83" s="30"/>
    </row>
    <row r="84" spans="2:5" x14ac:dyDescent="0.25">
      <c r="B84" s="6">
        <v>77</v>
      </c>
      <c r="C84" s="6" t="s">
        <v>180</v>
      </c>
      <c r="D84" s="30"/>
      <c r="E84" s="30"/>
    </row>
    <row r="85" spans="2:5" x14ac:dyDescent="0.25">
      <c r="B85" s="6">
        <v>78</v>
      </c>
      <c r="C85" s="6" t="s">
        <v>214</v>
      </c>
      <c r="D85" s="30"/>
      <c r="E85" s="30"/>
    </row>
    <row r="86" spans="2:5" x14ac:dyDescent="0.25">
      <c r="B86" s="6">
        <v>79</v>
      </c>
      <c r="C86" s="6" t="s">
        <v>215</v>
      </c>
      <c r="D86" s="30"/>
      <c r="E86" s="30"/>
    </row>
    <row r="87" spans="2:5" x14ac:dyDescent="0.25">
      <c r="B87" s="6">
        <v>80</v>
      </c>
      <c r="C87" s="6" t="s">
        <v>144</v>
      </c>
      <c r="D87" s="30"/>
      <c r="E87" s="30"/>
    </row>
    <row r="88" spans="2:5" x14ac:dyDescent="0.25">
      <c r="B88" s="6">
        <v>81</v>
      </c>
      <c r="C88" s="6" t="s">
        <v>145</v>
      </c>
      <c r="D88" s="30"/>
      <c r="E88" s="30"/>
    </row>
    <row r="89" spans="2:5" x14ac:dyDescent="0.25">
      <c r="B89" s="6">
        <v>82</v>
      </c>
      <c r="C89" s="6" t="s">
        <v>181</v>
      </c>
      <c r="D89" s="30"/>
      <c r="E89" s="30"/>
    </row>
    <row r="90" spans="2:5" x14ac:dyDescent="0.25">
      <c r="B90" s="6">
        <v>83</v>
      </c>
      <c r="C90" s="6" t="s">
        <v>182</v>
      </c>
      <c r="D90" s="30"/>
      <c r="E90" s="30"/>
    </row>
    <row r="91" spans="2:5" x14ac:dyDescent="0.25">
      <c r="B91" s="6">
        <v>84</v>
      </c>
      <c r="C91" s="6" t="s">
        <v>183</v>
      </c>
      <c r="D91" s="30"/>
      <c r="E91" s="30"/>
    </row>
    <row r="92" spans="2:5" x14ac:dyDescent="0.25">
      <c r="B92" s="6">
        <v>85</v>
      </c>
      <c r="C92" s="6" t="s">
        <v>126</v>
      </c>
      <c r="D92" s="30"/>
      <c r="E92" s="30"/>
    </row>
    <row r="93" spans="2:5" x14ac:dyDescent="0.25">
      <c r="B93" s="6">
        <v>86</v>
      </c>
      <c r="C93" s="6" t="s">
        <v>227</v>
      </c>
      <c r="D93" s="30"/>
      <c r="E93" s="30"/>
    </row>
    <row r="94" spans="2:5" x14ac:dyDescent="0.25">
      <c r="B94" s="6">
        <v>87</v>
      </c>
      <c r="C94" s="6" t="s">
        <v>146</v>
      </c>
      <c r="D94" s="30"/>
      <c r="E94" s="30"/>
    </row>
    <row r="95" spans="2:5" x14ac:dyDescent="0.25">
      <c r="B95" s="6">
        <v>88</v>
      </c>
      <c r="C95" s="6" t="s">
        <v>184</v>
      </c>
      <c r="D95" s="30"/>
      <c r="E95" s="30"/>
    </row>
    <row r="96" spans="2:5" x14ac:dyDescent="0.25">
      <c r="B96" s="6">
        <v>89</v>
      </c>
      <c r="C96" s="6" t="s">
        <v>82</v>
      </c>
      <c r="D96" s="30"/>
      <c r="E96" s="30"/>
    </row>
    <row r="97" spans="2:5" x14ac:dyDescent="0.25">
      <c r="B97" s="6">
        <v>90</v>
      </c>
      <c r="C97" s="6" t="s">
        <v>228</v>
      </c>
      <c r="D97" s="30"/>
      <c r="E97" s="30"/>
    </row>
    <row r="98" spans="2:5" x14ac:dyDescent="0.25">
      <c r="B98" s="6">
        <v>91</v>
      </c>
      <c r="C98" s="6" t="s">
        <v>147</v>
      </c>
      <c r="D98" s="30"/>
      <c r="E98" s="30"/>
    </row>
    <row r="99" spans="2:5" x14ac:dyDescent="0.25">
      <c r="B99" s="6">
        <v>92</v>
      </c>
      <c r="C99" s="6" t="s">
        <v>185</v>
      </c>
      <c r="D99" s="30"/>
      <c r="E99" s="30"/>
    </row>
    <row r="100" spans="2:5" x14ac:dyDescent="0.25">
      <c r="B100" s="6">
        <v>93</v>
      </c>
      <c r="C100" s="6" t="s">
        <v>229</v>
      </c>
      <c r="D100" s="30"/>
      <c r="E100" s="30"/>
    </row>
    <row r="101" spans="2:5" x14ac:dyDescent="0.25">
      <c r="B101" s="6">
        <v>94</v>
      </c>
      <c r="C101" s="6" t="s">
        <v>186</v>
      </c>
      <c r="D101" s="30"/>
      <c r="E101" s="30"/>
    </row>
    <row r="102" spans="2:5" x14ac:dyDescent="0.25">
      <c r="B102" s="6">
        <v>95</v>
      </c>
      <c r="C102" s="6" t="s">
        <v>148</v>
      </c>
      <c r="D102" s="30"/>
      <c r="E102" s="30"/>
    </row>
    <row r="103" spans="2:5" x14ac:dyDescent="0.25">
      <c r="B103" s="6">
        <v>96</v>
      </c>
      <c r="C103" s="6" t="s">
        <v>83</v>
      </c>
      <c r="D103" s="30"/>
      <c r="E103" s="30"/>
    </row>
    <row r="104" spans="2:5" x14ac:dyDescent="0.25">
      <c r="B104" s="6">
        <v>97</v>
      </c>
      <c r="C104" s="6" t="s">
        <v>84</v>
      </c>
      <c r="D104" s="30"/>
      <c r="E104" s="30"/>
    </row>
    <row r="105" spans="2:5" x14ac:dyDescent="0.25">
      <c r="B105" s="6">
        <v>98</v>
      </c>
      <c r="C105" s="6" t="s">
        <v>256</v>
      </c>
      <c r="D105" s="30"/>
      <c r="E105" s="30"/>
    </row>
    <row r="106" spans="2:5" x14ac:dyDescent="0.25">
      <c r="B106" s="6">
        <v>99</v>
      </c>
      <c r="C106" s="6" t="s">
        <v>187</v>
      </c>
      <c r="D106" s="30"/>
      <c r="E106" s="30"/>
    </row>
    <row r="107" spans="2:5" x14ac:dyDescent="0.25">
      <c r="B107" s="6">
        <v>100</v>
      </c>
      <c r="C107" s="6" t="s">
        <v>188</v>
      </c>
      <c r="D107" s="30"/>
      <c r="E107" s="30"/>
    </row>
    <row r="108" spans="2:5" x14ac:dyDescent="0.25">
      <c r="B108" s="6">
        <v>101</v>
      </c>
      <c r="C108" s="6" t="s">
        <v>85</v>
      </c>
      <c r="D108" s="30"/>
      <c r="E108" s="30"/>
    </row>
    <row r="109" spans="2:5" x14ac:dyDescent="0.25">
      <c r="B109" s="6">
        <v>102</v>
      </c>
      <c r="C109" s="6" t="s">
        <v>86</v>
      </c>
      <c r="D109" s="30"/>
      <c r="E109" s="30"/>
    </row>
    <row r="110" spans="2:5" x14ac:dyDescent="0.25">
      <c r="B110" s="6">
        <v>103</v>
      </c>
      <c r="C110" s="6" t="s">
        <v>230</v>
      </c>
      <c r="D110" s="30"/>
      <c r="E110" s="30"/>
    </row>
    <row r="111" spans="2:5" x14ac:dyDescent="0.25">
      <c r="B111" s="6">
        <v>104</v>
      </c>
      <c r="C111" s="6" t="s">
        <v>216</v>
      </c>
      <c r="D111" s="30"/>
      <c r="E111" s="30"/>
    </row>
    <row r="112" spans="2:5" x14ac:dyDescent="0.25">
      <c r="B112" s="6">
        <v>105</v>
      </c>
      <c r="C112" s="6" t="s">
        <v>87</v>
      </c>
      <c r="D112" s="30"/>
      <c r="E112" s="30"/>
    </row>
    <row r="113" spans="2:5" x14ac:dyDescent="0.25">
      <c r="B113" s="6">
        <v>106</v>
      </c>
      <c r="C113" s="6" t="s">
        <v>189</v>
      </c>
      <c r="D113" s="30"/>
      <c r="E113" s="30"/>
    </row>
    <row r="114" spans="2:5" x14ac:dyDescent="0.25">
      <c r="B114" s="6">
        <v>107</v>
      </c>
      <c r="C114" s="6" t="s">
        <v>231</v>
      </c>
      <c r="D114" s="30"/>
      <c r="E114" s="30"/>
    </row>
    <row r="115" spans="2:5" x14ac:dyDescent="0.25">
      <c r="B115" s="6">
        <v>108</v>
      </c>
      <c r="C115" s="6" t="s">
        <v>88</v>
      </c>
      <c r="D115" s="30"/>
      <c r="E115" s="30"/>
    </row>
    <row r="116" spans="2:5" x14ac:dyDescent="0.25">
      <c r="B116" s="6">
        <v>109</v>
      </c>
      <c r="C116" s="6" t="s">
        <v>89</v>
      </c>
      <c r="D116" s="30"/>
      <c r="E116" s="30"/>
    </row>
    <row r="117" spans="2:5" x14ac:dyDescent="0.25">
      <c r="B117" s="6">
        <v>110</v>
      </c>
      <c r="C117" s="6" t="s">
        <v>127</v>
      </c>
      <c r="D117" s="30"/>
      <c r="E117" s="30"/>
    </row>
    <row r="118" spans="2:5" x14ac:dyDescent="0.25">
      <c r="B118" s="6">
        <v>111</v>
      </c>
      <c r="C118" s="6" t="s">
        <v>232</v>
      </c>
      <c r="D118" s="30"/>
      <c r="E118" s="30"/>
    </row>
    <row r="119" spans="2:5" x14ac:dyDescent="0.25">
      <c r="B119" s="6">
        <v>112</v>
      </c>
      <c r="C119" s="6" t="s">
        <v>190</v>
      </c>
      <c r="D119" s="30"/>
      <c r="E119" s="30"/>
    </row>
    <row r="120" spans="2:5" x14ac:dyDescent="0.25">
      <c r="B120" s="6">
        <v>113</v>
      </c>
      <c r="C120" s="6" t="s">
        <v>233</v>
      </c>
      <c r="D120" s="30"/>
      <c r="E120" s="30"/>
    </row>
    <row r="121" spans="2:5" x14ac:dyDescent="0.25">
      <c r="B121" s="6">
        <v>114</v>
      </c>
      <c r="C121" s="6" t="s">
        <v>191</v>
      </c>
      <c r="D121" s="30"/>
      <c r="E121" s="30"/>
    </row>
    <row r="122" spans="2:5" x14ac:dyDescent="0.25">
      <c r="B122" s="6">
        <v>115</v>
      </c>
      <c r="C122" s="6" t="s">
        <v>149</v>
      </c>
      <c r="D122" s="30"/>
      <c r="E122" s="30"/>
    </row>
    <row r="123" spans="2:5" x14ac:dyDescent="0.25">
      <c r="B123" s="6">
        <v>116</v>
      </c>
      <c r="C123" s="6" t="s">
        <v>90</v>
      </c>
      <c r="D123" s="30"/>
      <c r="E123" s="30"/>
    </row>
    <row r="124" spans="2:5" x14ac:dyDescent="0.25">
      <c r="B124" s="6">
        <v>117</v>
      </c>
      <c r="C124" s="6" t="s">
        <v>217</v>
      </c>
      <c r="D124" s="30"/>
      <c r="E124" s="30"/>
    </row>
    <row r="125" spans="2:5" x14ac:dyDescent="0.25">
      <c r="B125" s="6">
        <v>118</v>
      </c>
      <c r="C125" s="6" t="s">
        <v>91</v>
      </c>
      <c r="D125" s="30"/>
      <c r="E125" s="30"/>
    </row>
    <row r="126" spans="2:5" x14ac:dyDescent="0.25">
      <c r="B126" s="6">
        <v>119</v>
      </c>
      <c r="C126" s="6" t="s">
        <v>234</v>
      </c>
      <c r="D126" s="30"/>
      <c r="E126" s="30"/>
    </row>
    <row r="127" spans="2:5" x14ac:dyDescent="0.25">
      <c r="B127" s="6">
        <v>120</v>
      </c>
      <c r="C127" s="6" t="s">
        <v>218</v>
      </c>
      <c r="D127" s="30"/>
      <c r="E127" s="30"/>
    </row>
    <row r="128" spans="2:5" x14ac:dyDescent="0.25">
      <c r="B128" s="6">
        <v>121</v>
      </c>
      <c r="C128" s="6" t="s">
        <v>192</v>
      </c>
      <c r="D128" s="30"/>
      <c r="E128" s="30"/>
    </row>
    <row r="129" spans="2:5" x14ac:dyDescent="0.25">
      <c r="B129" s="6">
        <v>122</v>
      </c>
      <c r="C129" s="6" t="s">
        <v>235</v>
      </c>
      <c r="D129" s="30"/>
      <c r="E129" s="30"/>
    </row>
    <row r="130" spans="2:5" x14ac:dyDescent="0.25">
      <c r="B130" s="6">
        <v>123</v>
      </c>
      <c r="C130" s="6" t="s">
        <v>128</v>
      </c>
      <c r="D130" s="30"/>
      <c r="E130" s="30"/>
    </row>
    <row r="131" spans="2:5" x14ac:dyDescent="0.25">
      <c r="B131" s="6">
        <v>124</v>
      </c>
      <c r="C131" s="6" t="s">
        <v>92</v>
      </c>
      <c r="D131" s="30"/>
      <c r="E131" s="30"/>
    </row>
    <row r="132" spans="2:5" x14ac:dyDescent="0.25">
      <c r="B132" s="6">
        <v>125</v>
      </c>
      <c r="C132" s="6" t="s">
        <v>93</v>
      </c>
      <c r="D132" s="30"/>
      <c r="E132" s="30"/>
    </row>
    <row r="133" spans="2:5" x14ac:dyDescent="0.25">
      <c r="B133" s="6">
        <v>126</v>
      </c>
      <c r="C133" s="6" t="s">
        <v>236</v>
      </c>
      <c r="D133" s="30"/>
      <c r="E133" s="30"/>
    </row>
    <row r="134" spans="2:5" x14ac:dyDescent="0.25">
      <c r="B134" s="6">
        <v>127</v>
      </c>
      <c r="C134" s="6" t="s">
        <v>193</v>
      </c>
      <c r="D134" s="30"/>
      <c r="E134" s="30"/>
    </row>
    <row r="135" spans="2:5" x14ac:dyDescent="0.25">
      <c r="B135" s="6">
        <v>128</v>
      </c>
      <c r="C135" s="6" t="s">
        <v>150</v>
      </c>
      <c r="D135" s="30"/>
      <c r="E135" s="30"/>
    </row>
    <row r="136" spans="2:5" x14ac:dyDescent="0.25">
      <c r="B136" s="6">
        <v>129</v>
      </c>
      <c r="C136" s="6" t="s">
        <v>151</v>
      </c>
      <c r="D136" s="30"/>
      <c r="E136" s="30"/>
    </row>
    <row r="137" spans="2:5" x14ac:dyDescent="0.25">
      <c r="B137" s="6">
        <v>130</v>
      </c>
      <c r="C137" s="6" t="s">
        <v>257</v>
      </c>
      <c r="D137" s="30"/>
      <c r="E137" s="30"/>
    </row>
    <row r="138" spans="2:5" x14ac:dyDescent="0.25">
      <c r="B138" s="6">
        <v>131</v>
      </c>
      <c r="C138" s="6" t="s">
        <v>129</v>
      </c>
      <c r="D138" s="30"/>
      <c r="E138" s="30"/>
    </row>
    <row r="139" spans="2:5" x14ac:dyDescent="0.25">
      <c r="B139" s="6">
        <v>132</v>
      </c>
      <c r="C139" s="6" t="s">
        <v>237</v>
      </c>
      <c r="D139" s="30"/>
      <c r="E139" s="30"/>
    </row>
    <row r="140" spans="2:5" x14ac:dyDescent="0.25">
      <c r="B140" s="6">
        <v>133</v>
      </c>
      <c r="C140" s="6" t="s">
        <v>130</v>
      </c>
      <c r="D140" s="30"/>
      <c r="E140" s="30"/>
    </row>
    <row r="141" spans="2:5" x14ac:dyDescent="0.25">
      <c r="B141" s="6">
        <v>134</v>
      </c>
      <c r="C141" s="6" t="s">
        <v>131</v>
      </c>
      <c r="D141" s="30"/>
      <c r="E141" s="30"/>
    </row>
    <row r="142" spans="2:5" x14ac:dyDescent="0.25">
      <c r="B142" s="6">
        <v>135</v>
      </c>
      <c r="C142" s="6" t="s">
        <v>238</v>
      </c>
      <c r="D142" s="30"/>
      <c r="E142" s="30"/>
    </row>
    <row r="143" spans="2:5" x14ac:dyDescent="0.25">
      <c r="B143" s="6">
        <v>136</v>
      </c>
      <c r="C143" s="6" t="s">
        <v>194</v>
      </c>
      <c r="D143" s="30"/>
      <c r="E143" s="30"/>
    </row>
    <row r="144" spans="2:5" x14ac:dyDescent="0.25">
      <c r="B144" s="6">
        <v>137</v>
      </c>
      <c r="C144" s="6" t="s">
        <v>195</v>
      </c>
      <c r="D144" s="30"/>
      <c r="E144" s="30"/>
    </row>
    <row r="145" spans="2:5" x14ac:dyDescent="0.25">
      <c r="B145" s="6">
        <v>138</v>
      </c>
      <c r="C145" s="6" t="s">
        <v>152</v>
      </c>
      <c r="D145" s="30"/>
      <c r="E145" s="30"/>
    </row>
    <row r="146" spans="2:5" x14ac:dyDescent="0.25">
      <c r="B146" s="6">
        <v>139</v>
      </c>
      <c r="C146" s="6" t="s">
        <v>239</v>
      </c>
      <c r="D146" s="30"/>
      <c r="E146" s="30"/>
    </row>
    <row r="147" spans="2:5" x14ac:dyDescent="0.25">
      <c r="B147" s="6">
        <v>140</v>
      </c>
      <c r="C147" s="6" t="s">
        <v>196</v>
      </c>
      <c r="D147" s="30"/>
      <c r="E147" s="30"/>
    </row>
    <row r="148" spans="2:5" x14ac:dyDescent="0.25">
      <c r="B148" s="6">
        <v>141</v>
      </c>
      <c r="C148" s="6" t="s">
        <v>197</v>
      </c>
      <c r="D148" s="30"/>
      <c r="E148" s="30"/>
    </row>
    <row r="149" spans="2:5" x14ac:dyDescent="0.25">
      <c r="B149" s="6">
        <v>142</v>
      </c>
      <c r="C149" s="6" t="s">
        <v>198</v>
      </c>
      <c r="D149" s="30"/>
      <c r="E149" s="30"/>
    </row>
    <row r="150" spans="2:5" x14ac:dyDescent="0.25">
      <c r="B150" s="6">
        <v>143</v>
      </c>
      <c r="C150" s="6" t="s">
        <v>94</v>
      </c>
      <c r="D150" s="30"/>
      <c r="E150" s="30"/>
    </row>
    <row r="151" spans="2:5" x14ac:dyDescent="0.25">
      <c r="B151" s="6">
        <v>144</v>
      </c>
      <c r="C151" s="6" t="s">
        <v>132</v>
      </c>
      <c r="D151" s="30"/>
      <c r="E151" s="30"/>
    </row>
    <row r="152" spans="2:5" x14ac:dyDescent="0.25">
      <c r="B152" s="6">
        <v>145</v>
      </c>
      <c r="C152" s="6" t="s">
        <v>133</v>
      </c>
      <c r="D152" s="30"/>
      <c r="E152" s="30"/>
    </row>
    <row r="153" spans="2:5" x14ac:dyDescent="0.25">
      <c r="B153" s="6">
        <v>146</v>
      </c>
      <c r="C153" s="6" t="s">
        <v>134</v>
      </c>
      <c r="D153" s="30"/>
      <c r="E153" s="30"/>
    </row>
    <row r="154" spans="2:5" x14ac:dyDescent="0.25">
      <c r="B154" s="6">
        <v>147</v>
      </c>
      <c r="C154" s="6" t="s">
        <v>240</v>
      </c>
      <c r="D154" s="30"/>
      <c r="E154" s="30"/>
    </row>
    <row r="155" spans="2:5" x14ac:dyDescent="0.25">
      <c r="B155" s="6">
        <v>148</v>
      </c>
      <c r="C155" s="6" t="s">
        <v>199</v>
      </c>
      <c r="D155" s="30"/>
      <c r="E155" s="30"/>
    </row>
    <row r="156" spans="2:5" x14ac:dyDescent="0.25">
      <c r="B156" s="6">
        <v>149</v>
      </c>
      <c r="C156" s="6" t="s">
        <v>95</v>
      </c>
      <c r="D156" s="30"/>
      <c r="E156" s="30"/>
    </row>
    <row r="157" spans="2:5" x14ac:dyDescent="0.25">
      <c r="B157" s="6">
        <v>150</v>
      </c>
      <c r="C157" s="6" t="s">
        <v>153</v>
      </c>
      <c r="D157" s="30"/>
      <c r="E157" s="30"/>
    </row>
    <row r="158" spans="2:5" x14ac:dyDescent="0.25">
      <c r="B158" s="6">
        <v>151</v>
      </c>
      <c r="C158" s="6" t="s">
        <v>96</v>
      </c>
      <c r="D158" s="30"/>
      <c r="E158" s="30"/>
    </row>
    <row r="159" spans="2:5" x14ac:dyDescent="0.25">
      <c r="B159" s="6">
        <v>152</v>
      </c>
      <c r="C159" s="6" t="s">
        <v>200</v>
      </c>
      <c r="D159" s="30"/>
      <c r="E159" s="30"/>
    </row>
    <row r="160" spans="2:5" x14ac:dyDescent="0.25">
      <c r="B160" s="6">
        <v>153</v>
      </c>
      <c r="C160" s="6" t="s">
        <v>97</v>
      </c>
      <c r="D160" s="30"/>
      <c r="E160" s="30"/>
    </row>
    <row r="161" spans="2:5" x14ac:dyDescent="0.25">
      <c r="B161" s="6">
        <v>154</v>
      </c>
      <c r="C161" s="6" t="s">
        <v>98</v>
      </c>
      <c r="D161" s="30"/>
      <c r="E161" s="30"/>
    </row>
    <row r="162" spans="2:5" x14ac:dyDescent="0.25">
      <c r="B162" s="6">
        <v>155</v>
      </c>
      <c r="C162" s="6" t="s">
        <v>241</v>
      </c>
      <c r="D162" s="30"/>
      <c r="E162" s="30"/>
    </row>
    <row r="163" spans="2:5" x14ac:dyDescent="0.25">
      <c r="B163" s="6">
        <v>156</v>
      </c>
      <c r="C163" s="6" t="s">
        <v>201</v>
      </c>
      <c r="D163" s="30"/>
      <c r="E163" s="30"/>
    </row>
    <row r="164" spans="2:5" x14ac:dyDescent="0.25">
      <c r="B164" s="6">
        <v>157</v>
      </c>
      <c r="C164" s="6" t="s">
        <v>202</v>
      </c>
      <c r="D164" s="30"/>
      <c r="E164" s="30"/>
    </row>
    <row r="165" spans="2:5" x14ac:dyDescent="0.25">
      <c r="B165" s="6">
        <v>158</v>
      </c>
      <c r="C165" s="6" t="s">
        <v>242</v>
      </c>
      <c r="D165" s="30"/>
      <c r="E165" s="30"/>
    </row>
    <row r="166" spans="2:5" x14ac:dyDescent="0.25">
      <c r="B166" s="6">
        <v>159</v>
      </c>
      <c r="C166" s="6" t="s">
        <v>154</v>
      </c>
      <c r="D166" s="30"/>
      <c r="E166" s="30"/>
    </row>
    <row r="167" spans="2:5" x14ac:dyDescent="0.25">
      <c r="B167" s="6">
        <v>160</v>
      </c>
      <c r="C167" s="6" t="s">
        <v>99</v>
      </c>
      <c r="D167" s="30"/>
      <c r="E167" s="30"/>
    </row>
    <row r="168" spans="2:5" x14ac:dyDescent="0.25">
      <c r="B168" s="6">
        <v>161</v>
      </c>
      <c r="C168" s="6" t="s">
        <v>411</v>
      </c>
      <c r="D168" s="30"/>
      <c r="E168" s="30"/>
    </row>
    <row r="169" spans="2:5" x14ac:dyDescent="0.25">
      <c r="B169" s="6">
        <v>162</v>
      </c>
      <c r="C169" s="6" t="s">
        <v>203</v>
      </c>
      <c r="D169" s="30"/>
      <c r="E169" s="30"/>
    </row>
    <row r="170" spans="2:5" x14ac:dyDescent="0.25">
      <c r="B170" s="6">
        <v>163</v>
      </c>
      <c r="C170" s="6" t="s">
        <v>219</v>
      </c>
      <c r="D170" s="30"/>
      <c r="E170" s="30"/>
    </row>
    <row r="171" spans="2:5" x14ac:dyDescent="0.25">
      <c r="B171" s="6">
        <v>164</v>
      </c>
      <c r="C171" s="6" t="s">
        <v>155</v>
      </c>
      <c r="D171" s="30"/>
      <c r="E171" s="30"/>
    </row>
    <row r="172" spans="2:5" x14ac:dyDescent="0.25">
      <c r="B172" s="6">
        <v>165</v>
      </c>
      <c r="C172" s="6" t="s">
        <v>135</v>
      </c>
      <c r="D172" s="30"/>
      <c r="E172" s="30"/>
    </row>
    <row r="173" spans="2:5" x14ac:dyDescent="0.25">
      <c r="B173" s="6">
        <v>166</v>
      </c>
      <c r="C173" s="6" t="s">
        <v>100</v>
      </c>
      <c r="D173" s="30"/>
      <c r="E173" s="30"/>
    </row>
    <row r="174" spans="2:5" x14ac:dyDescent="0.25">
      <c r="B174" s="6">
        <v>167</v>
      </c>
      <c r="C174" s="6" t="s">
        <v>204</v>
      </c>
      <c r="D174" s="30"/>
      <c r="E174" s="30"/>
    </row>
    <row r="175" spans="2:5" x14ac:dyDescent="0.25">
      <c r="B175" s="6">
        <v>168</v>
      </c>
      <c r="C175" s="6" t="s">
        <v>205</v>
      </c>
      <c r="D175" s="30"/>
      <c r="E175" s="30"/>
    </row>
    <row r="176" spans="2:5" x14ac:dyDescent="0.25">
      <c r="B176" s="6">
        <v>169</v>
      </c>
      <c r="C176" s="6" t="s">
        <v>156</v>
      </c>
      <c r="D176" s="30"/>
      <c r="E176" s="30"/>
    </row>
    <row r="177" spans="2:5" x14ac:dyDescent="0.25">
      <c r="B177" s="6">
        <v>170</v>
      </c>
      <c r="C177" s="6" t="s">
        <v>206</v>
      </c>
      <c r="D177" s="30"/>
      <c r="E177" s="30"/>
    </row>
    <row r="178" spans="2:5" x14ac:dyDescent="0.25">
      <c r="B178" s="6">
        <v>171</v>
      </c>
      <c r="C178" s="6" t="s">
        <v>220</v>
      </c>
      <c r="D178" s="30"/>
      <c r="E178" s="30"/>
    </row>
    <row r="179" spans="2:5" ht="30" x14ac:dyDescent="0.25">
      <c r="B179" s="22">
        <v>172</v>
      </c>
      <c r="C179" s="21" t="s">
        <v>258</v>
      </c>
      <c r="D179" s="30"/>
      <c r="E179" s="30"/>
    </row>
    <row r="180" spans="2:5" x14ac:dyDescent="0.25">
      <c r="B180" s="6">
        <v>173</v>
      </c>
      <c r="C180" s="6" t="s">
        <v>221</v>
      </c>
      <c r="D180" s="30"/>
      <c r="E180" s="30"/>
    </row>
    <row r="181" spans="2:5" x14ac:dyDescent="0.25">
      <c r="B181" s="6">
        <v>174</v>
      </c>
      <c r="C181" s="6" t="s">
        <v>101</v>
      </c>
      <c r="D181" s="30"/>
      <c r="E181" s="30"/>
    </row>
    <row r="182" spans="2:5" x14ac:dyDescent="0.25">
      <c r="B182" s="6">
        <v>175</v>
      </c>
      <c r="C182" s="6" t="s">
        <v>243</v>
      </c>
      <c r="D182" s="30"/>
      <c r="E182" s="30"/>
    </row>
    <row r="183" spans="2:5" x14ac:dyDescent="0.25">
      <c r="B183" s="6">
        <v>176</v>
      </c>
      <c r="C183" s="6" t="s">
        <v>136</v>
      </c>
      <c r="D183" s="30"/>
      <c r="E183" s="30"/>
    </row>
    <row r="184" spans="2:5" x14ac:dyDescent="0.25">
      <c r="B184" s="6">
        <v>177</v>
      </c>
      <c r="C184" s="6" t="s">
        <v>157</v>
      </c>
      <c r="D184" s="30"/>
      <c r="E184" s="30"/>
    </row>
    <row r="185" spans="2:5" x14ac:dyDescent="0.25">
      <c r="B185" s="6">
        <v>178</v>
      </c>
      <c r="C185" s="6" t="s">
        <v>207</v>
      </c>
      <c r="D185" s="30"/>
      <c r="E185" s="30"/>
    </row>
    <row r="186" spans="2:5" x14ac:dyDescent="0.25">
      <c r="B186" s="6">
        <v>179</v>
      </c>
      <c r="C186" s="6" t="s">
        <v>208</v>
      </c>
      <c r="D186" s="30"/>
      <c r="E186" s="30"/>
    </row>
    <row r="187" spans="2:5" x14ac:dyDescent="0.25">
      <c r="B187" s="6">
        <v>180</v>
      </c>
      <c r="C187" s="6" t="s">
        <v>244</v>
      </c>
      <c r="D187" s="30"/>
      <c r="E187" s="30"/>
    </row>
    <row r="188" spans="2:5" x14ac:dyDescent="0.25">
      <c r="B188" s="6">
        <v>181</v>
      </c>
      <c r="C188" s="6" t="s">
        <v>102</v>
      </c>
      <c r="D188" s="30"/>
      <c r="E188" s="30"/>
    </row>
    <row r="189" spans="2:5" x14ac:dyDescent="0.25">
      <c r="B189" s="6">
        <v>182</v>
      </c>
      <c r="C189" s="6" t="s">
        <v>209</v>
      </c>
      <c r="D189" s="30"/>
      <c r="E189" s="30"/>
    </row>
    <row r="190" spans="2:5" x14ac:dyDescent="0.25">
      <c r="B190" s="6">
        <v>183</v>
      </c>
      <c r="C190" s="6" t="s">
        <v>158</v>
      </c>
      <c r="D190" s="30"/>
      <c r="E190" s="30"/>
    </row>
    <row r="191" spans="2:5" x14ac:dyDescent="0.25">
      <c r="B191" s="6">
        <v>184</v>
      </c>
      <c r="C191" s="6" t="s">
        <v>259</v>
      </c>
      <c r="D191" s="30"/>
      <c r="E191" s="30"/>
    </row>
    <row r="192" spans="2:5" x14ac:dyDescent="0.25">
      <c r="B192" s="6">
        <v>185</v>
      </c>
      <c r="C192" s="6" t="s">
        <v>103</v>
      </c>
      <c r="D192" s="30"/>
      <c r="E192" s="30"/>
    </row>
    <row r="193" spans="2:5" x14ac:dyDescent="0.25">
      <c r="B193" s="6">
        <v>186</v>
      </c>
      <c r="C193" s="6" t="s">
        <v>137</v>
      </c>
      <c r="D193" s="30"/>
      <c r="E193" s="30"/>
    </row>
    <row r="194" spans="2:5" x14ac:dyDescent="0.25">
      <c r="B194" s="6">
        <v>187</v>
      </c>
      <c r="C194" s="6" t="s">
        <v>138</v>
      </c>
      <c r="D194" s="30"/>
      <c r="E194" s="30"/>
    </row>
    <row r="195" spans="2:5" x14ac:dyDescent="0.25">
      <c r="B195" s="6">
        <v>188</v>
      </c>
      <c r="C195" s="6" t="s">
        <v>210</v>
      </c>
      <c r="D195" s="30"/>
      <c r="E195" s="30"/>
    </row>
    <row r="196" spans="2:5" x14ac:dyDescent="0.25">
      <c r="B196" s="6">
        <v>189</v>
      </c>
      <c r="C196" s="6" t="s">
        <v>245</v>
      </c>
      <c r="D196" s="30"/>
      <c r="E196" s="30"/>
    </row>
    <row r="197" spans="2:5" x14ac:dyDescent="0.25">
      <c r="B197" s="6">
        <v>190</v>
      </c>
      <c r="C197" s="6" t="s">
        <v>139</v>
      </c>
      <c r="D197" s="30"/>
      <c r="E197" s="30"/>
    </row>
    <row r="198" spans="2:5" x14ac:dyDescent="0.25">
      <c r="B198" s="6">
        <v>191</v>
      </c>
      <c r="C198" s="6" t="s">
        <v>246</v>
      </c>
      <c r="D198" s="30"/>
      <c r="E198" s="30"/>
    </row>
    <row r="199" spans="2:5" x14ac:dyDescent="0.25">
      <c r="B199" s="6">
        <v>192</v>
      </c>
      <c r="C199" s="6" t="s">
        <v>159</v>
      </c>
      <c r="D199" s="30"/>
      <c r="E199" s="30"/>
    </row>
    <row r="200" spans="2:5" x14ac:dyDescent="0.25">
      <c r="B200" s="6">
        <v>193</v>
      </c>
      <c r="C200" s="6" t="s">
        <v>104</v>
      </c>
      <c r="D200" s="30"/>
      <c r="E200" s="30"/>
    </row>
    <row r="201" spans="2:5" x14ac:dyDescent="0.25">
      <c r="B201" s="6">
        <v>194</v>
      </c>
      <c r="C201" s="6" t="s">
        <v>105</v>
      </c>
      <c r="D201" s="30"/>
      <c r="E201" s="30"/>
    </row>
    <row r="202" spans="2:5" x14ac:dyDescent="0.25">
      <c r="B202" s="6">
        <v>195</v>
      </c>
      <c r="C202" s="6" t="s">
        <v>260</v>
      </c>
      <c r="D202" s="30"/>
      <c r="E202" s="30"/>
    </row>
  </sheetData>
  <sheetProtection algorithmName="SHA-512" hashValue="2UoM+OgXodRwnDvKw8Pul0c2kHpDiyrupY1FX91AzIyZx7ocHsBdOU95h9QwWpjhf/3vsddHRtMNWrKpEL+ryg==" saltValue="htoKfoSdTR/Ysq3rT7EEiw==" spinCount="100000" sheet="1" objects="1" scenarios="1" selectLockedCells="1"/>
  <sortState ref="O8:P202">
    <sortCondition ref="O8"/>
  </sortState>
  <mergeCells count="2">
    <mergeCell ref="B1:O1"/>
    <mergeCell ref="B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B112"/>
  <sheetViews>
    <sheetView tabSelected="1" zoomScale="75" zoomScaleNormal="75" workbookViewId="0">
      <pane xSplit="3" ySplit="7" topLeftCell="D8" activePane="bottomRight" state="frozen"/>
      <selection activeCell="B1" sqref="B1"/>
      <selection pane="topRight" activeCell="D1" sqref="D1"/>
      <selection pane="bottomLeft" activeCell="B8" sqref="B8"/>
      <selection pane="bottomRight" activeCell="D8" sqref="D8"/>
    </sheetView>
  </sheetViews>
  <sheetFormatPr defaultColWidth="9.140625" defaultRowHeight="15" x14ac:dyDescent="0.25"/>
  <cols>
    <col min="1" max="1" width="12.28515625" style="23" customWidth="1"/>
    <col min="2" max="2" width="9.140625" style="23" customWidth="1"/>
    <col min="3" max="3" width="67" style="23" bestFit="1" customWidth="1"/>
    <col min="4" max="15" width="16.7109375" style="23" customWidth="1"/>
    <col min="16" max="27" width="9.140625" style="23" hidden="1" customWidth="1"/>
    <col min="28" max="43" width="9.140625" style="23" customWidth="1"/>
    <col min="44" max="16384" width="9.140625" style="23"/>
  </cols>
  <sheetData>
    <row r="1" spans="1:28" ht="23.25" x14ac:dyDescent="0.25"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28" ht="23.25" x14ac:dyDescent="0.25">
      <c r="B2" s="48" t="s">
        <v>269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23" t="e">
        <f>Demographic!V2</f>
        <v>#N/A</v>
      </c>
    </row>
    <row r="3" spans="1:28" ht="23.25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28" x14ac:dyDescent="0.25">
      <c r="B4" s="24"/>
      <c r="C4" s="24"/>
      <c r="D4" s="38" t="s">
        <v>2</v>
      </c>
      <c r="E4" s="39" t="str">
        <f>Demographic!V1</f>
        <v/>
      </c>
      <c r="G4" s="27" t="s">
        <v>1</v>
      </c>
      <c r="H4" s="39" t="str">
        <f>Demographic!G4</f>
        <v/>
      </c>
      <c r="L4" s="38" t="s">
        <v>3</v>
      </c>
      <c r="M4" s="39">
        <f>Demographic!Q4</f>
        <v>0</v>
      </c>
    </row>
    <row r="5" spans="1:28" ht="23.25" x14ac:dyDescent="0.25">
      <c r="B5" s="20"/>
      <c r="C5" s="20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28" ht="30.75" customHeight="1" x14ac:dyDescent="0.25">
      <c r="B6" s="51" t="s">
        <v>36</v>
      </c>
      <c r="C6" s="51" t="s">
        <v>37</v>
      </c>
      <c r="D6" s="51" t="s">
        <v>268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1:28" ht="83.25" customHeight="1" x14ac:dyDescent="0.25">
      <c r="B7" s="51"/>
      <c r="C7" s="51"/>
      <c r="D7" s="26" t="s">
        <v>263</v>
      </c>
      <c r="E7" s="26" t="s">
        <v>264</v>
      </c>
      <c r="F7" s="26" t="s">
        <v>932</v>
      </c>
      <c r="G7" s="26" t="s">
        <v>933</v>
      </c>
      <c r="H7" s="26" t="s">
        <v>265</v>
      </c>
      <c r="I7" s="26" t="s">
        <v>934</v>
      </c>
      <c r="J7" s="26" t="s">
        <v>935</v>
      </c>
      <c r="K7" s="26" t="s">
        <v>266</v>
      </c>
      <c r="L7" s="26" t="s">
        <v>938</v>
      </c>
      <c r="M7" s="26" t="s">
        <v>267</v>
      </c>
      <c r="N7" s="26" t="s">
        <v>937</v>
      </c>
      <c r="O7" s="26" t="s">
        <v>936</v>
      </c>
    </row>
    <row r="8" spans="1:28" ht="30" customHeight="1" x14ac:dyDescent="0.25">
      <c r="A8" s="40" t="s">
        <v>270</v>
      </c>
      <c r="B8" s="27">
        <v>1</v>
      </c>
      <c r="C8" s="43" t="s">
        <v>5</v>
      </c>
      <c r="D8" s="28"/>
      <c r="E8" s="28"/>
      <c r="F8" s="29"/>
      <c r="G8" s="29"/>
      <c r="H8" s="29"/>
      <c r="I8" s="29"/>
      <c r="J8" s="29"/>
      <c r="K8" s="29"/>
      <c r="L8" s="29"/>
      <c r="M8" s="29"/>
      <c r="N8" s="29"/>
      <c r="O8" s="29"/>
      <c r="P8" s="45" t="b">
        <f>IF(OR(P$9 = TRUE, P$10 = TRUE, P$17 = TRUE), TRUE, FALSE)</f>
        <v>0</v>
      </c>
      <c r="Q8" s="45" t="b">
        <f t="shared" ref="Q8:Z8" si="0">IF(OR(Q$9 = TRUE, Q$10 = TRUE, Q$17 = TRUE), TRUE, FALSE)</f>
        <v>0</v>
      </c>
      <c r="R8" s="45" t="b">
        <f t="shared" si="0"/>
        <v>0</v>
      </c>
      <c r="S8" s="45" t="b">
        <f t="shared" si="0"/>
        <v>0</v>
      </c>
      <c r="T8" s="45" t="b">
        <f t="shared" si="0"/>
        <v>0</v>
      </c>
      <c r="U8" s="45" t="b">
        <f t="shared" si="0"/>
        <v>0</v>
      </c>
      <c r="V8" s="45" t="b">
        <f t="shared" si="0"/>
        <v>0</v>
      </c>
      <c r="W8" s="45" t="b">
        <f t="shared" si="0"/>
        <v>0</v>
      </c>
      <c r="X8" s="45" t="b">
        <f t="shared" si="0"/>
        <v>0</v>
      </c>
      <c r="Y8" s="45" t="b">
        <f t="shared" si="0"/>
        <v>0</v>
      </c>
      <c r="Z8" s="45" t="b">
        <f t="shared" si="0"/>
        <v>0</v>
      </c>
      <c r="AA8" s="45" t="b">
        <v>0</v>
      </c>
    </row>
    <row r="9" spans="1:28" ht="30" customHeight="1" x14ac:dyDescent="0.25">
      <c r="A9" s="40" t="s">
        <v>322</v>
      </c>
      <c r="B9" s="27" t="s">
        <v>898</v>
      </c>
      <c r="C9" s="43" t="s">
        <v>939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9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25"/>
    </row>
    <row r="10" spans="1:28" ht="30" customHeight="1" x14ac:dyDescent="0.25">
      <c r="A10" s="40" t="s">
        <v>271</v>
      </c>
      <c r="B10" s="27" t="s">
        <v>899</v>
      </c>
      <c r="C10" s="43" t="s">
        <v>940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25"/>
    </row>
    <row r="11" spans="1:28" ht="30" customHeight="1" x14ac:dyDescent="0.25">
      <c r="A11" s="40" t="s">
        <v>272</v>
      </c>
      <c r="B11" s="27" t="s">
        <v>38</v>
      </c>
      <c r="C11" s="43" t="s">
        <v>941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25"/>
    </row>
    <row r="12" spans="1:28" ht="30" customHeight="1" x14ac:dyDescent="0.25">
      <c r="A12" s="40" t="s">
        <v>273</v>
      </c>
      <c r="B12" s="27" t="s">
        <v>39</v>
      </c>
      <c r="C12" s="43" t="s">
        <v>942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25"/>
    </row>
    <row r="13" spans="1:28" ht="30" customHeight="1" x14ac:dyDescent="0.25">
      <c r="A13" s="40" t="s">
        <v>274</v>
      </c>
      <c r="B13" s="27" t="s">
        <v>40</v>
      </c>
      <c r="C13" s="43" t="s">
        <v>943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25"/>
    </row>
    <row r="14" spans="1:28" ht="30" customHeight="1" x14ac:dyDescent="0.25">
      <c r="A14" s="40" t="s">
        <v>275</v>
      </c>
      <c r="B14" s="27" t="s">
        <v>41</v>
      </c>
      <c r="C14" s="43" t="s">
        <v>944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25"/>
    </row>
    <row r="15" spans="1:28" ht="30" customHeight="1" x14ac:dyDescent="0.25">
      <c r="A15" s="40" t="s">
        <v>276</v>
      </c>
      <c r="B15" s="27" t="s">
        <v>42</v>
      </c>
      <c r="C15" s="43" t="s">
        <v>945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25"/>
    </row>
    <row r="16" spans="1:28" ht="30" customHeight="1" x14ac:dyDescent="0.25">
      <c r="A16" s="40" t="s">
        <v>277</v>
      </c>
      <c r="B16" s="27" t="s">
        <v>43</v>
      </c>
      <c r="C16" s="43" t="s">
        <v>946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25"/>
    </row>
    <row r="17" spans="1:28" ht="30" customHeight="1" x14ac:dyDescent="0.25">
      <c r="A17" s="40" t="s">
        <v>278</v>
      </c>
      <c r="B17" s="27" t="s">
        <v>917</v>
      </c>
      <c r="C17" s="43" t="s">
        <v>947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25"/>
    </row>
    <row r="18" spans="1:28" ht="30" customHeight="1" x14ac:dyDescent="0.25">
      <c r="A18" s="40" t="s">
        <v>279</v>
      </c>
      <c r="B18" s="27">
        <v>2</v>
      </c>
      <c r="C18" s="43" t="s">
        <v>900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45" t="b">
        <f t="shared" ref="P18:Z18" si="1">IF(OR(P$19 = TRUE, P$21 = TRUE, P$23 = TRUE), TRUE, FALSE)</f>
        <v>0</v>
      </c>
      <c r="Q18" s="45" t="b">
        <f t="shared" si="1"/>
        <v>0</v>
      </c>
      <c r="R18" s="45" t="b">
        <f t="shared" si="1"/>
        <v>0</v>
      </c>
      <c r="S18" s="45" t="b">
        <f t="shared" si="1"/>
        <v>0</v>
      </c>
      <c r="T18" s="45" t="b">
        <f t="shared" si="1"/>
        <v>0</v>
      </c>
      <c r="U18" s="45" t="b">
        <f t="shared" si="1"/>
        <v>0</v>
      </c>
      <c r="V18" s="45" t="b">
        <f t="shared" si="1"/>
        <v>0</v>
      </c>
      <c r="W18" s="45" t="b">
        <f t="shared" si="1"/>
        <v>0</v>
      </c>
      <c r="X18" s="45" t="b">
        <f t="shared" si="1"/>
        <v>0</v>
      </c>
      <c r="Y18" s="45" t="b">
        <f t="shared" si="1"/>
        <v>0</v>
      </c>
      <c r="Z18" s="45" t="b">
        <f t="shared" si="1"/>
        <v>0</v>
      </c>
      <c r="AA18" s="45" t="b">
        <f>IF(OR(AA$19 = TRUE, AA$21 = TRUE, AA$23 = TRUE), TRUE, FALSE)</f>
        <v>0</v>
      </c>
      <c r="AB18" s="25"/>
    </row>
    <row r="19" spans="1:28" ht="30" customHeight="1" x14ac:dyDescent="0.25">
      <c r="A19" s="40" t="s">
        <v>280</v>
      </c>
      <c r="B19" s="27" t="s">
        <v>894</v>
      </c>
      <c r="C19" s="43" t="s">
        <v>948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25"/>
    </row>
    <row r="20" spans="1:28" ht="30" customHeight="1" x14ac:dyDescent="0.25">
      <c r="A20" s="40" t="s">
        <v>281</v>
      </c>
      <c r="B20" s="27" t="s">
        <v>918</v>
      </c>
      <c r="C20" s="43" t="s">
        <v>949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25"/>
    </row>
    <row r="21" spans="1:28" ht="30" customHeight="1" x14ac:dyDescent="0.25">
      <c r="A21" s="40" t="s">
        <v>282</v>
      </c>
      <c r="B21" s="27" t="s">
        <v>895</v>
      </c>
      <c r="C21" s="43" t="s">
        <v>950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25"/>
    </row>
    <row r="22" spans="1:28" ht="30" customHeight="1" x14ac:dyDescent="0.25">
      <c r="A22" s="40" t="s">
        <v>283</v>
      </c>
      <c r="B22" s="27" t="s">
        <v>919</v>
      </c>
      <c r="C22" s="43" t="s">
        <v>951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25"/>
    </row>
    <row r="23" spans="1:28" ht="30" customHeight="1" x14ac:dyDescent="0.25">
      <c r="A23" s="40" t="s">
        <v>284</v>
      </c>
      <c r="B23" s="27" t="s">
        <v>920</v>
      </c>
      <c r="C23" s="43" t="s">
        <v>952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25"/>
    </row>
    <row r="24" spans="1:28" ht="30" customHeight="1" x14ac:dyDescent="0.25">
      <c r="A24" s="40" t="s">
        <v>285</v>
      </c>
      <c r="B24" s="27">
        <v>3</v>
      </c>
      <c r="C24" s="43" t="s">
        <v>6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45" t="b">
        <f t="shared" ref="P24:Z24" si="2">IF(OR(P$25 = TRUE, P$26 = TRUE, P$27 = TRUE), TRUE, FALSE)</f>
        <v>0</v>
      </c>
      <c r="Q24" s="45" t="b">
        <f t="shared" si="2"/>
        <v>0</v>
      </c>
      <c r="R24" s="45" t="b">
        <f t="shared" si="2"/>
        <v>0</v>
      </c>
      <c r="S24" s="45" t="b">
        <f t="shared" si="2"/>
        <v>0</v>
      </c>
      <c r="T24" s="45" t="b">
        <f t="shared" si="2"/>
        <v>0</v>
      </c>
      <c r="U24" s="45" t="b">
        <f t="shared" si="2"/>
        <v>0</v>
      </c>
      <c r="V24" s="45" t="b">
        <f t="shared" si="2"/>
        <v>0</v>
      </c>
      <c r="W24" s="45" t="b">
        <f t="shared" si="2"/>
        <v>0</v>
      </c>
      <c r="X24" s="45" t="b">
        <f t="shared" si="2"/>
        <v>0</v>
      </c>
      <c r="Y24" s="45" t="b">
        <f t="shared" si="2"/>
        <v>0</v>
      </c>
      <c r="Z24" s="45" t="b">
        <f t="shared" si="2"/>
        <v>0</v>
      </c>
      <c r="AA24" s="45" t="b">
        <f>IF(OR(AA$25 = TRUE, AA$26 = TRUE, AA$27 = TRUE), TRUE, FALSE)</f>
        <v>0</v>
      </c>
      <c r="AB24" s="25"/>
    </row>
    <row r="25" spans="1:28" ht="30" customHeight="1" x14ac:dyDescent="0.25">
      <c r="A25" s="40" t="s">
        <v>286</v>
      </c>
      <c r="B25" s="27" t="s">
        <v>896</v>
      </c>
      <c r="C25" s="43" t="s">
        <v>953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25"/>
    </row>
    <row r="26" spans="1:28" ht="30" customHeight="1" x14ac:dyDescent="0.25">
      <c r="A26" s="40" t="s">
        <v>287</v>
      </c>
      <c r="B26" s="27" t="s">
        <v>897</v>
      </c>
      <c r="C26" s="43" t="s">
        <v>954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25"/>
    </row>
    <row r="27" spans="1:28" ht="30" customHeight="1" x14ac:dyDescent="0.25">
      <c r="A27" s="40" t="s">
        <v>288</v>
      </c>
      <c r="B27" s="27" t="s">
        <v>921</v>
      </c>
      <c r="C27" s="43" t="s">
        <v>955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25"/>
    </row>
    <row r="28" spans="1:28" ht="30" customHeight="1" x14ac:dyDescent="0.25">
      <c r="A28" s="40" t="s">
        <v>289</v>
      </c>
      <c r="B28" s="27">
        <v>4</v>
      </c>
      <c r="C28" s="43" t="s">
        <v>7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25"/>
    </row>
    <row r="29" spans="1:28" ht="30" customHeight="1" x14ac:dyDescent="0.25">
      <c r="A29" s="40" t="s">
        <v>290</v>
      </c>
      <c r="B29" s="27">
        <v>5</v>
      </c>
      <c r="C29" s="43" t="s">
        <v>8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25"/>
    </row>
    <row r="30" spans="1:28" ht="30" customHeight="1" x14ac:dyDescent="0.25">
      <c r="A30" s="40" t="s">
        <v>291</v>
      </c>
      <c r="B30" s="27">
        <v>6</v>
      </c>
      <c r="C30" s="43" t="s">
        <v>9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25"/>
    </row>
    <row r="31" spans="1:28" ht="30" customHeight="1" x14ac:dyDescent="0.25">
      <c r="A31" s="40" t="s">
        <v>292</v>
      </c>
      <c r="B31" s="27">
        <v>7</v>
      </c>
      <c r="C31" s="43" t="s">
        <v>10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25"/>
    </row>
    <row r="32" spans="1:28" ht="30" customHeight="1" x14ac:dyDescent="0.25">
      <c r="A32" s="40" t="s">
        <v>293</v>
      </c>
      <c r="B32" s="27">
        <v>8</v>
      </c>
      <c r="C32" s="43" t="s">
        <v>922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25"/>
    </row>
    <row r="33" spans="1:28" ht="30" customHeight="1" x14ac:dyDescent="0.25">
      <c r="A33" s="40" t="s">
        <v>294</v>
      </c>
      <c r="B33" s="27">
        <v>9</v>
      </c>
      <c r="C33" s="43" t="s">
        <v>11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25"/>
    </row>
    <row r="34" spans="1:28" ht="30" customHeight="1" x14ac:dyDescent="0.25">
      <c r="A34" s="40" t="s">
        <v>295</v>
      </c>
      <c r="B34" s="27">
        <v>10</v>
      </c>
      <c r="C34" s="43" t="s">
        <v>12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25"/>
    </row>
    <row r="35" spans="1:28" ht="30" customHeight="1" x14ac:dyDescent="0.25">
      <c r="A35" s="40" t="s">
        <v>296</v>
      </c>
      <c r="B35" s="27">
        <v>11</v>
      </c>
      <c r="C35" s="43" t="s">
        <v>13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25"/>
    </row>
    <row r="36" spans="1:28" ht="30" customHeight="1" x14ac:dyDescent="0.25">
      <c r="A36" s="40" t="s">
        <v>297</v>
      </c>
      <c r="B36" s="27">
        <v>12</v>
      </c>
      <c r="C36" s="43" t="s">
        <v>14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25"/>
    </row>
    <row r="37" spans="1:28" ht="30" customHeight="1" x14ac:dyDescent="0.25">
      <c r="A37" s="40" t="s">
        <v>298</v>
      </c>
      <c r="B37" s="27">
        <v>13</v>
      </c>
      <c r="C37" s="43" t="s">
        <v>923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25"/>
    </row>
    <row r="38" spans="1:28" ht="30" customHeight="1" x14ac:dyDescent="0.25">
      <c r="A38" s="40" t="s">
        <v>299</v>
      </c>
      <c r="B38" s="27">
        <v>14</v>
      </c>
      <c r="C38" s="43" t="s">
        <v>924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25"/>
    </row>
    <row r="39" spans="1:28" ht="30" customHeight="1" x14ac:dyDescent="0.25">
      <c r="A39" s="40" t="s">
        <v>300</v>
      </c>
      <c r="B39" s="27">
        <v>15</v>
      </c>
      <c r="C39" s="43" t="s">
        <v>15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25"/>
    </row>
    <row r="40" spans="1:28" ht="30" customHeight="1" x14ac:dyDescent="0.25">
      <c r="A40" s="40" t="s">
        <v>301</v>
      </c>
      <c r="B40" s="27">
        <v>16</v>
      </c>
      <c r="C40" s="43" t="s">
        <v>16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25"/>
    </row>
    <row r="41" spans="1:28" ht="30" customHeight="1" x14ac:dyDescent="0.25">
      <c r="A41" s="40" t="s">
        <v>302</v>
      </c>
      <c r="B41" s="27">
        <v>17</v>
      </c>
      <c r="C41" s="43" t="s">
        <v>17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25"/>
    </row>
    <row r="42" spans="1:28" ht="30" customHeight="1" x14ac:dyDescent="0.25">
      <c r="A42" s="40" t="s">
        <v>303</v>
      </c>
      <c r="B42" s="27">
        <v>18</v>
      </c>
      <c r="C42" s="43" t="s">
        <v>925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25"/>
    </row>
    <row r="43" spans="1:28" ht="30" customHeight="1" x14ac:dyDescent="0.25">
      <c r="A43" s="40" t="s">
        <v>304</v>
      </c>
      <c r="B43" s="27" t="s">
        <v>928</v>
      </c>
      <c r="C43" s="43" t="s">
        <v>956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25"/>
    </row>
    <row r="44" spans="1:28" ht="30" customHeight="1" x14ac:dyDescent="0.25">
      <c r="A44" s="40" t="s">
        <v>305</v>
      </c>
      <c r="B44" s="27" t="s">
        <v>929</v>
      </c>
      <c r="C44" s="43" t="s">
        <v>957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25"/>
    </row>
    <row r="45" spans="1:28" ht="30" customHeight="1" x14ac:dyDescent="0.25">
      <c r="A45" s="40" t="s">
        <v>306</v>
      </c>
      <c r="B45" s="27" t="s">
        <v>930</v>
      </c>
      <c r="C45" s="43" t="s">
        <v>958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25"/>
    </row>
    <row r="46" spans="1:28" ht="30" customHeight="1" x14ac:dyDescent="0.25">
      <c r="A46" s="40" t="s">
        <v>307</v>
      </c>
      <c r="B46" s="27">
        <v>19</v>
      </c>
      <c r="C46" s="43" t="s">
        <v>18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25"/>
    </row>
    <row r="47" spans="1:28" ht="30" customHeight="1" x14ac:dyDescent="0.25">
      <c r="A47" s="40" t="s">
        <v>308</v>
      </c>
      <c r="B47" s="27">
        <v>23</v>
      </c>
      <c r="C47" s="43" t="s">
        <v>19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25"/>
    </row>
    <row r="48" spans="1:28" ht="30" customHeight="1" x14ac:dyDescent="0.25">
      <c r="A48" s="40" t="s">
        <v>309</v>
      </c>
      <c r="B48" s="27">
        <v>20</v>
      </c>
      <c r="C48" s="43" t="s">
        <v>20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25"/>
    </row>
    <row r="49" spans="1:28" ht="30" customHeight="1" x14ac:dyDescent="0.25">
      <c r="A49" s="40" t="s">
        <v>310</v>
      </c>
      <c r="B49" s="27">
        <v>21</v>
      </c>
      <c r="C49" s="43" t="s">
        <v>21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25"/>
    </row>
    <row r="50" spans="1:28" ht="30" customHeight="1" x14ac:dyDescent="0.25">
      <c r="A50" s="40" t="s">
        <v>311</v>
      </c>
      <c r="B50" s="27">
        <v>22</v>
      </c>
      <c r="C50" s="43" t="s">
        <v>22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25"/>
    </row>
    <row r="51" spans="1:28" ht="30" customHeight="1" x14ac:dyDescent="0.25">
      <c r="A51" s="40" t="s">
        <v>312</v>
      </c>
      <c r="B51" s="27">
        <v>23</v>
      </c>
      <c r="C51" s="43" t="s">
        <v>23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25"/>
    </row>
    <row r="52" spans="1:28" ht="30" customHeight="1" x14ac:dyDescent="0.25">
      <c r="A52" s="40" t="s">
        <v>313</v>
      </c>
      <c r="B52" s="27">
        <v>24</v>
      </c>
      <c r="C52" s="43" t="s">
        <v>24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25"/>
    </row>
    <row r="53" spans="1:28" ht="30" customHeight="1" x14ac:dyDescent="0.25">
      <c r="A53" s="40" t="s">
        <v>314</v>
      </c>
      <c r="B53" s="27">
        <v>25</v>
      </c>
      <c r="C53" s="43" t="s">
        <v>25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25"/>
    </row>
    <row r="54" spans="1:28" ht="30" customHeight="1" x14ac:dyDescent="0.25">
      <c r="A54" s="40" t="s">
        <v>315</v>
      </c>
      <c r="B54" s="27">
        <v>26</v>
      </c>
      <c r="C54" s="43" t="s">
        <v>926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8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25"/>
    </row>
    <row r="55" spans="1:28" ht="30" customHeight="1" x14ac:dyDescent="0.25">
      <c r="A55" s="40"/>
      <c r="B55" s="27">
        <v>27</v>
      </c>
      <c r="C55" s="43" t="s">
        <v>26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25"/>
    </row>
    <row r="56" spans="1:28" ht="30" customHeight="1" x14ac:dyDescent="0.25">
      <c r="A56" s="40"/>
      <c r="B56" s="27">
        <v>28</v>
      </c>
      <c r="C56" s="43" t="s">
        <v>27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8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25"/>
    </row>
    <row r="57" spans="1:28" ht="30" customHeight="1" x14ac:dyDescent="0.25">
      <c r="A57" s="40"/>
      <c r="B57" s="27">
        <v>29</v>
      </c>
      <c r="C57" s="43" t="s">
        <v>28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25"/>
    </row>
    <row r="58" spans="1:28" ht="30" customHeight="1" x14ac:dyDescent="0.25">
      <c r="A58" s="40"/>
      <c r="B58" s="27">
        <v>30</v>
      </c>
      <c r="C58" s="43" t="s">
        <v>29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25"/>
    </row>
    <row r="59" spans="1:28" ht="30" customHeight="1" x14ac:dyDescent="0.25">
      <c r="A59" s="40"/>
      <c r="B59" s="27">
        <v>31</v>
      </c>
      <c r="C59" s="43" t="s">
        <v>30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25"/>
    </row>
    <row r="60" spans="1:28" ht="30" customHeight="1" x14ac:dyDescent="0.25">
      <c r="A60" s="40"/>
      <c r="B60" s="27">
        <v>32</v>
      </c>
      <c r="C60" s="43" t="s">
        <v>908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25"/>
    </row>
    <row r="61" spans="1:28" ht="30" customHeight="1" x14ac:dyDescent="0.25">
      <c r="A61" s="40"/>
      <c r="B61" s="27">
        <v>33</v>
      </c>
      <c r="C61" s="43" t="s">
        <v>927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25"/>
    </row>
    <row r="62" spans="1:28" ht="30" customHeight="1" x14ac:dyDescent="0.25">
      <c r="A62" s="40" t="s">
        <v>316</v>
      </c>
      <c r="B62" s="27">
        <v>34</v>
      </c>
      <c r="C62" s="43" t="s">
        <v>907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25"/>
    </row>
    <row r="63" spans="1:28" ht="30" customHeight="1" x14ac:dyDescent="0.25">
      <c r="A63" s="40" t="s">
        <v>317</v>
      </c>
      <c r="B63" s="27">
        <v>35</v>
      </c>
      <c r="C63" s="43" t="s">
        <v>31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25"/>
    </row>
    <row r="64" spans="1:28" ht="30" customHeight="1" x14ac:dyDescent="0.25">
      <c r="A64" s="40" t="s">
        <v>318</v>
      </c>
      <c r="B64" s="27">
        <v>36</v>
      </c>
      <c r="C64" s="43" t="s">
        <v>32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25"/>
    </row>
    <row r="65" spans="1:28" ht="30" customHeight="1" x14ac:dyDescent="0.25">
      <c r="A65" s="40" t="s">
        <v>319</v>
      </c>
      <c r="B65" s="27">
        <v>37</v>
      </c>
      <c r="C65" s="43" t="s">
        <v>33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25"/>
    </row>
    <row r="66" spans="1:28" ht="30" customHeight="1" x14ac:dyDescent="0.25">
      <c r="A66" s="40" t="s">
        <v>320</v>
      </c>
      <c r="B66" s="27">
        <v>38</v>
      </c>
      <c r="C66" s="43" t="s">
        <v>34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25"/>
    </row>
    <row r="67" spans="1:28" ht="30" customHeight="1" x14ac:dyDescent="0.25">
      <c r="A67" s="40" t="s">
        <v>321</v>
      </c>
      <c r="B67" s="27">
        <v>39</v>
      </c>
      <c r="C67" s="43" t="s">
        <v>35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25"/>
    </row>
    <row r="68" spans="1:28" ht="30" customHeight="1" x14ac:dyDescent="0.25"/>
    <row r="69" spans="1:28" ht="30" customHeight="1" x14ac:dyDescent="0.25"/>
    <row r="70" spans="1:28" ht="30" customHeight="1" x14ac:dyDescent="0.25"/>
    <row r="71" spans="1:28" ht="30" customHeight="1" x14ac:dyDescent="0.25"/>
    <row r="72" spans="1:28" ht="30" customHeight="1" x14ac:dyDescent="0.25"/>
    <row r="73" spans="1:28" ht="30" customHeight="1" x14ac:dyDescent="0.25"/>
    <row r="74" spans="1:28" ht="30" customHeight="1" x14ac:dyDescent="0.25"/>
    <row r="75" spans="1:28" ht="30" customHeight="1" x14ac:dyDescent="0.25"/>
    <row r="76" spans="1:28" ht="30" customHeight="1" x14ac:dyDescent="0.25"/>
    <row r="77" spans="1:28" ht="30" customHeight="1" x14ac:dyDescent="0.25"/>
    <row r="78" spans="1:28" ht="30" customHeight="1" x14ac:dyDescent="0.25"/>
    <row r="79" spans="1:28" ht="30" customHeight="1" x14ac:dyDescent="0.25"/>
    <row r="80" spans="1:28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</sheetData>
  <sheetProtection algorithmName="SHA-512" hashValue="6HtRMIrOZAlMnEBY8l1ndraOYv2L6EiAJiLiUAZuCScgIaVXp26dJPYhRlCZ5bFUk+IM+It7+g2fQ/5w91h0Zw==" saltValue="DbeQL0OR7O5Et06A0xERww==" spinCount="100000" sheet="1" objects="1" scenarios="1" selectLockedCells="1"/>
  <mergeCells count="5">
    <mergeCell ref="B1:O1"/>
    <mergeCell ref="B2:O2"/>
    <mergeCell ref="B6:B7"/>
    <mergeCell ref="C6:C7"/>
    <mergeCell ref="D6:O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438150</xdr:colOff>
                    <xdr:row>7</xdr:row>
                    <xdr:rowOff>9525</xdr:rowOff>
                  </from>
                  <to>
                    <xdr:col>4</xdr:col>
                    <xdr:colOff>19050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447675</xdr:colOff>
                    <xdr:row>8</xdr:row>
                    <xdr:rowOff>9525</xdr:rowOff>
                  </from>
                  <to>
                    <xdr:col>4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6" name="Check Box 22">
              <controlPr defaultSize="0" autoFill="0" autoLine="0" autoPict="0">
                <anchor moveWithCells="1">
                  <from>
                    <xdr:col>6</xdr:col>
                    <xdr:colOff>438150</xdr:colOff>
                    <xdr:row>7</xdr:row>
                    <xdr:rowOff>19050</xdr:rowOff>
                  </from>
                  <to>
                    <xdr:col>7</xdr:col>
                    <xdr:colOff>19050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7" name="Check Box 23">
              <controlPr defaultSize="0" autoFill="0" autoLine="0" autoPict="0">
                <anchor moveWithCells="1">
                  <from>
                    <xdr:col>7</xdr:col>
                    <xdr:colOff>438150</xdr:colOff>
                    <xdr:row>7</xdr:row>
                    <xdr:rowOff>19050</xdr:rowOff>
                  </from>
                  <to>
                    <xdr:col>8</xdr:col>
                    <xdr:colOff>19050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8" name="Check Box 24">
              <controlPr defaultSize="0" autoFill="0" autoLine="0" autoPict="0">
                <anchor moveWithCells="1">
                  <from>
                    <xdr:col>8</xdr:col>
                    <xdr:colOff>447675</xdr:colOff>
                    <xdr:row>7</xdr:row>
                    <xdr:rowOff>19050</xdr:rowOff>
                  </from>
                  <to>
                    <xdr:col>9</xdr:col>
                    <xdr:colOff>28575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9" name="Check Box 25">
              <controlPr defaultSize="0" autoFill="0" autoLine="0" autoPict="0">
                <anchor moveWithCells="1">
                  <from>
                    <xdr:col>9</xdr:col>
                    <xdr:colOff>447675</xdr:colOff>
                    <xdr:row>7</xdr:row>
                    <xdr:rowOff>0</xdr:rowOff>
                  </from>
                  <to>
                    <xdr:col>10</xdr:col>
                    <xdr:colOff>28575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0" name="Check Box 26">
              <controlPr defaultSize="0" autoFill="0" autoLine="0" autoPict="0">
                <anchor moveWithCells="1">
                  <from>
                    <xdr:col>10</xdr:col>
                    <xdr:colOff>438150</xdr:colOff>
                    <xdr:row>7</xdr:row>
                    <xdr:rowOff>0</xdr:rowOff>
                  </from>
                  <to>
                    <xdr:col>11</xdr:col>
                    <xdr:colOff>19050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1" name="Check Box 27">
              <controlPr defaultSize="0" autoFill="0" autoLine="0" autoPict="0">
                <anchor moveWithCells="1">
                  <from>
                    <xdr:col>11</xdr:col>
                    <xdr:colOff>438150</xdr:colOff>
                    <xdr:row>7</xdr:row>
                    <xdr:rowOff>19050</xdr:rowOff>
                  </from>
                  <to>
                    <xdr:col>12</xdr:col>
                    <xdr:colOff>19050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2" name="Check Box 28">
              <controlPr defaultSize="0" autoFill="0" autoLine="0" autoPict="0">
                <anchor moveWithCells="1">
                  <from>
                    <xdr:col>12</xdr:col>
                    <xdr:colOff>438150</xdr:colOff>
                    <xdr:row>7</xdr:row>
                    <xdr:rowOff>19050</xdr:rowOff>
                  </from>
                  <to>
                    <xdr:col>13</xdr:col>
                    <xdr:colOff>19050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3" name="Check Box 29">
              <controlPr defaultSize="0" autoFill="0" autoLine="0" autoPict="0">
                <anchor moveWithCells="1">
                  <from>
                    <xdr:col>13</xdr:col>
                    <xdr:colOff>447675</xdr:colOff>
                    <xdr:row>7</xdr:row>
                    <xdr:rowOff>0</xdr:rowOff>
                  </from>
                  <to>
                    <xdr:col>14</xdr:col>
                    <xdr:colOff>38100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4" name="Check Box 42">
              <controlPr defaultSize="0" autoFill="0" autoLine="0" autoPict="0">
                <anchor moveWithCells="1">
                  <from>
                    <xdr:col>4</xdr:col>
                    <xdr:colOff>428625</xdr:colOff>
                    <xdr:row>7</xdr:row>
                    <xdr:rowOff>19050</xdr:rowOff>
                  </from>
                  <to>
                    <xdr:col>5</xdr:col>
                    <xdr:colOff>19050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5" name="Check Box 44">
              <controlPr defaultSize="0" autoFill="0" autoLine="0" autoPict="0">
                <anchor moveWithCells="1">
                  <from>
                    <xdr:col>3</xdr:col>
                    <xdr:colOff>447675</xdr:colOff>
                    <xdr:row>9</xdr:row>
                    <xdr:rowOff>9525</xdr:rowOff>
                  </from>
                  <to>
                    <xdr:col>4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6" name="Check Box 46">
              <controlPr defaultSize="0" autoFill="0" autoLine="0" autoPict="0">
                <anchor moveWithCells="1">
                  <from>
                    <xdr:col>3</xdr:col>
                    <xdr:colOff>447675</xdr:colOff>
                    <xdr:row>11</xdr:row>
                    <xdr:rowOff>9525</xdr:rowOff>
                  </from>
                  <to>
                    <xdr:col>4</xdr:col>
                    <xdr:colOff>28575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7" name="Check Box 47">
              <controlPr defaultSize="0" autoFill="0" autoLine="0" autoPict="0">
                <anchor moveWithCells="1">
                  <from>
                    <xdr:col>3</xdr:col>
                    <xdr:colOff>447675</xdr:colOff>
                    <xdr:row>12</xdr:row>
                    <xdr:rowOff>9525</xdr:rowOff>
                  </from>
                  <to>
                    <xdr:col>4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8" name="Check Box 48">
              <controlPr defaultSize="0" autoFill="0" autoLine="0" autoPict="0">
                <anchor moveWithCells="1">
                  <from>
                    <xdr:col>3</xdr:col>
                    <xdr:colOff>447675</xdr:colOff>
                    <xdr:row>13</xdr:row>
                    <xdr:rowOff>9525</xdr:rowOff>
                  </from>
                  <to>
                    <xdr:col>4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9" name="Check Box 49">
              <controlPr defaultSize="0" autoFill="0" autoLine="0" autoPict="0">
                <anchor moveWithCells="1">
                  <from>
                    <xdr:col>3</xdr:col>
                    <xdr:colOff>447675</xdr:colOff>
                    <xdr:row>14</xdr:row>
                    <xdr:rowOff>9525</xdr:rowOff>
                  </from>
                  <to>
                    <xdr:col>4</xdr:col>
                    <xdr:colOff>28575</xdr:colOff>
                    <xdr:row>14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0" name="Check Box 50">
              <controlPr defaultSize="0" autoFill="0" autoLine="0" autoPict="0">
                <anchor moveWithCells="1">
                  <from>
                    <xdr:col>3</xdr:col>
                    <xdr:colOff>447675</xdr:colOff>
                    <xdr:row>15</xdr:row>
                    <xdr:rowOff>9525</xdr:rowOff>
                  </from>
                  <to>
                    <xdr:col>4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1" name="Check Box 51">
              <controlPr defaultSize="0" autoFill="0" autoLine="0" autoPict="0">
                <anchor moveWithCells="1">
                  <from>
                    <xdr:col>3</xdr:col>
                    <xdr:colOff>447675</xdr:colOff>
                    <xdr:row>16</xdr:row>
                    <xdr:rowOff>9525</xdr:rowOff>
                  </from>
                  <to>
                    <xdr:col>4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2" name="Check Box 52">
              <controlPr defaultSize="0" autoFill="0" autoLine="0" autoPict="0">
                <anchor moveWithCells="1">
                  <from>
                    <xdr:col>3</xdr:col>
                    <xdr:colOff>447675</xdr:colOff>
                    <xdr:row>17</xdr:row>
                    <xdr:rowOff>9525</xdr:rowOff>
                  </from>
                  <to>
                    <xdr:col>4</xdr:col>
                    <xdr:colOff>28575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3" name="Check Box 53">
              <controlPr defaultSize="0" autoFill="0" autoLine="0" autoPict="0">
                <anchor moveWithCells="1">
                  <from>
                    <xdr:col>3</xdr:col>
                    <xdr:colOff>447675</xdr:colOff>
                    <xdr:row>18</xdr:row>
                    <xdr:rowOff>9525</xdr:rowOff>
                  </from>
                  <to>
                    <xdr:col>4</xdr:col>
                    <xdr:colOff>28575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4" name="Check Box 54">
              <controlPr defaultSize="0" autoFill="0" autoLine="0" autoPict="0">
                <anchor moveWithCells="1">
                  <from>
                    <xdr:col>3</xdr:col>
                    <xdr:colOff>447675</xdr:colOff>
                    <xdr:row>19</xdr:row>
                    <xdr:rowOff>9525</xdr:rowOff>
                  </from>
                  <to>
                    <xdr:col>4</xdr:col>
                    <xdr:colOff>28575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5" name="Check Box 55">
              <controlPr defaultSize="0" autoFill="0" autoLine="0" autoPict="0">
                <anchor moveWithCells="1">
                  <from>
                    <xdr:col>3</xdr:col>
                    <xdr:colOff>447675</xdr:colOff>
                    <xdr:row>20</xdr:row>
                    <xdr:rowOff>9525</xdr:rowOff>
                  </from>
                  <to>
                    <xdr:col>4</xdr:col>
                    <xdr:colOff>28575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6" name="Check Box 56">
              <controlPr defaultSize="0" autoFill="0" autoLine="0" autoPict="0">
                <anchor moveWithCells="1">
                  <from>
                    <xdr:col>3</xdr:col>
                    <xdr:colOff>447675</xdr:colOff>
                    <xdr:row>21</xdr:row>
                    <xdr:rowOff>9525</xdr:rowOff>
                  </from>
                  <to>
                    <xdr:col>4</xdr:col>
                    <xdr:colOff>28575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7" name="Check Box 57">
              <controlPr defaultSize="0" autoFill="0" autoLine="0" autoPict="0">
                <anchor moveWithCells="1">
                  <from>
                    <xdr:col>3</xdr:col>
                    <xdr:colOff>447675</xdr:colOff>
                    <xdr:row>22</xdr:row>
                    <xdr:rowOff>9525</xdr:rowOff>
                  </from>
                  <to>
                    <xdr:col>4</xdr:col>
                    <xdr:colOff>28575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8" name="Check Box 58">
              <controlPr defaultSize="0" autoFill="0" autoLine="0" autoPict="0">
                <anchor moveWithCells="1">
                  <from>
                    <xdr:col>3</xdr:col>
                    <xdr:colOff>447675</xdr:colOff>
                    <xdr:row>23</xdr:row>
                    <xdr:rowOff>9525</xdr:rowOff>
                  </from>
                  <to>
                    <xdr:col>4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9" name="Check Box 59">
              <controlPr defaultSize="0" autoFill="0" autoLine="0" autoPict="0">
                <anchor moveWithCells="1">
                  <from>
                    <xdr:col>3</xdr:col>
                    <xdr:colOff>447675</xdr:colOff>
                    <xdr:row>24</xdr:row>
                    <xdr:rowOff>9525</xdr:rowOff>
                  </from>
                  <to>
                    <xdr:col>4</xdr:col>
                    <xdr:colOff>28575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0" name="Check Box 60">
              <controlPr defaultSize="0" autoFill="0" autoLine="0" autoPict="0">
                <anchor moveWithCells="1">
                  <from>
                    <xdr:col>3</xdr:col>
                    <xdr:colOff>447675</xdr:colOff>
                    <xdr:row>25</xdr:row>
                    <xdr:rowOff>9525</xdr:rowOff>
                  </from>
                  <to>
                    <xdr:col>4</xdr:col>
                    <xdr:colOff>28575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1" name="Check Box 61">
              <controlPr defaultSize="0" autoFill="0" autoLine="0" autoPict="0">
                <anchor moveWithCells="1">
                  <from>
                    <xdr:col>3</xdr:col>
                    <xdr:colOff>447675</xdr:colOff>
                    <xdr:row>26</xdr:row>
                    <xdr:rowOff>9525</xdr:rowOff>
                  </from>
                  <to>
                    <xdr:col>4</xdr:col>
                    <xdr:colOff>28575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3</xdr:col>
                    <xdr:colOff>447675</xdr:colOff>
                    <xdr:row>27</xdr:row>
                    <xdr:rowOff>9525</xdr:rowOff>
                  </from>
                  <to>
                    <xdr:col>4</xdr:col>
                    <xdr:colOff>28575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3</xdr:col>
                    <xdr:colOff>447675</xdr:colOff>
                    <xdr:row>28</xdr:row>
                    <xdr:rowOff>9525</xdr:rowOff>
                  </from>
                  <to>
                    <xdr:col>4</xdr:col>
                    <xdr:colOff>28575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3</xdr:col>
                    <xdr:colOff>447675</xdr:colOff>
                    <xdr:row>29</xdr:row>
                    <xdr:rowOff>9525</xdr:rowOff>
                  </from>
                  <to>
                    <xdr:col>4</xdr:col>
                    <xdr:colOff>28575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3</xdr:col>
                    <xdr:colOff>447675</xdr:colOff>
                    <xdr:row>31</xdr:row>
                    <xdr:rowOff>9525</xdr:rowOff>
                  </from>
                  <to>
                    <xdr:col>4</xdr:col>
                    <xdr:colOff>28575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3</xdr:col>
                    <xdr:colOff>447675</xdr:colOff>
                    <xdr:row>30</xdr:row>
                    <xdr:rowOff>9525</xdr:rowOff>
                  </from>
                  <to>
                    <xdr:col>4</xdr:col>
                    <xdr:colOff>28575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7" name="Check Box 67">
              <controlPr defaultSize="0" autoFill="0" autoLine="0" autoPict="0">
                <anchor moveWithCells="1">
                  <from>
                    <xdr:col>3</xdr:col>
                    <xdr:colOff>447675</xdr:colOff>
                    <xdr:row>32</xdr:row>
                    <xdr:rowOff>9525</xdr:rowOff>
                  </from>
                  <to>
                    <xdr:col>4</xdr:col>
                    <xdr:colOff>28575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8" name="Check Box 68">
              <controlPr defaultSize="0" autoFill="0" autoLine="0" autoPict="0">
                <anchor moveWithCells="1">
                  <from>
                    <xdr:col>3</xdr:col>
                    <xdr:colOff>447675</xdr:colOff>
                    <xdr:row>33</xdr:row>
                    <xdr:rowOff>9525</xdr:rowOff>
                  </from>
                  <to>
                    <xdr:col>4</xdr:col>
                    <xdr:colOff>28575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9" name="Check Box 69">
              <controlPr defaultSize="0" autoFill="0" autoLine="0" autoPict="0">
                <anchor moveWithCells="1">
                  <from>
                    <xdr:col>3</xdr:col>
                    <xdr:colOff>447675</xdr:colOff>
                    <xdr:row>34</xdr:row>
                    <xdr:rowOff>9525</xdr:rowOff>
                  </from>
                  <to>
                    <xdr:col>4</xdr:col>
                    <xdr:colOff>28575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0" name="Check Box 70">
              <controlPr defaultSize="0" autoFill="0" autoLine="0" autoPict="0">
                <anchor moveWithCells="1">
                  <from>
                    <xdr:col>3</xdr:col>
                    <xdr:colOff>447675</xdr:colOff>
                    <xdr:row>35</xdr:row>
                    <xdr:rowOff>9525</xdr:rowOff>
                  </from>
                  <to>
                    <xdr:col>4</xdr:col>
                    <xdr:colOff>28575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1" name="Check Box 71">
              <controlPr defaultSize="0" autoFill="0" autoLine="0" autoPict="0">
                <anchor moveWithCells="1">
                  <from>
                    <xdr:col>3</xdr:col>
                    <xdr:colOff>447675</xdr:colOff>
                    <xdr:row>36</xdr:row>
                    <xdr:rowOff>9525</xdr:rowOff>
                  </from>
                  <to>
                    <xdr:col>4</xdr:col>
                    <xdr:colOff>28575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2" name="Check Box 72">
              <controlPr defaultSize="0" autoFill="0" autoLine="0" autoPict="0">
                <anchor moveWithCells="1">
                  <from>
                    <xdr:col>3</xdr:col>
                    <xdr:colOff>447675</xdr:colOff>
                    <xdr:row>37</xdr:row>
                    <xdr:rowOff>9525</xdr:rowOff>
                  </from>
                  <to>
                    <xdr:col>4</xdr:col>
                    <xdr:colOff>28575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3" name="Check Box 73">
              <controlPr defaultSize="0" autoFill="0" autoLine="0" autoPict="0">
                <anchor moveWithCells="1">
                  <from>
                    <xdr:col>3</xdr:col>
                    <xdr:colOff>447675</xdr:colOff>
                    <xdr:row>38</xdr:row>
                    <xdr:rowOff>9525</xdr:rowOff>
                  </from>
                  <to>
                    <xdr:col>4</xdr:col>
                    <xdr:colOff>28575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4" name="Check Box 74">
              <controlPr defaultSize="0" autoFill="0" autoLine="0" autoPict="0">
                <anchor moveWithCells="1">
                  <from>
                    <xdr:col>3</xdr:col>
                    <xdr:colOff>447675</xdr:colOff>
                    <xdr:row>39</xdr:row>
                    <xdr:rowOff>9525</xdr:rowOff>
                  </from>
                  <to>
                    <xdr:col>4</xdr:col>
                    <xdr:colOff>28575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5" name="Check Box 75">
              <controlPr defaultSize="0" autoFill="0" autoLine="0" autoPict="0">
                <anchor moveWithCells="1">
                  <from>
                    <xdr:col>3</xdr:col>
                    <xdr:colOff>447675</xdr:colOff>
                    <xdr:row>40</xdr:row>
                    <xdr:rowOff>9525</xdr:rowOff>
                  </from>
                  <to>
                    <xdr:col>4</xdr:col>
                    <xdr:colOff>28575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6" name="Check Box 76">
              <controlPr defaultSize="0" autoFill="0" autoLine="0" autoPict="0">
                <anchor moveWithCells="1">
                  <from>
                    <xdr:col>3</xdr:col>
                    <xdr:colOff>447675</xdr:colOff>
                    <xdr:row>41</xdr:row>
                    <xdr:rowOff>9525</xdr:rowOff>
                  </from>
                  <to>
                    <xdr:col>4</xdr:col>
                    <xdr:colOff>28575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7" name="Check Box 77">
              <controlPr defaultSize="0" autoFill="0" autoLine="0" autoPict="0">
                <anchor moveWithCells="1">
                  <from>
                    <xdr:col>3</xdr:col>
                    <xdr:colOff>447675</xdr:colOff>
                    <xdr:row>42</xdr:row>
                    <xdr:rowOff>9525</xdr:rowOff>
                  </from>
                  <to>
                    <xdr:col>4</xdr:col>
                    <xdr:colOff>28575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8" name="Check Box 78">
              <controlPr defaultSize="0" autoFill="0" autoLine="0" autoPict="0">
                <anchor moveWithCells="1">
                  <from>
                    <xdr:col>3</xdr:col>
                    <xdr:colOff>447675</xdr:colOff>
                    <xdr:row>43</xdr:row>
                    <xdr:rowOff>9525</xdr:rowOff>
                  </from>
                  <to>
                    <xdr:col>4</xdr:col>
                    <xdr:colOff>28575</xdr:colOff>
                    <xdr:row>43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9" name="Check Box 79">
              <controlPr defaultSize="0" autoFill="0" autoLine="0" autoPict="0">
                <anchor moveWithCells="1">
                  <from>
                    <xdr:col>3</xdr:col>
                    <xdr:colOff>447675</xdr:colOff>
                    <xdr:row>44</xdr:row>
                    <xdr:rowOff>9525</xdr:rowOff>
                  </from>
                  <to>
                    <xdr:col>4</xdr:col>
                    <xdr:colOff>28575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0" name="Check Box 80">
              <controlPr defaultSize="0" autoFill="0" autoLine="0" autoPict="0">
                <anchor moveWithCells="1">
                  <from>
                    <xdr:col>3</xdr:col>
                    <xdr:colOff>447675</xdr:colOff>
                    <xdr:row>45</xdr:row>
                    <xdr:rowOff>9525</xdr:rowOff>
                  </from>
                  <to>
                    <xdr:col>4</xdr:col>
                    <xdr:colOff>28575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1" name="Check Box 81">
              <controlPr defaultSize="0" autoFill="0" autoLine="0" autoPict="0">
                <anchor moveWithCells="1">
                  <from>
                    <xdr:col>3</xdr:col>
                    <xdr:colOff>447675</xdr:colOff>
                    <xdr:row>46</xdr:row>
                    <xdr:rowOff>9525</xdr:rowOff>
                  </from>
                  <to>
                    <xdr:col>4</xdr:col>
                    <xdr:colOff>28575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2" name="Check Box 82">
              <controlPr defaultSize="0" autoFill="0" autoLine="0" autoPict="0">
                <anchor moveWithCells="1">
                  <from>
                    <xdr:col>3</xdr:col>
                    <xdr:colOff>447675</xdr:colOff>
                    <xdr:row>47</xdr:row>
                    <xdr:rowOff>9525</xdr:rowOff>
                  </from>
                  <to>
                    <xdr:col>4</xdr:col>
                    <xdr:colOff>28575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3" name="Check Box 83">
              <controlPr defaultSize="0" autoFill="0" autoLine="0" autoPict="0">
                <anchor moveWithCells="1">
                  <from>
                    <xdr:col>3</xdr:col>
                    <xdr:colOff>447675</xdr:colOff>
                    <xdr:row>48</xdr:row>
                    <xdr:rowOff>9525</xdr:rowOff>
                  </from>
                  <to>
                    <xdr:col>4</xdr:col>
                    <xdr:colOff>28575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54" name="Check Box 84">
              <controlPr defaultSize="0" autoFill="0" autoLine="0" autoPict="0">
                <anchor moveWithCells="1">
                  <from>
                    <xdr:col>3</xdr:col>
                    <xdr:colOff>447675</xdr:colOff>
                    <xdr:row>49</xdr:row>
                    <xdr:rowOff>9525</xdr:rowOff>
                  </from>
                  <to>
                    <xdr:col>4</xdr:col>
                    <xdr:colOff>28575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5" name="Check Box 85">
              <controlPr defaultSize="0" autoFill="0" autoLine="0" autoPict="0">
                <anchor moveWithCells="1">
                  <from>
                    <xdr:col>3</xdr:col>
                    <xdr:colOff>447675</xdr:colOff>
                    <xdr:row>50</xdr:row>
                    <xdr:rowOff>9525</xdr:rowOff>
                  </from>
                  <to>
                    <xdr:col>4</xdr:col>
                    <xdr:colOff>28575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6" name="Check Box 86">
              <controlPr defaultSize="0" autoFill="0" autoLine="0" autoPict="0">
                <anchor moveWithCells="1">
                  <from>
                    <xdr:col>3</xdr:col>
                    <xdr:colOff>447675</xdr:colOff>
                    <xdr:row>51</xdr:row>
                    <xdr:rowOff>9525</xdr:rowOff>
                  </from>
                  <to>
                    <xdr:col>4</xdr:col>
                    <xdr:colOff>28575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7" name="Check Box 87">
              <controlPr defaultSize="0" autoFill="0" autoLine="0" autoPict="0">
                <anchor moveWithCells="1">
                  <from>
                    <xdr:col>3</xdr:col>
                    <xdr:colOff>447675</xdr:colOff>
                    <xdr:row>53</xdr:row>
                    <xdr:rowOff>9525</xdr:rowOff>
                  </from>
                  <to>
                    <xdr:col>4</xdr:col>
                    <xdr:colOff>28575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8" name="Check Box 88">
              <controlPr defaultSize="0" autoFill="0" autoLine="0" autoPict="0">
                <anchor moveWithCells="1">
                  <from>
                    <xdr:col>3</xdr:col>
                    <xdr:colOff>447675</xdr:colOff>
                    <xdr:row>52</xdr:row>
                    <xdr:rowOff>9525</xdr:rowOff>
                  </from>
                  <to>
                    <xdr:col>4</xdr:col>
                    <xdr:colOff>28575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9" name="Check Box 89">
              <controlPr defaultSize="0" autoFill="0" autoLine="0" autoPict="0">
                <anchor moveWithCells="1">
                  <from>
                    <xdr:col>3</xdr:col>
                    <xdr:colOff>447675</xdr:colOff>
                    <xdr:row>61</xdr:row>
                    <xdr:rowOff>9525</xdr:rowOff>
                  </from>
                  <to>
                    <xdr:col>4</xdr:col>
                    <xdr:colOff>28575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0" name="Check Box 90">
              <controlPr defaultSize="0" autoFill="0" autoLine="0" autoPict="0">
                <anchor moveWithCells="1">
                  <from>
                    <xdr:col>3</xdr:col>
                    <xdr:colOff>447675</xdr:colOff>
                    <xdr:row>62</xdr:row>
                    <xdr:rowOff>9525</xdr:rowOff>
                  </from>
                  <to>
                    <xdr:col>4</xdr:col>
                    <xdr:colOff>28575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1" name="Check Box 91">
              <controlPr defaultSize="0" autoFill="0" autoLine="0" autoPict="0">
                <anchor moveWithCells="1">
                  <from>
                    <xdr:col>3</xdr:col>
                    <xdr:colOff>447675</xdr:colOff>
                    <xdr:row>63</xdr:row>
                    <xdr:rowOff>9525</xdr:rowOff>
                  </from>
                  <to>
                    <xdr:col>4</xdr:col>
                    <xdr:colOff>28575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62" name="Check Box 92">
              <controlPr defaultSize="0" autoFill="0" autoLine="0" autoPict="0">
                <anchor moveWithCells="1">
                  <from>
                    <xdr:col>3</xdr:col>
                    <xdr:colOff>447675</xdr:colOff>
                    <xdr:row>64</xdr:row>
                    <xdr:rowOff>9525</xdr:rowOff>
                  </from>
                  <to>
                    <xdr:col>4</xdr:col>
                    <xdr:colOff>28575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63" name="Check Box 93">
              <controlPr defaultSize="0" autoFill="0" autoLine="0" autoPict="0">
                <anchor moveWithCells="1">
                  <from>
                    <xdr:col>3</xdr:col>
                    <xdr:colOff>447675</xdr:colOff>
                    <xdr:row>66</xdr:row>
                    <xdr:rowOff>9525</xdr:rowOff>
                  </from>
                  <to>
                    <xdr:col>4</xdr:col>
                    <xdr:colOff>28575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64" name="Check Box 94">
              <controlPr defaultSize="0" autoFill="0" autoLine="0" autoPict="0">
                <anchor moveWithCells="1">
                  <from>
                    <xdr:col>3</xdr:col>
                    <xdr:colOff>447675</xdr:colOff>
                    <xdr:row>65</xdr:row>
                    <xdr:rowOff>9525</xdr:rowOff>
                  </from>
                  <to>
                    <xdr:col>4</xdr:col>
                    <xdr:colOff>28575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65" name="Check Box 96">
              <controlPr defaultSize="0" autoFill="0" autoLine="0" autoPict="0">
                <anchor moveWithCells="1">
                  <from>
                    <xdr:col>4</xdr:col>
                    <xdr:colOff>447675</xdr:colOff>
                    <xdr:row>8</xdr:row>
                    <xdr:rowOff>9525</xdr:rowOff>
                  </from>
                  <to>
                    <xdr:col>5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66" name="Check Box 98">
              <controlPr defaultSize="0" autoFill="0" autoLine="0" autoPict="0">
                <anchor moveWithCells="1">
                  <from>
                    <xdr:col>4</xdr:col>
                    <xdr:colOff>447675</xdr:colOff>
                    <xdr:row>9</xdr:row>
                    <xdr:rowOff>9525</xdr:rowOff>
                  </from>
                  <to>
                    <xdr:col>5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67" name="Check Box 99">
              <controlPr defaultSize="0" autoFill="0" autoLine="0" autoPict="0">
                <anchor moveWithCells="1">
                  <from>
                    <xdr:col>4</xdr:col>
                    <xdr:colOff>447675</xdr:colOff>
                    <xdr:row>10</xdr:row>
                    <xdr:rowOff>9525</xdr:rowOff>
                  </from>
                  <to>
                    <xdr:col>5</xdr:col>
                    <xdr:colOff>28575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68" name="Check Box 100">
              <controlPr defaultSize="0" autoFill="0" autoLine="0" autoPict="0">
                <anchor moveWithCells="1">
                  <from>
                    <xdr:col>4</xdr:col>
                    <xdr:colOff>447675</xdr:colOff>
                    <xdr:row>11</xdr:row>
                    <xdr:rowOff>9525</xdr:rowOff>
                  </from>
                  <to>
                    <xdr:col>5</xdr:col>
                    <xdr:colOff>28575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69" name="Check Box 101">
              <controlPr defaultSize="0" autoFill="0" autoLine="0" autoPict="0">
                <anchor moveWithCells="1">
                  <from>
                    <xdr:col>4</xdr:col>
                    <xdr:colOff>447675</xdr:colOff>
                    <xdr:row>12</xdr:row>
                    <xdr:rowOff>9525</xdr:rowOff>
                  </from>
                  <to>
                    <xdr:col>5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70" name="Check Box 102">
              <controlPr defaultSize="0" autoFill="0" autoLine="0" autoPict="0">
                <anchor moveWithCells="1">
                  <from>
                    <xdr:col>4</xdr:col>
                    <xdr:colOff>447675</xdr:colOff>
                    <xdr:row>13</xdr:row>
                    <xdr:rowOff>9525</xdr:rowOff>
                  </from>
                  <to>
                    <xdr:col>5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71" name="Check Box 106">
              <controlPr defaultSize="0" autoFill="0" autoLine="0" autoPict="0">
                <anchor moveWithCells="1">
                  <from>
                    <xdr:col>4</xdr:col>
                    <xdr:colOff>447675</xdr:colOff>
                    <xdr:row>17</xdr:row>
                    <xdr:rowOff>9525</xdr:rowOff>
                  </from>
                  <to>
                    <xdr:col>5</xdr:col>
                    <xdr:colOff>28575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72" name="Check Box 107">
              <controlPr defaultSize="0" autoFill="0" autoLine="0" autoPict="0">
                <anchor moveWithCells="1">
                  <from>
                    <xdr:col>4</xdr:col>
                    <xdr:colOff>447675</xdr:colOff>
                    <xdr:row>18</xdr:row>
                    <xdr:rowOff>9525</xdr:rowOff>
                  </from>
                  <to>
                    <xdr:col>5</xdr:col>
                    <xdr:colOff>28575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73" name="Check Box 108">
              <controlPr defaultSize="0" autoFill="0" autoLine="0" autoPict="0">
                <anchor moveWithCells="1">
                  <from>
                    <xdr:col>4</xdr:col>
                    <xdr:colOff>447675</xdr:colOff>
                    <xdr:row>19</xdr:row>
                    <xdr:rowOff>9525</xdr:rowOff>
                  </from>
                  <to>
                    <xdr:col>5</xdr:col>
                    <xdr:colOff>28575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74" name="Check Box 109">
              <controlPr defaultSize="0" autoFill="0" autoLine="0" autoPict="0">
                <anchor moveWithCells="1">
                  <from>
                    <xdr:col>4</xdr:col>
                    <xdr:colOff>447675</xdr:colOff>
                    <xdr:row>20</xdr:row>
                    <xdr:rowOff>9525</xdr:rowOff>
                  </from>
                  <to>
                    <xdr:col>5</xdr:col>
                    <xdr:colOff>28575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75" name="Check Box 110">
              <controlPr defaultSize="0" autoFill="0" autoLine="0" autoPict="0">
                <anchor moveWithCells="1">
                  <from>
                    <xdr:col>4</xdr:col>
                    <xdr:colOff>447675</xdr:colOff>
                    <xdr:row>21</xdr:row>
                    <xdr:rowOff>9525</xdr:rowOff>
                  </from>
                  <to>
                    <xdr:col>5</xdr:col>
                    <xdr:colOff>28575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76" name="Check Box 111">
              <controlPr defaultSize="0" autoFill="0" autoLine="0" autoPict="0">
                <anchor moveWithCells="1">
                  <from>
                    <xdr:col>4</xdr:col>
                    <xdr:colOff>447675</xdr:colOff>
                    <xdr:row>22</xdr:row>
                    <xdr:rowOff>9525</xdr:rowOff>
                  </from>
                  <to>
                    <xdr:col>5</xdr:col>
                    <xdr:colOff>28575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77" name="Check Box 112">
              <controlPr defaultSize="0" autoFill="0" autoLine="0" autoPict="0">
                <anchor moveWithCells="1">
                  <from>
                    <xdr:col>4</xdr:col>
                    <xdr:colOff>447675</xdr:colOff>
                    <xdr:row>23</xdr:row>
                    <xdr:rowOff>9525</xdr:rowOff>
                  </from>
                  <to>
                    <xdr:col>5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78" name="Check Box 113">
              <controlPr defaultSize="0" autoFill="0" autoLine="0" autoPict="0">
                <anchor moveWithCells="1">
                  <from>
                    <xdr:col>4</xdr:col>
                    <xdr:colOff>447675</xdr:colOff>
                    <xdr:row>24</xdr:row>
                    <xdr:rowOff>9525</xdr:rowOff>
                  </from>
                  <to>
                    <xdr:col>5</xdr:col>
                    <xdr:colOff>28575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79" name="Check Box 114">
              <controlPr defaultSize="0" autoFill="0" autoLine="0" autoPict="0">
                <anchor moveWithCells="1">
                  <from>
                    <xdr:col>4</xdr:col>
                    <xdr:colOff>447675</xdr:colOff>
                    <xdr:row>25</xdr:row>
                    <xdr:rowOff>9525</xdr:rowOff>
                  </from>
                  <to>
                    <xdr:col>5</xdr:col>
                    <xdr:colOff>28575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80" name="Check Box 115">
              <controlPr defaultSize="0" autoFill="0" autoLine="0" autoPict="0">
                <anchor moveWithCells="1">
                  <from>
                    <xdr:col>4</xdr:col>
                    <xdr:colOff>447675</xdr:colOff>
                    <xdr:row>26</xdr:row>
                    <xdr:rowOff>9525</xdr:rowOff>
                  </from>
                  <to>
                    <xdr:col>5</xdr:col>
                    <xdr:colOff>28575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81" name="Check Box 116">
              <controlPr defaultSize="0" autoFill="0" autoLine="0" autoPict="0">
                <anchor moveWithCells="1">
                  <from>
                    <xdr:col>4</xdr:col>
                    <xdr:colOff>447675</xdr:colOff>
                    <xdr:row>27</xdr:row>
                    <xdr:rowOff>9525</xdr:rowOff>
                  </from>
                  <to>
                    <xdr:col>5</xdr:col>
                    <xdr:colOff>28575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82" name="Check Box 117">
              <controlPr defaultSize="0" autoFill="0" autoLine="0" autoPict="0">
                <anchor moveWithCells="1">
                  <from>
                    <xdr:col>4</xdr:col>
                    <xdr:colOff>447675</xdr:colOff>
                    <xdr:row>28</xdr:row>
                    <xdr:rowOff>9525</xdr:rowOff>
                  </from>
                  <to>
                    <xdr:col>5</xdr:col>
                    <xdr:colOff>28575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83" name="Check Box 118">
              <controlPr defaultSize="0" autoFill="0" autoLine="0" autoPict="0">
                <anchor moveWithCells="1">
                  <from>
                    <xdr:col>4</xdr:col>
                    <xdr:colOff>447675</xdr:colOff>
                    <xdr:row>29</xdr:row>
                    <xdr:rowOff>9525</xdr:rowOff>
                  </from>
                  <to>
                    <xdr:col>5</xdr:col>
                    <xdr:colOff>28575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84" name="Check Box 119">
              <controlPr defaultSize="0" autoFill="0" autoLine="0" autoPict="0">
                <anchor moveWithCells="1">
                  <from>
                    <xdr:col>4</xdr:col>
                    <xdr:colOff>447675</xdr:colOff>
                    <xdr:row>31</xdr:row>
                    <xdr:rowOff>9525</xdr:rowOff>
                  </from>
                  <to>
                    <xdr:col>5</xdr:col>
                    <xdr:colOff>28575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85" name="Check Box 120">
              <controlPr defaultSize="0" autoFill="0" autoLine="0" autoPict="0">
                <anchor moveWithCells="1">
                  <from>
                    <xdr:col>4</xdr:col>
                    <xdr:colOff>447675</xdr:colOff>
                    <xdr:row>30</xdr:row>
                    <xdr:rowOff>9525</xdr:rowOff>
                  </from>
                  <to>
                    <xdr:col>5</xdr:col>
                    <xdr:colOff>28575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86" name="Check Box 121">
              <controlPr defaultSize="0" autoFill="0" autoLine="0" autoPict="0">
                <anchor moveWithCells="1">
                  <from>
                    <xdr:col>4</xdr:col>
                    <xdr:colOff>447675</xdr:colOff>
                    <xdr:row>32</xdr:row>
                    <xdr:rowOff>9525</xdr:rowOff>
                  </from>
                  <to>
                    <xdr:col>5</xdr:col>
                    <xdr:colOff>28575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87" name="Check Box 122">
              <controlPr defaultSize="0" autoFill="0" autoLine="0" autoPict="0">
                <anchor moveWithCells="1">
                  <from>
                    <xdr:col>4</xdr:col>
                    <xdr:colOff>447675</xdr:colOff>
                    <xdr:row>33</xdr:row>
                    <xdr:rowOff>9525</xdr:rowOff>
                  </from>
                  <to>
                    <xdr:col>5</xdr:col>
                    <xdr:colOff>28575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88" name="Check Box 123">
              <controlPr defaultSize="0" autoFill="0" autoLine="0" autoPict="0">
                <anchor moveWithCells="1">
                  <from>
                    <xdr:col>4</xdr:col>
                    <xdr:colOff>447675</xdr:colOff>
                    <xdr:row>34</xdr:row>
                    <xdr:rowOff>9525</xdr:rowOff>
                  </from>
                  <to>
                    <xdr:col>5</xdr:col>
                    <xdr:colOff>28575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89" name="Check Box 124">
              <controlPr defaultSize="0" autoFill="0" autoLine="0" autoPict="0">
                <anchor moveWithCells="1">
                  <from>
                    <xdr:col>4</xdr:col>
                    <xdr:colOff>447675</xdr:colOff>
                    <xdr:row>35</xdr:row>
                    <xdr:rowOff>9525</xdr:rowOff>
                  </from>
                  <to>
                    <xdr:col>5</xdr:col>
                    <xdr:colOff>28575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90" name="Check Box 125">
              <controlPr defaultSize="0" autoFill="0" autoLine="0" autoPict="0">
                <anchor moveWithCells="1">
                  <from>
                    <xdr:col>4</xdr:col>
                    <xdr:colOff>447675</xdr:colOff>
                    <xdr:row>36</xdr:row>
                    <xdr:rowOff>9525</xdr:rowOff>
                  </from>
                  <to>
                    <xdr:col>5</xdr:col>
                    <xdr:colOff>28575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91" name="Check Box 126">
              <controlPr defaultSize="0" autoFill="0" autoLine="0" autoPict="0">
                <anchor moveWithCells="1">
                  <from>
                    <xdr:col>4</xdr:col>
                    <xdr:colOff>447675</xdr:colOff>
                    <xdr:row>37</xdr:row>
                    <xdr:rowOff>9525</xdr:rowOff>
                  </from>
                  <to>
                    <xdr:col>5</xdr:col>
                    <xdr:colOff>28575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92" name="Check Box 127">
              <controlPr defaultSize="0" autoFill="0" autoLine="0" autoPict="0">
                <anchor moveWithCells="1">
                  <from>
                    <xdr:col>4</xdr:col>
                    <xdr:colOff>447675</xdr:colOff>
                    <xdr:row>38</xdr:row>
                    <xdr:rowOff>9525</xdr:rowOff>
                  </from>
                  <to>
                    <xdr:col>5</xdr:col>
                    <xdr:colOff>28575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93" name="Check Box 128">
              <controlPr defaultSize="0" autoFill="0" autoLine="0" autoPict="0">
                <anchor moveWithCells="1">
                  <from>
                    <xdr:col>4</xdr:col>
                    <xdr:colOff>447675</xdr:colOff>
                    <xdr:row>39</xdr:row>
                    <xdr:rowOff>9525</xdr:rowOff>
                  </from>
                  <to>
                    <xdr:col>5</xdr:col>
                    <xdr:colOff>28575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94" name="Check Box 129">
              <controlPr defaultSize="0" autoFill="0" autoLine="0" autoPict="0">
                <anchor moveWithCells="1">
                  <from>
                    <xdr:col>4</xdr:col>
                    <xdr:colOff>447675</xdr:colOff>
                    <xdr:row>40</xdr:row>
                    <xdr:rowOff>9525</xdr:rowOff>
                  </from>
                  <to>
                    <xdr:col>5</xdr:col>
                    <xdr:colOff>28575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95" name="Check Box 130">
              <controlPr defaultSize="0" autoFill="0" autoLine="0" autoPict="0">
                <anchor moveWithCells="1">
                  <from>
                    <xdr:col>4</xdr:col>
                    <xdr:colOff>447675</xdr:colOff>
                    <xdr:row>41</xdr:row>
                    <xdr:rowOff>9525</xdr:rowOff>
                  </from>
                  <to>
                    <xdr:col>5</xdr:col>
                    <xdr:colOff>28575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96" name="Check Box 131">
              <controlPr defaultSize="0" autoFill="0" autoLine="0" autoPict="0">
                <anchor moveWithCells="1">
                  <from>
                    <xdr:col>4</xdr:col>
                    <xdr:colOff>447675</xdr:colOff>
                    <xdr:row>42</xdr:row>
                    <xdr:rowOff>9525</xdr:rowOff>
                  </from>
                  <to>
                    <xdr:col>5</xdr:col>
                    <xdr:colOff>28575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97" name="Check Box 132">
              <controlPr defaultSize="0" autoFill="0" autoLine="0" autoPict="0">
                <anchor moveWithCells="1">
                  <from>
                    <xdr:col>4</xdr:col>
                    <xdr:colOff>447675</xdr:colOff>
                    <xdr:row>43</xdr:row>
                    <xdr:rowOff>9525</xdr:rowOff>
                  </from>
                  <to>
                    <xdr:col>5</xdr:col>
                    <xdr:colOff>28575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98" name="Check Box 133">
              <controlPr defaultSize="0" autoFill="0" autoLine="0" autoPict="0">
                <anchor moveWithCells="1">
                  <from>
                    <xdr:col>4</xdr:col>
                    <xdr:colOff>447675</xdr:colOff>
                    <xdr:row>44</xdr:row>
                    <xdr:rowOff>9525</xdr:rowOff>
                  </from>
                  <to>
                    <xdr:col>5</xdr:col>
                    <xdr:colOff>28575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99" name="Check Box 134">
              <controlPr defaultSize="0" autoFill="0" autoLine="0" autoPict="0">
                <anchor moveWithCells="1">
                  <from>
                    <xdr:col>4</xdr:col>
                    <xdr:colOff>447675</xdr:colOff>
                    <xdr:row>45</xdr:row>
                    <xdr:rowOff>9525</xdr:rowOff>
                  </from>
                  <to>
                    <xdr:col>5</xdr:col>
                    <xdr:colOff>28575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00" name="Check Box 135">
              <controlPr defaultSize="0" autoFill="0" autoLine="0" autoPict="0">
                <anchor moveWithCells="1">
                  <from>
                    <xdr:col>4</xdr:col>
                    <xdr:colOff>447675</xdr:colOff>
                    <xdr:row>46</xdr:row>
                    <xdr:rowOff>9525</xdr:rowOff>
                  </from>
                  <to>
                    <xdr:col>5</xdr:col>
                    <xdr:colOff>28575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01" name="Check Box 136">
              <controlPr defaultSize="0" autoFill="0" autoLine="0" autoPict="0">
                <anchor moveWithCells="1">
                  <from>
                    <xdr:col>4</xdr:col>
                    <xdr:colOff>447675</xdr:colOff>
                    <xdr:row>47</xdr:row>
                    <xdr:rowOff>9525</xdr:rowOff>
                  </from>
                  <to>
                    <xdr:col>5</xdr:col>
                    <xdr:colOff>28575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02" name="Check Box 137">
              <controlPr defaultSize="0" autoFill="0" autoLine="0" autoPict="0">
                <anchor moveWithCells="1">
                  <from>
                    <xdr:col>4</xdr:col>
                    <xdr:colOff>447675</xdr:colOff>
                    <xdr:row>48</xdr:row>
                    <xdr:rowOff>9525</xdr:rowOff>
                  </from>
                  <to>
                    <xdr:col>5</xdr:col>
                    <xdr:colOff>28575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03" name="Check Box 138">
              <controlPr defaultSize="0" autoFill="0" autoLine="0" autoPict="0">
                <anchor moveWithCells="1">
                  <from>
                    <xdr:col>4</xdr:col>
                    <xdr:colOff>447675</xdr:colOff>
                    <xdr:row>49</xdr:row>
                    <xdr:rowOff>9525</xdr:rowOff>
                  </from>
                  <to>
                    <xdr:col>5</xdr:col>
                    <xdr:colOff>28575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04" name="Check Box 139">
              <controlPr defaultSize="0" autoFill="0" autoLine="0" autoPict="0">
                <anchor moveWithCells="1">
                  <from>
                    <xdr:col>4</xdr:col>
                    <xdr:colOff>447675</xdr:colOff>
                    <xdr:row>50</xdr:row>
                    <xdr:rowOff>9525</xdr:rowOff>
                  </from>
                  <to>
                    <xdr:col>5</xdr:col>
                    <xdr:colOff>28575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05" name="Check Box 140">
              <controlPr defaultSize="0" autoFill="0" autoLine="0" autoPict="0">
                <anchor moveWithCells="1">
                  <from>
                    <xdr:col>4</xdr:col>
                    <xdr:colOff>447675</xdr:colOff>
                    <xdr:row>51</xdr:row>
                    <xdr:rowOff>9525</xdr:rowOff>
                  </from>
                  <to>
                    <xdr:col>5</xdr:col>
                    <xdr:colOff>28575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06" name="Check Box 141">
              <controlPr defaultSize="0" autoFill="0" autoLine="0" autoPict="0">
                <anchor moveWithCells="1">
                  <from>
                    <xdr:col>4</xdr:col>
                    <xdr:colOff>447675</xdr:colOff>
                    <xdr:row>53</xdr:row>
                    <xdr:rowOff>9525</xdr:rowOff>
                  </from>
                  <to>
                    <xdr:col>5</xdr:col>
                    <xdr:colOff>28575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07" name="Check Box 142">
              <controlPr defaultSize="0" autoFill="0" autoLine="0" autoPict="0">
                <anchor moveWithCells="1">
                  <from>
                    <xdr:col>4</xdr:col>
                    <xdr:colOff>447675</xdr:colOff>
                    <xdr:row>52</xdr:row>
                    <xdr:rowOff>9525</xdr:rowOff>
                  </from>
                  <to>
                    <xdr:col>5</xdr:col>
                    <xdr:colOff>28575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08" name="Check Box 143">
              <controlPr defaultSize="0" autoFill="0" autoLine="0" autoPict="0">
                <anchor moveWithCells="1">
                  <from>
                    <xdr:col>4</xdr:col>
                    <xdr:colOff>447675</xdr:colOff>
                    <xdr:row>61</xdr:row>
                    <xdr:rowOff>9525</xdr:rowOff>
                  </from>
                  <to>
                    <xdr:col>5</xdr:col>
                    <xdr:colOff>28575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09" name="Check Box 144">
              <controlPr defaultSize="0" autoFill="0" autoLine="0" autoPict="0">
                <anchor moveWithCells="1">
                  <from>
                    <xdr:col>4</xdr:col>
                    <xdr:colOff>447675</xdr:colOff>
                    <xdr:row>62</xdr:row>
                    <xdr:rowOff>9525</xdr:rowOff>
                  </from>
                  <to>
                    <xdr:col>5</xdr:col>
                    <xdr:colOff>28575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10" name="Check Box 145">
              <controlPr defaultSize="0" autoFill="0" autoLine="0" autoPict="0">
                <anchor moveWithCells="1">
                  <from>
                    <xdr:col>4</xdr:col>
                    <xdr:colOff>447675</xdr:colOff>
                    <xdr:row>63</xdr:row>
                    <xdr:rowOff>9525</xdr:rowOff>
                  </from>
                  <to>
                    <xdr:col>5</xdr:col>
                    <xdr:colOff>28575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11" name="Check Box 146">
              <controlPr defaultSize="0" autoFill="0" autoLine="0" autoPict="0">
                <anchor moveWithCells="1">
                  <from>
                    <xdr:col>4</xdr:col>
                    <xdr:colOff>447675</xdr:colOff>
                    <xdr:row>64</xdr:row>
                    <xdr:rowOff>9525</xdr:rowOff>
                  </from>
                  <to>
                    <xdr:col>5</xdr:col>
                    <xdr:colOff>28575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12" name="Check Box 147">
              <controlPr defaultSize="0" autoFill="0" autoLine="0" autoPict="0">
                <anchor moveWithCells="1">
                  <from>
                    <xdr:col>4</xdr:col>
                    <xdr:colOff>447675</xdr:colOff>
                    <xdr:row>66</xdr:row>
                    <xdr:rowOff>9525</xdr:rowOff>
                  </from>
                  <to>
                    <xdr:col>5</xdr:col>
                    <xdr:colOff>28575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13" name="Check Box 148">
              <controlPr defaultSize="0" autoFill="0" autoLine="0" autoPict="0">
                <anchor moveWithCells="1">
                  <from>
                    <xdr:col>4</xdr:col>
                    <xdr:colOff>447675</xdr:colOff>
                    <xdr:row>65</xdr:row>
                    <xdr:rowOff>9525</xdr:rowOff>
                  </from>
                  <to>
                    <xdr:col>5</xdr:col>
                    <xdr:colOff>28575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14" name="Check Box 151">
              <controlPr defaultSize="0" autoFill="0" autoLine="0" autoPict="0">
                <anchor moveWithCells="1">
                  <from>
                    <xdr:col>3</xdr:col>
                    <xdr:colOff>447675</xdr:colOff>
                    <xdr:row>10</xdr:row>
                    <xdr:rowOff>9525</xdr:rowOff>
                  </from>
                  <to>
                    <xdr:col>4</xdr:col>
                    <xdr:colOff>28575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15" name="Check Box 152">
              <controlPr defaultSize="0" autoFill="0" autoLine="0" autoPict="0">
                <anchor moveWithCells="1">
                  <from>
                    <xdr:col>4</xdr:col>
                    <xdr:colOff>447675</xdr:colOff>
                    <xdr:row>14</xdr:row>
                    <xdr:rowOff>9525</xdr:rowOff>
                  </from>
                  <to>
                    <xdr:col>5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16" name="Check Box 153">
              <controlPr defaultSize="0" autoFill="0" autoLine="0" autoPict="0">
                <anchor moveWithCells="1">
                  <from>
                    <xdr:col>4</xdr:col>
                    <xdr:colOff>447675</xdr:colOff>
                    <xdr:row>15</xdr:row>
                    <xdr:rowOff>9525</xdr:rowOff>
                  </from>
                  <to>
                    <xdr:col>5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17" name="Check Box 154">
              <controlPr defaultSize="0" autoFill="0" autoLine="0" autoPict="0">
                <anchor moveWithCells="1">
                  <from>
                    <xdr:col>4</xdr:col>
                    <xdr:colOff>447675</xdr:colOff>
                    <xdr:row>16</xdr:row>
                    <xdr:rowOff>9525</xdr:rowOff>
                  </from>
                  <to>
                    <xdr:col>5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18" name="Check Box 155">
              <controlPr defaultSize="0" autoFill="0" autoLine="0" autoPict="0">
                <anchor moveWithCells="1">
                  <from>
                    <xdr:col>5</xdr:col>
                    <xdr:colOff>447675</xdr:colOff>
                    <xdr:row>8</xdr:row>
                    <xdr:rowOff>9525</xdr:rowOff>
                  </from>
                  <to>
                    <xdr:col>6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19" name="Check Box 156">
              <controlPr defaultSize="0" autoFill="0" autoLine="0" autoPict="0">
                <anchor moveWithCells="1">
                  <from>
                    <xdr:col>5</xdr:col>
                    <xdr:colOff>447675</xdr:colOff>
                    <xdr:row>9</xdr:row>
                    <xdr:rowOff>9525</xdr:rowOff>
                  </from>
                  <to>
                    <xdr:col>6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20" name="Check Box 157">
              <controlPr defaultSize="0" autoFill="0" autoLine="0" autoPict="0">
                <anchor moveWithCells="1">
                  <from>
                    <xdr:col>5</xdr:col>
                    <xdr:colOff>447675</xdr:colOff>
                    <xdr:row>10</xdr:row>
                    <xdr:rowOff>9525</xdr:rowOff>
                  </from>
                  <to>
                    <xdr:col>6</xdr:col>
                    <xdr:colOff>28575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21" name="Check Box 158">
              <controlPr defaultSize="0" autoFill="0" autoLine="0" autoPict="0">
                <anchor moveWithCells="1">
                  <from>
                    <xdr:col>5</xdr:col>
                    <xdr:colOff>447675</xdr:colOff>
                    <xdr:row>11</xdr:row>
                    <xdr:rowOff>9525</xdr:rowOff>
                  </from>
                  <to>
                    <xdr:col>6</xdr:col>
                    <xdr:colOff>28575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22" name="Check Box 159">
              <controlPr defaultSize="0" autoFill="0" autoLine="0" autoPict="0">
                <anchor moveWithCells="1">
                  <from>
                    <xdr:col>5</xdr:col>
                    <xdr:colOff>447675</xdr:colOff>
                    <xdr:row>12</xdr:row>
                    <xdr:rowOff>9525</xdr:rowOff>
                  </from>
                  <to>
                    <xdr:col>6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23" name="Check Box 160">
              <controlPr defaultSize="0" autoFill="0" autoLine="0" autoPict="0">
                <anchor moveWithCells="1">
                  <from>
                    <xdr:col>5</xdr:col>
                    <xdr:colOff>447675</xdr:colOff>
                    <xdr:row>13</xdr:row>
                    <xdr:rowOff>9525</xdr:rowOff>
                  </from>
                  <to>
                    <xdr:col>6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24" name="Check Box 161">
              <controlPr defaultSize="0" autoFill="0" autoLine="0" autoPict="0">
                <anchor moveWithCells="1">
                  <from>
                    <xdr:col>5</xdr:col>
                    <xdr:colOff>447675</xdr:colOff>
                    <xdr:row>17</xdr:row>
                    <xdr:rowOff>9525</xdr:rowOff>
                  </from>
                  <to>
                    <xdr:col>6</xdr:col>
                    <xdr:colOff>28575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25" name="Check Box 162">
              <controlPr defaultSize="0" autoFill="0" autoLine="0" autoPict="0">
                <anchor moveWithCells="1">
                  <from>
                    <xdr:col>5</xdr:col>
                    <xdr:colOff>447675</xdr:colOff>
                    <xdr:row>18</xdr:row>
                    <xdr:rowOff>9525</xdr:rowOff>
                  </from>
                  <to>
                    <xdr:col>6</xdr:col>
                    <xdr:colOff>28575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26" name="Check Box 163">
              <controlPr defaultSize="0" autoFill="0" autoLine="0" autoPict="0">
                <anchor moveWithCells="1">
                  <from>
                    <xdr:col>5</xdr:col>
                    <xdr:colOff>447675</xdr:colOff>
                    <xdr:row>19</xdr:row>
                    <xdr:rowOff>9525</xdr:rowOff>
                  </from>
                  <to>
                    <xdr:col>6</xdr:col>
                    <xdr:colOff>28575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27" name="Check Box 164">
              <controlPr defaultSize="0" autoFill="0" autoLine="0" autoPict="0">
                <anchor moveWithCells="1">
                  <from>
                    <xdr:col>5</xdr:col>
                    <xdr:colOff>447675</xdr:colOff>
                    <xdr:row>20</xdr:row>
                    <xdr:rowOff>9525</xdr:rowOff>
                  </from>
                  <to>
                    <xdr:col>6</xdr:col>
                    <xdr:colOff>28575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28" name="Check Box 165">
              <controlPr defaultSize="0" autoFill="0" autoLine="0" autoPict="0">
                <anchor moveWithCells="1">
                  <from>
                    <xdr:col>5</xdr:col>
                    <xdr:colOff>447675</xdr:colOff>
                    <xdr:row>21</xdr:row>
                    <xdr:rowOff>9525</xdr:rowOff>
                  </from>
                  <to>
                    <xdr:col>6</xdr:col>
                    <xdr:colOff>28575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29" name="Check Box 166">
              <controlPr defaultSize="0" autoFill="0" autoLine="0" autoPict="0">
                <anchor moveWithCells="1">
                  <from>
                    <xdr:col>5</xdr:col>
                    <xdr:colOff>447675</xdr:colOff>
                    <xdr:row>22</xdr:row>
                    <xdr:rowOff>9525</xdr:rowOff>
                  </from>
                  <to>
                    <xdr:col>6</xdr:col>
                    <xdr:colOff>28575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30" name="Check Box 167">
              <controlPr defaultSize="0" autoFill="0" autoLine="0" autoPict="0">
                <anchor moveWithCells="1">
                  <from>
                    <xdr:col>5</xdr:col>
                    <xdr:colOff>447675</xdr:colOff>
                    <xdr:row>23</xdr:row>
                    <xdr:rowOff>9525</xdr:rowOff>
                  </from>
                  <to>
                    <xdr:col>6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31" name="Check Box 168">
              <controlPr defaultSize="0" autoFill="0" autoLine="0" autoPict="0">
                <anchor moveWithCells="1">
                  <from>
                    <xdr:col>5</xdr:col>
                    <xdr:colOff>447675</xdr:colOff>
                    <xdr:row>24</xdr:row>
                    <xdr:rowOff>9525</xdr:rowOff>
                  </from>
                  <to>
                    <xdr:col>6</xdr:col>
                    <xdr:colOff>28575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32" name="Check Box 169">
              <controlPr defaultSize="0" autoFill="0" autoLine="0" autoPict="0">
                <anchor moveWithCells="1">
                  <from>
                    <xdr:col>5</xdr:col>
                    <xdr:colOff>447675</xdr:colOff>
                    <xdr:row>25</xdr:row>
                    <xdr:rowOff>9525</xdr:rowOff>
                  </from>
                  <to>
                    <xdr:col>6</xdr:col>
                    <xdr:colOff>28575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33" name="Check Box 170">
              <controlPr defaultSize="0" autoFill="0" autoLine="0" autoPict="0">
                <anchor moveWithCells="1">
                  <from>
                    <xdr:col>5</xdr:col>
                    <xdr:colOff>447675</xdr:colOff>
                    <xdr:row>26</xdr:row>
                    <xdr:rowOff>9525</xdr:rowOff>
                  </from>
                  <to>
                    <xdr:col>6</xdr:col>
                    <xdr:colOff>28575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34" name="Check Box 171">
              <controlPr defaultSize="0" autoFill="0" autoLine="0" autoPict="0">
                <anchor moveWithCells="1">
                  <from>
                    <xdr:col>5</xdr:col>
                    <xdr:colOff>447675</xdr:colOff>
                    <xdr:row>27</xdr:row>
                    <xdr:rowOff>9525</xdr:rowOff>
                  </from>
                  <to>
                    <xdr:col>6</xdr:col>
                    <xdr:colOff>28575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35" name="Check Box 172">
              <controlPr defaultSize="0" autoFill="0" autoLine="0" autoPict="0">
                <anchor moveWithCells="1">
                  <from>
                    <xdr:col>5</xdr:col>
                    <xdr:colOff>447675</xdr:colOff>
                    <xdr:row>28</xdr:row>
                    <xdr:rowOff>9525</xdr:rowOff>
                  </from>
                  <to>
                    <xdr:col>6</xdr:col>
                    <xdr:colOff>28575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36" name="Check Box 173">
              <controlPr defaultSize="0" autoFill="0" autoLine="0" autoPict="0">
                <anchor moveWithCells="1">
                  <from>
                    <xdr:col>5</xdr:col>
                    <xdr:colOff>447675</xdr:colOff>
                    <xdr:row>29</xdr:row>
                    <xdr:rowOff>9525</xdr:rowOff>
                  </from>
                  <to>
                    <xdr:col>6</xdr:col>
                    <xdr:colOff>28575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37" name="Check Box 174">
              <controlPr defaultSize="0" autoFill="0" autoLine="0" autoPict="0">
                <anchor moveWithCells="1">
                  <from>
                    <xdr:col>5</xdr:col>
                    <xdr:colOff>447675</xdr:colOff>
                    <xdr:row>31</xdr:row>
                    <xdr:rowOff>9525</xdr:rowOff>
                  </from>
                  <to>
                    <xdr:col>6</xdr:col>
                    <xdr:colOff>28575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38" name="Check Box 175">
              <controlPr defaultSize="0" autoFill="0" autoLine="0" autoPict="0">
                <anchor moveWithCells="1">
                  <from>
                    <xdr:col>5</xdr:col>
                    <xdr:colOff>447675</xdr:colOff>
                    <xdr:row>30</xdr:row>
                    <xdr:rowOff>9525</xdr:rowOff>
                  </from>
                  <to>
                    <xdr:col>6</xdr:col>
                    <xdr:colOff>28575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39" name="Check Box 176">
              <controlPr defaultSize="0" autoFill="0" autoLine="0" autoPict="0">
                <anchor moveWithCells="1">
                  <from>
                    <xdr:col>5</xdr:col>
                    <xdr:colOff>447675</xdr:colOff>
                    <xdr:row>32</xdr:row>
                    <xdr:rowOff>9525</xdr:rowOff>
                  </from>
                  <to>
                    <xdr:col>6</xdr:col>
                    <xdr:colOff>28575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40" name="Check Box 177">
              <controlPr defaultSize="0" autoFill="0" autoLine="0" autoPict="0">
                <anchor moveWithCells="1">
                  <from>
                    <xdr:col>5</xdr:col>
                    <xdr:colOff>447675</xdr:colOff>
                    <xdr:row>33</xdr:row>
                    <xdr:rowOff>9525</xdr:rowOff>
                  </from>
                  <to>
                    <xdr:col>6</xdr:col>
                    <xdr:colOff>28575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41" name="Check Box 178">
              <controlPr defaultSize="0" autoFill="0" autoLine="0" autoPict="0">
                <anchor moveWithCells="1">
                  <from>
                    <xdr:col>5</xdr:col>
                    <xdr:colOff>447675</xdr:colOff>
                    <xdr:row>34</xdr:row>
                    <xdr:rowOff>9525</xdr:rowOff>
                  </from>
                  <to>
                    <xdr:col>6</xdr:col>
                    <xdr:colOff>28575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42" name="Check Box 179">
              <controlPr defaultSize="0" autoFill="0" autoLine="0" autoPict="0">
                <anchor moveWithCells="1">
                  <from>
                    <xdr:col>5</xdr:col>
                    <xdr:colOff>447675</xdr:colOff>
                    <xdr:row>35</xdr:row>
                    <xdr:rowOff>9525</xdr:rowOff>
                  </from>
                  <to>
                    <xdr:col>6</xdr:col>
                    <xdr:colOff>28575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43" name="Check Box 180">
              <controlPr defaultSize="0" autoFill="0" autoLine="0" autoPict="0">
                <anchor moveWithCells="1">
                  <from>
                    <xdr:col>5</xdr:col>
                    <xdr:colOff>447675</xdr:colOff>
                    <xdr:row>36</xdr:row>
                    <xdr:rowOff>9525</xdr:rowOff>
                  </from>
                  <to>
                    <xdr:col>6</xdr:col>
                    <xdr:colOff>28575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44" name="Check Box 181">
              <controlPr defaultSize="0" autoFill="0" autoLine="0" autoPict="0">
                <anchor moveWithCells="1">
                  <from>
                    <xdr:col>5</xdr:col>
                    <xdr:colOff>447675</xdr:colOff>
                    <xdr:row>37</xdr:row>
                    <xdr:rowOff>9525</xdr:rowOff>
                  </from>
                  <to>
                    <xdr:col>6</xdr:col>
                    <xdr:colOff>28575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45" name="Check Box 182">
              <controlPr defaultSize="0" autoFill="0" autoLine="0" autoPict="0">
                <anchor moveWithCells="1">
                  <from>
                    <xdr:col>5</xdr:col>
                    <xdr:colOff>447675</xdr:colOff>
                    <xdr:row>38</xdr:row>
                    <xdr:rowOff>9525</xdr:rowOff>
                  </from>
                  <to>
                    <xdr:col>6</xdr:col>
                    <xdr:colOff>28575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46" name="Check Box 183">
              <controlPr defaultSize="0" autoFill="0" autoLine="0" autoPict="0">
                <anchor moveWithCells="1">
                  <from>
                    <xdr:col>5</xdr:col>
                    <xdr:colOff>447675</xdr:colOff>
                    <xdr:row>39</xdr:row>
                    <xdr:rowOff>9525</xdr:rowOff>
                  </from>
                  <to>
                    <xdr:col>6</xdr:col>
                    <xdr:colOff>28575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47" name="Check Box 184">
              <controlPr defaultSize="0" autoFill="0" autoLine="0" autoPict="0">
                <anchor moveWithCells="1">
                  <from>
                    <xdr:col>5</xdr:col>
                    <xdr:colOff>447675</xdr:colOff>
                    <xdr:row>40</xdr:row>
                    <xdr:rowOff>9525</xdr:rowOff>
                  </from>
                  <to>
                    <xdr:col>6</xdr:col>
                    <xdr:colOff>28575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48" name="Check Box 185">
              <controlPr defaultSize="0" autoFill="0" autoLine="0" autoPict="0">
                <anchor moveWithCells="1">
                  <from>
                    <xdr:col>5</xdr:col>
                    <xdr:colOff>447675</xdr:colOff>
                    <xdr:row>41</xdr:row>
                    <xdr:rowOff>9525</xdr:rowOff>
                  </from>
                  <to>
                    <xdr:col>6</xdr:col>
                    <xdr:colOff>28575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49" name="Check Box 186">
              <controlPr defaultSize="0" autoFill="0" autoLine="0" autoPict="0">
                <anchor moveWithCells="1">
                  <from>
                    <xdr:col>5</xdr:col>
                    <xdr:colOff>447675</xdr:colOff>
                    <xdr:row>42</xdr:row>
                    <xdr:rowOff>9525</xdr:rowOff>
                  </from>
                  <to>
                    <xdr:col>6</xdr:col>
                    <xdr:colOff>28575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50" name="Check Box 187">
              <controlPr defaultSize="0" autoFill="0" autoLine="0" autoPict="0">
                <anchor moveWithCells="1">
                  <from>
                    <xdr:col>5</xdr:col>
                    <xdr:colOff>447675</xdr:colOff>
                    <xdr:row>43</xdr:row>
                    <xdr:rowOff>9525</xdr:rowOff>
                  </from>
                  <to>
                    <xdr:col>6</xdr:col>
                    <xdr:colOff>28575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51" name="Check Box 188">
              <controlPr defaultSize="0" autoFill="0" autoLine="0" autoPict="0">
                <anchor moveWithCells="1">
                  <from>
                    <xdr:col>5</xdr:col>
                    <xdr:colOff>447675</xdr:colOff>
                    <xdr:row>44</xdr:row>
                    <xdr:rowOff>9525</xdr:rowOff>
                  </from>
                  <to>
                    <xdr:col>6</xdr:col>
                    <xdr:colOff>28575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52" name="Check Box 189">
              <controlPr defaultSize="0" autoFill="0" autoLine="0" autoPict="0">
                <anchor moveWithCells="1">
                  <from>
                    <xdr:col>5</xdr:col>
                    <xdr:colOff>447675</xdr:colOff>
                    <xdr:row>45</xdr:row>
                    <xdr:rowOff>9525</xdr:rowOff>
                  </from>
                  <to>
                    <xdr:col>6</xdr:col>
                    <xdr:colOff>28575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53" name="Check Box 190">
              <controlPr defaultSize="0" autoFill="0" autoLine="0" autoPict="0">
                <anchor moveWithCells="1">
                  <from>
                    <xdr:col>5</xdr:col>
                    <xdr:colOff>447675</xdr:colOff>
                    <xdr:row>46</xdr:row>
                    <xdr:rowOff>9525</xdr:rowOff>
                  </from>
                  <to>
                    <xdr:col>6</xdr:col>
                    <xdr:colOff>28575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54" name="Check Box 191">
              <controlPr defaultSize="0" autoFill="0" autoLine="0" autoPict="0">
                <anchor moveWithCells="1">
                  <from>
                    <xdr:col>5</xdr:col>
                    <xdr:colOff>447675</xdr:colOff>
                    <xdr:row>47</xdr:row>
                    <xdr:rowOff>9525</xdr:rowOff>
                  </from>
                  <to>
                    <xdr:col>6</xdr:col>
                    <xdr:colOff>28575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55" name="Check Box 192">
              <controlPr defaultSize="0" autoFill="0" autoLine="0" autoPict="0">
                <anchor moveWithCells="1">
                  <from>
                    <xdr:col>5</xdr:col>
                    <xdr:colOff>447675</xdr:colOff>
                    <xdr:row>48</xdr:row>
                    <xdr:rowOff>9525</xdr:rowOff>
                  </from>
                  <to>
                    <xdr:col>6</xdr:col>
                    <xdr:colOff>28575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56" name="Check Box 193">
              <controlPr defaultSize="0" autoFill="0" autoLine="0" autoPict="0">
                <anchor moveWithCells="1">
                  <from>
                    <xdr:col>5</xdr:col>
                    <xdr:colOff>447675</xdr:colOff>
                    <xdr:row>49</xdr:row>
                    <xdr:rowOff>9525</xdr:rowOff>
                  </from>
                  <to>
                    <xdr:col>6</xdr:col>
                    <xdr:colOff>28575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57" name="Check Box 194">
              <controlPr defaultSize="0" autoFill="0" autoLine="0" autoPict="0">
                <anchor moveWithCells="1">
                  <from>
                    <xdr:col>5</xdr:col>
                    <xdr:colOff>447675</xdr:colOff>
                    <xdr:row>50</xdr:row>
                    <xdr:rowOff>9525</xdr:rowOff>
                  </from>
                  <to>
                    <xdr:col>6</xdr:col>
                    <xdr:colOff>28575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58" name="Check Box 195">
              <controlPr defaultSize="0" autoFill="0" autoLine="0" autoPict="0">
                <anchor moveWithCells="1">
                  <from>
                    <xdr:col>5</xdr:col>
                    <xdr:colOff>447675</xdr:colOff>
                    <xdr:row>51</xdr:row>
                    <xdr:rowOff>9525</xdr:rowOff>
                  </from>
                  <to>
                    <xdr:col>6</xdr:col>
                    <xdr:colOff>28575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59" name="Check Box 196">
              <controlPr defaultSize="0" autoFill="0" autoLine="0" autoPict="0">
                <anchor moveWithCells="1">
                  <from>
                    <xdr:col>5</xdr:col>
                    <xdr:colOff>447675</xdr:colOff>
                    <xdr:row>53</xdr:row>
                    <xdr:rowOff>9525</xdr:rowOff>
                  </from>
                  <to>
                    <xdr:col>6</xdr:col>
                    <xdr:colOff>28575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60" name="Check Box 197">
              <controlPr defaultSize="0" autoFill="0" autoLine="0" autoPict="0">
                <anchor moveWithCells="1">
                  <from>
                    <xdr:col>5</xdr:col>
                    <xdr:colOff>447675</xdr:colOff>
                    <xdr:row>52</xdr:row>
                    <xdr:rowOff>9525</xdr:rowOff>
                  </from>
                  <to>
                    <xdr:col>6</xdr:col>
                    <xdr:colOff>28575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61" name="Check Box 198">
              <controlPr defaultSize="0" autoFill="0" autoLine="0" autoPict="0">
                <anchor moveWithCells="1">
                  <from>
                    <xdr:col>5</xdr:col>
                    <xdr:colOff>447675</xdr:colOff>
                    <xdr:row>61</xdr:row>
                    <xdr:rowOff>9525</xdr:rowOff>
                  </from>
                  <to>
                    <xdr:col>6</xdr:col>
                    <xdr:colOff>28575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62" name="Check Box 199">
              <controlPr defaultSize="0" autoFill="0" autoLine="0" autoPict="0">
                <anchor moveWithCells="1">
                  <from>
                    <xdr:col>5</xdr:col>
                    <xdr:colOff>447675</xdr:colOff>
                    <xdr:row>62</xdr:row>
                    <xdr:rowOff>9525</xdr:rowOff>
                  </from>
                  <to>
                    <xdr:col>6</xdr:col>
                    <xdr:colOff>28575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63" name="Check Box 200">
              <controlPr defaultSize="0" autoFill="0" autoLine="0" autoPict="0">
                <anchor moveWithCells="1">
                  <from>
                    <xdr:col>5</xdr:col>
                    <xdr:colOff>447675</xdr:colOff>
                    <xdr:row>63</xdr:row>
                    <xdr:rowOff>9525</xdr:rowOff>
                  </from>
                  <to>
                    <xdr:col>6</xdr:col>
                    <xdr:colOff>28575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64" name="Check Box 201">
              <controlPr defaultSize="0" autoFill="0" autoLine="0" autoPict="0">
                <anchor moveWithCells="1">
                  <from>
                    <xdr:col>5</xdr:col>
                    <xdr:colOff>447675</xdr:colOff>
                    <xdr:row>64</xdr:row>
                    <xdr:rowOff>9525</xdr:rowOff>
                  </from>
                  <to>
                    <xdr:col>6</xdr:col>
                    <xdr:colOff>28575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65" name="Check Box 202">
              <controlPr defaultSize="0" autoFill="0" autoLine="0" autoPict="0">
                <anchor moveWithCells="1">
                  <from>
                    <xdr:col>5</xdr:col>
                    <xdr:colOff>447675</xdr:colOff>
                    <xdr:row>66</xdr:row>
                    <xdr:rowOff>9525</xdr:rowOff>
                  </from>
                  <to>
                    <xdr:col>6</xdr:col>
                    <xdr:colOff>28575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66" name="Check Box 203">
              <controlPr defaultSize="0" autoFill="0" autoLine="0" autoPict="0">
                <anchor moveWithCells="1">
                  <from>
                    <xdr:col>5</xdr:col>
                    <xdr:colOff>447675</xdr:colOff>
                    <xdr:row>65</xdr:row>
                    <xdr:rowOff>9525</xdr:rowOff>
                  </from>
                  <to>
                    <xdr:col>6</xdr:col>
                    <xdr:colOff>28575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67" name="Check Box 204">
              <controlPr defaultSize="0" autoFill="0" autoLine="0" autoPict="0">
                <anchor moveWithCells="1">
                  <from>
                    <xdr:col>5</xdr:col>
                    <xdr:colOff>447675</xdr:colOff>
                    <xdr:row>14</xdr:row>
                    <xdr:rowOff>9525</xdr:rowOff>
                  </from>
                  <to>
                    <xdr:col>6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68" name="Check Box 205">
              <controlPr defaultSize="0" autoFill="0" autoLine="0" autoPict="0">
                <anchor moveWithCells="1">
                  <from>
                    <xdr:col>5</xdr:col>
                    <xdr:colOff>447675</xdr:colOff>
                    <xdr:row>15</xdr:row>
                    <xdr:rowOff>9525</xdr:rowOff>
                  </from>
                  <to>
                    <xdr:col>6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69" name="Check Box 206">
              <controlPr defaultSize="0" autoFill="0" autoLine="0" autoPict="0">
                <anchor moveWithCells="1">
                  <from>
                    <xdr:col>5</xdr:col>
                    <xdr:colOff>447675</xdr:colOff>
                    <xdr:row>16</xdr:row>
                    <xdr:rowOff>9525</xdr:rowOff>
                  </from>
                  <to>
                    <xdr:col>6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70" name="Check Box 207">
              <controlPr defaultSize="0" autoFill="0" autoLine="0" autoPict="0">
                <anchor moveWithCells="1">
                  <from>
                    <xdr:col>6</xdr:col>
                    <xdr:colOff>447675</xdr:colOff>
                    <xdr:row>8</xdr:row>
                    <xdr:rowOff>9525</xdr:rowOff>
                  </from>
                  <to>
                    <xdr:col>7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71" name="Check Box 208">
              <controlPr defaultSize="0" autoFill="0" autoLine="0" autoPict="0">
                <anchor moveWithCells="1">
                  <from>
                    <xdr:col>6</xdr:col>
                    <xdr:colOff>447675</xdr:colOff>
                    <xdr:row>9</xdr:row>
                    <xdr:rowOff>9525</xdr:rowOff>
                  </from>
                  <to>
                    <xdr:col>7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72" name="Check Box 209">
              <controlPr defaultSize="0" autoFill="0" autoLine="0" autoPict="0">
                <anchor moveWithCells="1">
                  <from>
                    <xdr:col>6</xdr:col>
                    <xdr:colOff>447675</xdr:colOff>
                    <xdr:row>10</xdr:row>
                    <xdr:rowOff>9525</xdr:rowOff>
                  </from>
                  <to>
                    <xdr:col>7</xdr:col>
                    <xdr:colOff>28575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73" name="Check Box 210">
              <controlPr defaultSize="0" autoFill="0" autoLine="0" autoPict="0">
                <anchor moveWithCells="1">
                  <from>
                    <xdr:col>6</xdr:col>
                    <xdr:colOff>447675</xdr:colOff>
                    <xdr:row>11</xdr:row>
                    <xdr:rowOff>9525</xdr:rowOff>
                  </from>
                  <to>
                    <xdr:col>7</xdr:col>
                    <xdr:colOff>28575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74" name="Check Box 211">
              <controlPr defaultSize="0" autoFill="0" autoLine="0" autoPict="0">
                <anchor moveWithCells="1">
                  <from>
                    <xdr:col>6</xdr:col>
                    <xdr:colOff>447675</xdr:colOff>
                    <xdr:row>12</xdr:row>
                    <xdr:rowOff>9525</xdr:rowOff>
                  </from>
                  <to>
                    <xdr:col>7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75" name="Check Box 212">
              <controlPr defaultSize="0" autoFill="0" autoLine="0" autoPict="0">
                <anchor moveWithCells="1">
                  <from>
                    <xdr:col>6</xdr:col>
                    <xdr:colOff>447675</xdr:colOff>
                    <xdr:row>13</xdr:row>
                    <xdr:rowOff>9525</xdr:rowOff>
                  </from>
                  <to>
                    <xdr:col>7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76" name="Check Box 213">
              <controlPr defaultSize="0" autoFill="0" autoLine="0" autoPict="0">
                <anchor moveWithCells="1">
                  <from>
                    <xdr:col>6</xdr:col>
                    <xdr:colOff>447675</xdr:colOff>
                    <xdr:row>17</xdr:row>
                    <xdr:rowOff>9525</xdr:rowOff>
                  </from>
                  <to>
                    <xdr:col>7</xdr:col>
                    <xdr:colOff>28575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77" name="Check Box 214">
              <controlPr defaultSize="0" autoFill="0" autoLine="0" autoPict="0">
                <anchor moveWithCells="1">
                  <from>
                    <xdr:col>6</xdr:col>
                    <xdr:colOff>447675</xdr:colOff>
                    <xdr:row>18</xdr:row>
                    <xdr:rowOff>9525</xdr:rowOff>
                  </from>
                  <to>
                    <xdr:col>7</xdr:col>
                    <xdr:colOff>28575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78" name="Check Box 215">
              <controlPr defaultSize="0" autoFill="0" autoLine="0" autoPict="0">
                <anchor moveWithCells="1">
                  <from>
                    <xdr:col>6</xdr:col>
                    <xdr:colOff>447675</xdr:colOff>
                    <xdr:row>19</xdr:row>
                    <xdr:rowOff>9525</xdr:rowOff>
                  </from>
                  <to>
                    <xdr:col>7</xdr:col>
                    <xdr:colOff>28575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79" name="Check Box 216">
              <controlPr defaultSize="0" autoFill="0" autoLine="0" autoPict="0">
                <anchor moveWithCells="1">
                  <from>
                    <xdr:col>6</xdr:col>
                    <xdr:colOff>447675</xdr:colOff>
                    <xdr:row>20</xdr:row>
                    <xdr:rowOff>9525</xdr:rowOff>
                  </from>
                  <to>
                    <xdr:col>7</xdr:col>
                    <xdr:colOff>28575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80" name="Check Box 217">
              <controlPr defaultSize="0" autoFill="0" autoLine="0" autoPict="0">
                <anchor moveWithCells="1">
                  <from>
                    <xdr:col>6</xdr:col>
                    <xdr:colOff>447675</xdr:colOff>
                    <xdr:row>21</xdr:row>
                    <xdr:rowOff>9525</xdr:rowOff>
                  </from>
                  <to>
                    <xdr:col>7</xdr:col>
                    <xdr:colOff>28575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81" name="Check Box 218">
              <controlPr defaultSize="0" autoFill="0" autoLine="0" autoPict="0">
                <anchor moveWithCells="1">
                  <from>
                    <xdr:col>6</xdr:col>
                    <xdr:colOff>447675</xdr:colOff>
                    <xdr:row>22</xdr:row>
                    <xdr:rowOff>9525</xdr:rowOff>
                  </from>
                  <to>
                    <xdr:col>7</xdr:col>
                    <xdr:colOff>28575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82" name="Check Box 219">
              <controlPr defaultSize="0" autoFill="0" autoLine="0" autoPict="0">
                <anchor moveWithCells="1">
                  <from>
                    <xdr:col>6</xdr:col>
                    <xdr:colOff>447675</xdr:colOff>
                    <xdr:row>23</xdr:row>
                    <xdr:rowOff>9525</xdr:rowOff>
                  </from>
                  <to>
                    <xdr:col>7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83" name="Check Box 220">
              <controlPr defaultSize="0" autoFill="0" autoLine="0" autoPict="0">
                <anchor moveWithCells="1">
                  <from>
                    <xdr:col>6</xdr:col>
                    <xdr:colOff>447675</xdr:colOff>
                    <xdr:row>24</xdr:row>
                    <xdr:rowOff>9525</xdr:rowOff>
                  </from>
                  <to>
                    <xdr:col>7</xdr:col>
                    <xdr:colOff>28575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84" name="Check Box 221">
              <controlPr defaultSize="0" autoFill="0" autoLine="0" autoPict="0">
                <anchor moveWithCells="1">
                  <from>
                    <xdr:col>6</xdr:col>
                    <xdr:colOff>447675</xdr:colOff>
                    <xdr:row>25</xdr:row>
                    <xdr:rowOff>9525</xdr:rowOff>
                  </from>
                  <to>
                    <xdr:col>7</xdr:col>
                    <xdr:colOff>28575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85" name="Check Box 222">
              <controlPr defaultSize="0" autoFill="0" autoLine="0" autoPict="0">
                <anchor moveWithCells="1">
                  <from>
                    <xdr:col>6</xdr:col>
                    <xdr:colOff>447675</xdr:colOff>
                    <xdr:row>26</xdr:row>
                    <xdr:rowOff>9525</xdr:rowOff>
                  </from>
                  <to>
                    <xdr:col>7</xdr:col>
                    <xdr:colOff>28575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86" name="Check Box 223">
              <controlPr defaultSize="0" autoFill="0" autoLine="0" autoPict="0">
                <anchor moveWithCells="1">
                  <from>
                    <xdr:col>6</xdr:col>
                    <xdr:colOff>447675</xdr:colOff>
                    <xdr:row>27</xdr:row>
                    <xdr:rowOff>9525</xdr:rowOff>
                  </from>
                  <to>
                    <xdr:col>7</xdr:col>
                    <xdr:colOff>28575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87" name="Check Box 224">
              <controlPr defaultSize="0" autoFill="0" autoLine="0" autoPict="0">
                <anchor moveWithCells="1">
                  <from>
                    <xdr:col>6</xdr:col>
                    <xdr:colOff>447675</xdr:colOff>
                    <xdr:row>28</xdr:row>
                    <xdr:rowOff>9525</xdr:rowOff>
                  </from>
                  <to>
                    <xdr:col>7</xdr:col>
                    <xdr:colOff>28575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88" name="Check Box 225">
              <controlPr defaultSize="0" autoFill="0" autoLine="0" autoPict="0">
                <anchor moveWithCells="1">
                  <from>
                    <xdr:col>6</xdr:col>
                    <xdr:colOff>447675</xdr:colOff>
                    <xdr:row>29</xdr:row>
                    <xdr:rowOff>9525</xdr:rowOff>
                  </from>
                  <to>
                    <xdr:col>7</xdr:col>
                    <xdr:colOff>28575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89" name="Check Box 226">
              <controlPr defaultSize="0" autoFill="0" autoLine="0" autoPict="0">
                <anchor moveWithCells="1">
                  <from>
                    <xdr:col>6</xdr:col>
                    <xdr:colOff>447675</xdr:colOff>
                    <xdr:row>31</xdr:row>
                    <xdr:rowOff>9525</xdr:rowOff>
                  </from>
                  <to>
                    <xdr:col>7</xdr:col>
                    <xdr:colOff>28575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90" name="Check Box 227">
              <controlPr defaultSize="0" autoFill="0" autoLine="0" autoPict="0">
                <anchor moveWithCells="1">
                  <from>
                    <xdr:col>6</xdr:col>
                    <xdr:colOff>447675</xdr:colOff>
                    <xdr:row>30</xdr:row>
                    <xdr:rowOff>9525</xdr:rowOff>
                  </from>
                  <to>
                    <xdr:col>7</xdr:col>
                    <xdr:colOff>28575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91" name="Check Box 228">
              <controlPr defaultSize="0" autoFill="0" autoLine="0" autoPict="0">
                <anchor moveWithCells="1">
                  <from>
                    <xdr:col>6</xdr:col>
                    <xdr:colOff>447675</xdr:colOff>
                    <xdr:row>32</xdr:row>
                    <xdr:rowOff>9525</xdr:rowOff>
                  </from>
                  <to>
                    <xdr:col>7</xdr:col>
                    <xdr:colOff>28575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92" name="Check Box 229">
              <controlPr defaultSize="0" autoFill="0" autoLine="0" autoPict="0">
                <anchor moveWithCells="1">
                  <from>
                    <xdr:col>6</xdr:col>
                    <xdr:colOff>447675</xdr:colOff>
                    <xdr:row>33</xdr:row>
                    <xdr:rowOff>9525</xdr:rowOff>
                  </from>
                  <to>
                    <xdr:col>7</xdr:col>
                    <xdr:colOff>28575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93" name="Check Box 230">
              <controlPr defaultSize="0" autoFill="0" autoLine="0" autoPict="0">
                <anchor moveWithCells="1">
                  <from>
                    <xdr:col>6</xdr:col>
                    <xdr:colOff>447675</xdr:colOff>
                    <xdr:row>34</xdr:row>
                    <xdr:rowOff>9525</xdr:rowOff>
                  </from>
                  <to>
                    <xdr:col>7</xdr:col>
                    <xdr:colOff>28575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94" name="Check Box 231">
              <controlPr defaultSize="0" autoFill="0" autoLine="0" autoPict="0">
                <anchor moveWithCells="1">
                  <from>
                    <xdr:col>6</xdr:col>
                    <xdr:colOff>447675</xdr:colOff>
                    <xdr:row>35</xdr:row>
                    <xdr:rowOff>9525</xdr:rowOff>
                  </from>
                  <to>
                    <xdr:col>7</xdr:col>
                    <xdr:colOff>28575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95" name="Check Box 232">
              <controlPr defaultSize="0" autoFill="0" autoLine="0" autoPict="0">
                <anchor moveWithCells="1">
                  <from>
                    <xdr:col>6</xdr:col>
                    <xdr:colOff>447675</xdr:colOff>
                    <xdr:row>36</xdr:row>
                    <xdr:rowOff>9525</xdr:rowOff>
                  </from>
                  <to>
                    <xdr:col>7</xdr:col>
                    <xdr:colOff>28575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96" name="Check Box 233">
              <controlPr defaultSize="0" autoFill="0" autoLine="0" autoPict="0">
                <anchor moveWithCells="1">
                  <from>
                    <xdr:col>6</xdr:col>
                    <xdr:colOff>447675</xdr:colOff>
                    <xdr:row>37</xdr:row>
                    <xdr:rowOff>9525</xdr:rowOff>
                  </from>
                  <to>
                    <xdr:col>7</xdr:col>
                    <xdr:colOff>28575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97" name="Check Box 234">
              <controlPr defaultSize="0" autoFill="0" autoLine="0" autoPict="0">
                <anchor moveWithCells="1">
                  <from>
                    <xdr:col>6</xdr:col>
                    <xdr:colOff>447675</xdr:colOff>
                    <xdr:row>38</xdr:row>
                    <xdr:rowOff>9525</xdr:rowOff>
                  </from>
                  <to>
                    <xdr:col>7</xdr:col>
                    <xdr:colOff>28575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98" name="Check Box 235">
              <controlPr defaultSize="0" autoFill="0" autoLine="0" autoPict="0">
                <anchor moveWithCells="1">
                  <from>
                    <xdr:col>6</xdr:col>
                    <xdr:colOff>447675</xdr:colOff>
                    <xdr:row>39</xdr:row>
                    <xdr:rowOff>9525</xdr:rowOff>
                  </from>
                  <to>
                    <xdr:col>7</xdr:col>
                    <xdr:colOff>28575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99" name="Check Box 236">
              <controlPr defaultSize="0" autoFill="0" autoLine="0" autoPict="0">
                <anchor moveWithCells="1">
                  <from>
                    <xdr:col>6</xdr:col>
                    <xdr:colOff>447675</xdr:colOff>
                    <xdr:row>40</xdr:row>
                    <xdr:rowOff>9525</xdr:rowOff>
                  </from>
                  <to>
                    <xdr:col>7</xdr:col>
                    <xdr:colOff>28575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00" name="Check Box 237">
              <controlPr defaultSize="0" autoFill="0" autoLine="0" autoPict="0">
                <anchor moveWithCells="1">
                  <from>
                    <xdr:col>6</xdr:col>
                    <xdr:colOff>447675</xdr:colOff>
                    <xdr:row>41</xdr:row>
                    <xdr:rowOff>9525</xdr:rowOff>
                  </from>
                  <to>
                    <xdr:col>7</xdr:col>
                    <xdr:colOff>28575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01" name="Check Box 238">
              <controlPr defaultSize="0" autoFill="0" autoLine="0" autoPict="0">
                <anchor moveWithCells="1">
                  <from>
                    <xdr:col>6</xdr:col>
                    <xdr:colOff>447675</xdr:colOff>
                    <xdr:row>42</xdr:row>
                    <xdr:rowOff>9525</xdr:rowOff>
                  </from>
                  <to>
                    <xdr:col>7</xdr:col>
                    <xdr:colOff>28575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02" name="Check Box 239">
              <controlPr defaultSize="0" autoFill="0" autoLine="0" autoPict="0">
                <anchor moveWithCells="1">
                  <from>
                    <xdr:col>6</xdr:col>
                    <xdr:colOff>447675</xdr:colOff>
                    <xdr:row>43</xdr:row>
                    <xdr:rowOff>9525</xdr:rowOff>
                  </from>
                  <to>
                    <xdr:col>7</xdr:col>
                    <xdr:colOff>28575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03" name="Check Box 240">
              <controlPr defaultSize="0" autoFill="0" autoLine="0" autoPict="0">
                <anchor moveWithCells="1">
                  <from>
                    <xdr:col>6</xdr:col>
                    <xdr:colOff>447675</xdr:colOff>
                    <xdr:row>44</xdr:row>
                    <xdr:rowOff>9525</xdr:rowOff>
                  </from>
                  <to>
                    <xdr:col>7</xdr:col>
                    <xdr:colOff>28575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04" name="Check Box 241">
              <controlPr defaultSize="0" autoFill="0" autoLine="0" autoPict="0">
                <anchor moveWithCells="1">
                  <from>
                    <xdr:col>6</xdr:col>
                    <xdr:colOff>447675</xdr:colOff>
                    <xdr:row>45</xdr:row>
                    <xdr:rowOff>9525</xdr:rowOff>
                  </from>
                  <to>
                    <xdr:col>7</xdr:col>
                    <xdr:colOff>28575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05" name="Check Box 242">
              <controlPr defaultSize="0" autoFill="0" autoLine="0" autoPict="0">
                <anchor moveWithCells="1">
                  <from>
                    <xdr:col>6</xdr:col>
                    <xdr:colOff>447675</xdr:colOff>
                    <xdr:row>46</xdr:row>
                    <xdr:rowOff>9525</xdr:rowOff>
                  </from>
                  <to>
                    <xdr:col>7</xdr:col>
                    <xdr:colOff>28575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06" name="Check Box 243">
              <controlPr defaultSize="0" autoFill="0" autoLine="0" autoPict="0">
                <anchor moveWithCells="1">
                  <from>
                    <xdr:col>6</xdr:col>
                    <xdr:colOff>447675</xdr:colOff>
                    <xdr:row>47</xdr:row>
                    <xdr:rowOff>9525</xdr:rowOff>
                  </from>
                  <to>
                    <xdr:col>7</xdr:col>
                    <xdr:colOff>28575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07" name="Check Box 244">
              <controlPr defaultSize="0" autoFill="0" autoLine="0" autoPict="0">
                <anchor moveWithCells="1">
                  <from>
                    <xdr:col>6</xdr:col>
                    <xdr:colOff>447675</xdr:colOff>
                    <xdr:row>48</xdr:row>
                    <xdr:rowOff>9525</xdr:rowOff>
                  </from>
                  <to>
                    <xdr:col>7</xdr:col>
                    <xdr:colOff>28575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08" name="Check Box 245">
              <controlPr defaultSize="0" autoFill="0" autoLine="0" autoPict="0">
                <anchor moveWithCells="1">
                  <from>
                    <xdr:col>6</xdr:col>
                    <xdr:colOff>447675</xdr:colOff>
                    <xdr:row>49</xdr:row>
                    <xdr:rowOff>9525</xdr:rowOff>
                  </from>
                  <to>
                    <xdr:col>7</xdr:col>
                    <xdr:colOff>28575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09" name="Check Box 246">
              <controlPr defaultSize="0" autoFill="0" autoLine="0" autoPict="0">
                <anchor moveWithCells="1">
                  <from>
                    <xdr:col>6</xdr:col>
                    <xdr:colOff>447675</xdr:colOff>
                    <xdr:row>50</xdr:row>
                    <xdr:rowOff>9525</xdr:rowOff>
                  </from>
                  <to>
                    <xdr:col>7</xdr:col>
                    <xdr:colOff>28575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10" name="Check Box 247">
              <controlPr defaultSize="0" autoFill="0" autoLine="0" autoPict="0">
                <anchor moveWithCells="1">
                  <from>
                    <xdr:col>6</xdr:col>
                    <xdr:colOff>447675</xdr:colOff>
                    <xdr:row>51</xdr:row>
                    <xdr:rowOff>9525</xdr:rowOff>
                  </from>
                  <to>
                    <xdr:col>7</xdr:col>
                    <xdr:colOff>28575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11" name="Check Box 248">
              <controlPr defaultSize="0" autoFill="0" autoLine="0" autoPict="0">
                <anchor moveWithCells="1">
                  <from>
                    <xdr:col>6</xdr:col>
                    <xdr:colOff>447675</xdr:colOff>
                    <xdr:row>53</xdr:row>
                    <xdr:rowOff>9525</xdr:rowOff>
                  </from>
                  <to>
                    <xdr:col>7</xdr:col>
                    <xdr:colOff>28575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12" name="Check Box 249">
              <controlPr defaultSize="0" autoFill="0" autoLine="0" autoPict="0">
                <anchor moveWithCells="1">
                  <from>
                    <xdr:col>6</xdr:col>
                    <xdr:colOff>447675</xdr:colOff>
                    <xdr:row>52</xdr:row>
                    <xdr:rowOff>9525</xdr:rowOff>
                  </from>
                  <to>
                    <xdr:col>7</xdr:col>
                    <xdr:colOff>28575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13" name="Check Box 250">
              <controlPr defaultSize="0" autoFill="0" autoLine="0" autoPict="0">
                <anchor moveWithCells="1">
                  <from>
                    <xdr:col>6</xdr:col>
                    <xdr:colOff>447675</xdr:colOff>
                    <xdr:row>61</xdr:row>
                    <xdr:rowOff>9525</xdr:rowOff>
                  </from>
                  <to>
                    <xdr:col>7</xdr:col>
                    <xdr:colOff>28575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14" name="Check Box 251">
              <controlPr defaultSize="0" autoFill="0" autoLine="0" autoPict="0">
                <anchor moveWithCells="1">
                  <from>
                    <xdr:col>6</xdr:col>
                    <xdr:colOff>447675</xdr:colOff>
                    <xdr:row>62</xdr:row>
                    <xdr:rowOff>9525</xdr:rowOff>
                  </from>
                  <to>
                    <xdr:col>7</xdr:col>
                    <xdr:colOff>28575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15" name="Check Box 252">
              <controlPr defaultSize="0" autoFill="0" autoLine="0" autoPict="0">
                <anchor moveWithCells="1">
                  <from>
                    <xdr:col>6</xdr:col>
                    <xdr:colOff>447675</xdr:colOff>
                    <xdr:row>63</xdr:row>
                    <xdr:rowOff>9525</xdr:rowOff>
                  </from>
                  <to>
                    <xdr:col>7</xdr:col>
                    <xdr:colOff>28575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16" name="Check Box 253">
              <controlPr defaultSize="0" autoFill="0" autoLine="0" autoPict="0">
                <anchor moveWithCells="1">
                  <from>
                    <xdr:col>6</xdr:col>
                    <xdr:colOff>447675</xdr:colOff>
                    <xdr:row>64</xdr:row>
                    <xdr:rowOff>9525</xdr:rowOff>
                  </from>
                  <to>
                    <xdr:col>7</xdr:col>
                    <xdr:colOff>28575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17" name="Check Box 254">
              <controlPr defaultSize="0" autoFill="0" autoLine="0" autoPict="0">
                <anchor moveWithCells="1">
                  <from>
                    <xdr:col>6</xdr:col>
                    <xdr:colOff>447675</xdr:colOff>
                    <xdr:row>66</xdr:row>
                    <xdr:rowOff>9525</xdr:rowOff>
                  </from>
                  <to>
                    <xdr:col>7</xdr:col>
                    <xdr:colOff>28575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18" name="Check Box 255">
              <controlPr defaultSize="0" autoFill="0" autoLine="0" autoPict="0">
                <anchor moveWithCells="1">
                  <from>
                    <xdr:col>6</xdr:col>
                    <xdr:colOff>447675</xdr:colOff>
                    <xdr:row>65</xdr:row>
                    <xdr:rowOff>9525</xdr:rowOff>
                  </from>
                  <to>
                    <xdr:col>7</xdr:col>
                    <xdr:colOff>28575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19" name="Check Box 256">
              <controlPr defaultSize="0" autoFill="0" autoLine="0" autoPict="0">
                <anchor moveWithCells="1">
                  <from>
                    <xdr:col>6</xdr:col>
                    <xdr:colOff>447675</xdr:colOff>
                    <xdr:row>14</xdr:row>
                    <xdr:rowOff>9525</xdr:rowOff>
                  </from>
                  <to>
                    <xdr:col>7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20" name="Check Box 257">
              <controlPr defaultSize="0" autoFill="0" autoLine="0" autoPict="0">
                <anchor moveWithCells="1">
                  <from>
                    <xdr:col>6</xdr:col>
                    <xdr:colOff>447675</xdr:colOff>
                    <xdr:row>15</xdr:row>
                    <xdr:rowOff>9525</xdr:rowOff>
                  </from>
                  <to>
                    <xdr:col>7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21" name="Check Box 258">
              <controlPr defaultSize="0" autoFill="0" autoLine="0" autoPict="0">
                <anchor moveWithCells="1">
                  <from>
                    <xdr:col>6</xdr:col>
                    <xdr:colOff>447675</xdr:colOff>
                    <xdr:row>16</xdr:row>
                    <xdr:rowOff>9525</xdr:rowOff>
                  </from>
                  <to>
                    <xdr:col>7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22" name="Check Box 259">
              <controlPr defaultSize="0" autoFill="0" autoLine="0" autoPict="0">
                <anchor moveWithCells="1">
                  <from>
                    <xdr:col>7</xdr:col>
                    <xdr:colOff>447675</xdr:colOff>
                    <xdr:row>8</xdr:row>
                    <xdr:rowOff>9525</xdr:rowOff>
                  </from>
                  <to>
                    <xdr:col>8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23" name="Check Box 260">
              <controlPr defaultSize="0" autoFill="0" autoLine="0" autoPict="0">
                <anchor moveWithCells="1">
                  <from>
                    <xdr:col>7</xdr:col>
                    <xdr:colOff>447675</xdr:colOff>
                    <xdr:row>9</xdr:row>
                    <xdr:rowOff>9525</xdr:rowOff>
                  </from>
                  <to>
                    <xdr:col>8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24" name="Check Box 261">
              <controlPr defaultSize="0" autoFill="0" autoLine="0" autoPict="0">
                <anchor moveWithCells="1">
                  <from>
                    <xdr:col>7</xdr:col>
                    <xdr:colOff>447675</xdr:colOff>
                    <xdr:row>10</xdr:row>
                    <xdr:rowOff>9525</xdr:rowOff>
                  </from>
                  <to>
                    <xdr:col>8</xdr:col>
                    <xdr:colOff>28575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25" name="Check Box 262">
              <controlPr defaultSize="0" autoFill="0" autoLine="0" autoPict="0">
                <anchor moveWithCells="1">
                  <from>
                    <xdr:col>7</xdr:col>
                    <xdr:colOff>447675</xdr:colOff>
                    <xdr:row>11</xdr:row>
                    <xdr:rowOff>9525</xdr:rowOff>
                  </from>
                  <to>
                    <xdr:col>8</xdr:col>
                    <xdr:colOff>28575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26" name="Check Box 263">
              <controlPr defaultSize="0" autoFill="0" autoLine="0" autoPict="0">
                <anchor moveWithCells="1">
                  <from>
                    <xdr:col>7</xdr:col>
                    <xdr:colOff>447675</xdr:colOff>
                    <xdr:row>12</xdr:row>
                    <xdr:rowOff>9525</xdr:rowOff>
                  </from>
                  <to>
                    <xdr:col>8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27" name="Check Box 264">
              <controlPr defaultSize="0" autoFill="0" autoLine="0" autoPict="0">
                <anchor moveWithCells="1">
                  <from>
                    <xdr:col>7</xdr:col>
                    <xdr:colOff>447675</xdr:colOff>
                    <xdr:row>13</xdr:row>
                    <xdr:rowOff>9525</xdr:rowOff>
                  </from>
                  <to>
                    <xdr:col>8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28" name="Check Box 265">
              <controlPr defaultSize="0" autoFill="0" autoLine="0" autoPict="0">
                <anchor moveWithCells="1">
                  <from>
                    <xdr:col>7</xdr:col>
                    <xdr:colOff>447675</xdr:colOff>
                    <xdr:row>17</xdr:row>
                    <xdr:rowOff>9525</xdr:rowOff>
                  </from>
                  <to>
                    <xdr:col>8</xdr:col>
                    <xdr:colOff>28575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29" name="Check Box 266">
              <controlPr defaultSize="0" autoFill="0" autoLine="0" autoPict="0">
                <anchor moveWithCells="1">
                  <from>
                    <xdr:col>7</xdr:col>
                    <xdr:colOff>447675</xdr:colOff>
                    <xdr:row>18</xdr:row>
                    <xdr:rowOff>9525</xdr:rowOff>
                  </from>
                  <to>
                    <xdr:col>8</xdr:col>
                    <xdr:colOff>28575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30" name="Check Box 267">
              <controlPr defaultSize="0" autoFill="0" autoLine="0" autoPict="0">
                <anchor moveWithCells="1">
                  <from>
                    <xdr:col>7</xdr:col>
                    <xdr:colOff>447675</xdr:colOff>
                    <xdr:row>19</xdr:row>
                    <xdr:rowOff>9525</xdr:rowOff>
                  </from>
                  <to>
                    <xdr:col>8</xdr:col>
                    <xdr:colOff>28575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31" name="Check Box 268">
              <controlPr defaultSize="0" autoFill="0" autoLine="0" autoPict="0">
                <anchor moveWithCells="1">
                  <from>
                    <xdr:col>7</xdr:col>
                    <xdr:colOff>447675</xdr:colOff>
                    <xdr:row>20</xdr:row>
                    <xdr:rowOff>9525</xdr:rowOff>
                  </from>
                  <to>
                    <xdr:col>8</xdr:col>
                    <xdr:colOff>28575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32" name="Check Box 269">
              <controlPr defaultSize="0" autoFill="0" autoLine="0" autoPict="0">
                <anchor moveWithCells="1">
                  <from>
                    <xdr:col>7</xdr:col>
                    <xdr:colOff>447675</xdr:colOff>
                    <xdr:row>21</xdr:row>
                    <xdr:rowOff>9525</xdr:rowOff>
                  </from>
                  <to>
                    <xdr:col>8</xdr:col>
                    <xdr:colOff>28575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33" name="Check Box 270">
              <controlPr defaultSize="0" autoFill="0" autoLine="0" autoPict="0">
                <anchor moveWithCells="1">
                  <from>
                    <xdr:col>7</xdr:col>
                    <xdr:colOff>447675</xdr:colOff>
                    <xdr:row>22</xdr:row>
                    <xdr:rowOff>9525</xdr:rowOff>
                  </from>
                  <to>
                    <xdr:col>8</xdr:col>
                    <xdr:colOff>28575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34" name="Check Box 271">
              <controlPr defaultSize="0" autoFill="0" autoLine="0" autoPict="0">
                <anchor moveWithCells="1">
                  <from>
                    <xdr:col>7</xdr:col>
                    <xdr:colOff>447675</xdr:colOff>
                    <xdr:row>23</xdr:row>
                    <xdr:rowOff>9525</xdr:rowOff>
                  </from>
                  <to>
                    <xdr:col>8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35" name="Check Box 272">
              <controlPr defaultSize="0" autoFill="0" autoLine="0" autoPict="0">
                <anchor moveWithCells="1">
                  <from>
                    <xdr:col>7</xdr:col>
                    <xdr:colOff>447675</xdr:colOff>
                    <xdr:row>24</xdr:row>
                    <xdr:rowOff>9525</xdr:rowOff>
                  </from>
                  <to>
                    <xdr:col>8</xdr:col>
                    <xdr:colOff>28575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36" name="Check Box 273">
              <controlPr defaultSize="0" autoFill="0" autoLine="0" autoPict="0">
                <anchor moveWithCells="1">
                  <from>
                    <xdr:col>7</xdr:col>
                    <xdr:colOff>447675</xdr:colOff>
                    <xdr:row>25</xdr:row>
                    <xdr:rowOff>9525</xdr:rowOff>
                  </from>
                  <to>
                    <xdr:col>8</xdr:col>
                    <xdr:colOff>28575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37" name="Check Box 274">
              <controlPr defaultSize="0" autoFill="0" autoLine="0" autoPict="0">
                <anchor moveWithCells="1">
                  <from>
                    <xdr:col>7</xdr:col>
                    <xdr:colOff>447675</xdr:colOff>
                    <xdr:row>26</xdr:row>
                    <xdr:rowOff>9525</xdr:rowOff>
                  </from>
                  <to>
                    <xdr:col>8</xdr:col>
                    <xdr:colOff>28575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38" name="Check Box 275">
              <controlPr defaultSize="0" autoFill="0" autoLine="0" autoPict="0">
                <anchor moveWithCells="1">
                  <from>
                    <xdr:col>7</xdr:col>
                    <xdr:colOff>447675</xdr:colOff>
                    <xdr:row>27</xdr:row>
                    <xdr:rowOff>9525</xdr:rowOff>
                  </from>
                  <to>
                    <xdr:col>8</xdr:col>
                    <xdr:colOff>28575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39" name="Check Box 276">
              <controlPr defaultSize="0" autoFill="0" autoLine="0" autoPict="0">
                <anchor moveWithCells="1">
                  <from>
                    <xdr:col>7</xdr:col>
                    <xdr:colOff>447675</xdr:colOff>
                    <xdr:row>28</xdr:row>
                    <xdr:rowOff>9525</xdr:rowOff>
                  </from>
                  <to>
                    <xdr:col>8</xdr:col>
                    <xdr:colOff>28575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40" name="Check Box 277">
              <controlPr defaultSize="0" autoFill="0" autoLine="0" autoPict="0">
                <anchor moveWithCells="1">
                  <from>
                    <xdr:col>7</xdr:col>
                    <xdr:colOff>447675</xdr:colOff>
                    <xdr:row>29</xdr:row>
                    <xdr:rowOff>9525</xdr:rowOff>
                  </from>
                  <to>
                    <xdr:col>8</xdr:col>
                    <xdr:colOff>28575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41" name="Check Box 278">
              <controlPr defaultSize="0" autoFill="0" autoLine="0" autoPict="0">
                <anchor moveWithCells="1">
                  <from>
                    <xdr:col>7</xdr:col>
                    <xdr:colOff>447675</xdr:colOff>
                    <xdr:row>31</xdr:row>
                    <xdr:rowOff>9525</xdr:rowOff>
                  </from>
                  <to>
                    <xdr:col>8</xdr:col>
                    <xdr:colOff>28575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42" name="Check Box 279">
              <controlPr defaultSize="0" autoFill="0" autoLine="0" autoPict="0">
                <anchor moveWithCells="1">
                  <from>
                    <xdr:col>7</xdr:col>
                    <xdr:colOff>447675</xdr:colOff>
                    <xdr:row>30</xdr:row>
                    <xdr:rowOff>9525</xdr:rowOff>
                  </from>
                  <to>
                    <xdr:col>8</xdr:col>
                    <xdr:colOff>28575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43" name="Check Box 280">
              <controlPr defaultSize="0" autoFill="0" autoLine="0" autoPict="0">
                <anchor moveWithCells="1">
                  <from>
                    <xdr:col>7</xdr:col>
                    <xdr:colOff>447675</xdr:colOff>
                    <xdr:row>32</xdr:row>
                    <xdr:rowOff>9525</xdr:rowOff>
                  </from>
                  <to>
                    <xdr:col>8</xdr:col>
                    <xdr:colOff>28575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44" name="Check Box 281">
              <controlPr defaultSize="0" autoFill="0" autoLine="0" autoPict="0">
                <anchor moveWithCells="1">
                  <from>
                    <xdr:col>7</xdr:col>
                    <xdr:colOff>447675</xdr:colOff>
                    <xdr:row>33</xdr:row>
                    <xdr:rowOff>9525</xdr:rowOff>
                  </from>
                  <to>
                    <xdr:col>8</xdr:col>
                    <xdr:colOff>28575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45" name="Check Box 282">
              <controlPr defaultSize="0" autoFill="0" autoLine="0" autoPict="0">
                <anchor moveWithCells="1">
                  <from>
                    <xdr:col>7</xdr:col>
                    <xdr:colOff>447675</xdr:colOff>
                    <xdr:row>34</xdr:row>
                    <xdr:rowOff>9525</xdr:rowOff>
                  </from>
                  <to>
                    <xdr:col>8</xdr:col>
                    <xdr:colOff>28575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46" name="Check Box 283">
              <controlPr defaultSize="0" autoFill="0" autoLine="0" autoPict="0">
                <anchor moveWithCells="1">
                  <from>
                    <xdr:col>7</xdr:col>
                    <xdr:colOff>447675</xdr:colOff>
                    <xdr:row>35</xdr:row>
                    <xdr:rowOff>9525</xdr:rowOff>
                  </from>
                  <to>
                    <xdr:col>8</xdr:col>
                    <xdr:colOff>28575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47" name="Check Box 284">
              <controlPr defaultSize="0" autoFill="0" autoLine="0" autoPict="0">
                <anchor moveWithCells="1">
                  <from>
                    <xdr:col>7</xdr:col>
                    <xdr:colOff>447675</xdr:colOff>
                    <xdr:row>36</xdr:row>
                    <xdr:rowOff>9525</xdr:rowOff>
                  </from>
                  <to>
                    <xdr:col>8</xdr:col>
                    <xdr:colOff>28575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48" name="Check Box 285">
              <controlPr defaultSize="0" autoFill="0" autoLine="0" autoPict="0">
                <anchor moveWithCells="1">
                  <from>
                    <xdr:col>7</xdr:col>
                    <xdr:colOff>447675</xdr:colOff>
                    <xdr:row>37</xdr:row>
                    <xdr:rowOff>9525</xdr:rowOff>
                  </from>
                  <to>
                    <xdr:col>8</xdr:col>
                    <xdr:colOff>28575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49" name="Check Box 286">
              <controlPr defaultSize="0" autoFill="0" autoLine="0" autoPict="0">
                <anchor moveWithCells="1">
                  <from>
                    <xdr:col>7</xdr:col>
                    <xdr:colOff>447675</xdr:colOff>
                    <xdr:row>38</xdr:row>
                    <xdr:rowOff>9525</xdr:rowOff>
                  </from>
                  <to>
                    <xdr:col>8</xdr:col>
                    <xdr:colOff>28575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50" name="Check Box 287">
              <controlPr defaultSize="0" autoFill="0" autoLine="0" autoPict="0">
                <anchor moveWithCells="1">
                  <from>
                    <xdr:col>7</xdr:col>
                    <xdr:colOff>447675</xdr:colOff>
                    <xdr:row>39</xdr:row>
                    <xdr:rowOff>9525</xdr:rowOff>
                  </from>
                  <to>
                    <xdr:col>8</xdr:col>
                    <xdr:colOff>28575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51" name="Check Box 288">
              <controlPr defaultSize="0" autoFill="0" autoLine="0" autoPict="0">
                <anchor moveWithCells="1">
                  <from>
                    <xdr:col>7</xdr:col>
                    <xdr:colOff>447675</xdr:colOff>
                    <xdr:row>40</xdr:row>
                    <xdr:rowOff>9525</xdr:rowOff>
                  </from>
                  <to>
                    <xdr:col>8</xdr:col>
                    <xdr:colOff>28575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52" name="Check Box 289">
              <controlPr defaultSize="0" autoFill="0" autoLine="0" autoPict="0">
                <anchor moveWithCells="1">
                  <from>
                    <xdr:col>7</xdr:col>
                    <xdr:colOff>447675</xdr:colOff>
                    <xdr:row>41</xdr:row>
                    <xdr:rowOff>9525</xdr:rowOff>
                  </from>
                  <to>
                    <xdr:col>8</xdr:col>
                    <xdr:colOff>28575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53" name="Check Box 290">
              <controlPr defaultSize="0" autoFill="0" autoLine="0" autoPict="0">
                <anchor moveWithCells="1">
                  <from>
                    <xdr:col>7</xdr:col>
                    <xdr:colOff>447675</xdr:colOff>
                    <xdr:row>42</xdr:row>
                    <xdr:rowOff>9525</xdr:rowOff>
                  </from>
                  <to>
                    <xdr:col>8</xdr:col>
                    <xdr:colOff>28575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54" name="Check Box 291">
              <controlPr defaultSize="0" autoFill="0" autoLine="0" autoPict="0">
                <anchor moveWithCells="1">
                  <from>
                    <xdr:col>7</xdr:col>
                    <xdr:colOff>447675</xdr:colOff>
                    <xdr:row>43</xdr:row>
                    <xdr:rowOff>9525</xdr:rowOff>
                  </from>
                  <to>
                    <xdr:col>8</xdr:col>
                    <xdr:colOff>28575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55" name="Check Box 292">
              <controlPr defaultSize="0" autoFill="0" autoLine="0" autoPict="0">
                <anchor moveWithCells="1">
                  <from>
                    <xdr:col>7</xdr:col>
                    <xdr:colOff>447675</xdr:colOff>
                    <xdr:row>44</xdr:row>
                    <xdr:rowOff>9525</xdr:rowOff>
                  </from>
                  <to>
                    <xdr:col>8</xdr:col>
                    <xdr:colOff>28575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56" name="Check Box 293">
              <controlPr defaultSize="0" autoFill="0" autoLine="0" autoPict="0">
                <anchor moveWithCells="1">
                  <from>
                    <xdr:col>7</xdr:col>
                    <xdr:colOff>447675</xdr:colOff>
                    <xdr:row>45</xdr:row>
                    <xdr:rowOff>9525</xdr:rowOff>
                  </from>
                  <to>
                    <xdr:col>8</xdr:col>
                    <xdr:colOff>28575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57" name="Check Box 294">
              <controlPr defaultSize="0" autoFill="0" autoLine="0" autoPict="0">
                <anchor moveWithCells="1">
                  <from>
                    <xdr:col>7</xdr:col>
                    <xdr:colOff>447675</xdr:colOff>
                    <xdr:row>46</xdr:row>
                    <xdr:rowOff>9525</xdr:rowOff>
                  </from>
                  <to>
                    <xdr:col>8</xdr:col>
                    <xdr:colOff>28575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58" name="Check Box 295">
              <controlPr defaultSize="0" autoFill="0" autoLine="0" autoPict="0">
                <anchor moveWithCells="1">
                  <from>
                    <xdr:col>7</xdr:col>
                    <xdr:colOff>447675</xdr:colOff>
                    <xdr:row>47</xdr:row>
                    <xdr:rowOff>9525</xdr:rowOff>
                  </from>
                  <to>
                    <xdr:col>8</xdr:col>
                    <xdr:colOff>28575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59" name="Check Box 296">
              <controlPr defaultSize="0" autoFill="0" autoLine="0" autoPict="0">
                <anchor moveWithCells="1">
                  <from>
                    <xdr:col>7</xdr:col>
                    <xdr:colOff>447675</xdr:colOff>
                    <xdr:row>48</xdr:row>
                    <xdr:rowOff>9525</xdr:rowOff>
                  </from>
                  <to>
                    <xdr:col>8</xdr:col>
                    <xdr:colOff>28575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60" name="Check Box 297">
              <controlPr defaultSize="0" autoFill="0" autoLine="0" autoPict="0">
                <anchor moveWithCells="1">
                  <from>
                    <xdr:col>7</xdr:col>
                    <xdr:colOff>447675</xdr:colOff>
                    <xdr:row>49</xdr:row>
                    <xdr:rowOff>9525</xdr:rowOff>
                  </from>
                  <to>
                    <xdr:col>8</xdr:col>
                    <xdr:colOff>28575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61" name="Check Box 298">
              <controlPr defaultSize="0" autoFill="0" autoLine="0" autoPict="0">
                <anchor moveWithCells="1">
                  <from>
                    <xdr:col>7</xdr:col>
                    <xdr:colOff>447675</xdr:colOff>
                    <xdr:row>50</xdr:row>
                    <xdr:rowOff>9525</xdr:rowOff>
                  </from>
                  <to>
                    <xdr:col>8</xdr:col>
                    <xdr:colOff>28575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62" name="Check Box 299">
              <controlPr defaultSize="0" autoFill="0" autoLine="0" autoPict="0">
                <anchor moveWithCells="1">
                  <from>
                    <xdr:col>7</xdr:col>
                    <xdr:colOff>447675</xdr:colOff>
                    <xdr:row>51</xdr:row>
                    <xdr:rowOff>9525</xdr:rowOff>
                  </from>
                  <to>
                    <xdr:col>8</xdr:col>
                    <xdr:colOff>28575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63" name="Check Box 300">
              <controlPr defaultSize="0" autoFill="0" autoLine="0" autoPict="0">
                <anchor moveWithCells="1">
                  <from>
                    <xdr:col>7</xdr:col>
                    <xdr:colOff>447675</xdr:colOff>
                    <xdr:row>53</xdr:row>
                    <xdr:rowOff>9525</xdr:rowOff>
                  </from>
                  <to>
                    <xdr:col>8</xdr:col>
                    <xdr:colOff>28575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64" name="Check Box 301">
              <controlPr defaultSize="0" autoFill="0" autoLine="0" autoPict="0">
                <anchor moveWithCells="1">
                  <from>
                    <xdr:col>7</xdr:col>
                    <xdr:colOff>447675</xdr:colOff>
                    <xdr:row>52</xdr:row>
                    <xdr:rowOff>9525</xdr:rowOff>
                  </from>
                  <to>
                    <xdr:col>8</xdr:col>
                    <xdr:colOff>28575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65" name="Check Box 302">
              <controlPr defaultSize="0" autoFill="0" autoLine="0" autoPict="0">
                <anchor moveWithCells="1">
                  <from>
                    <xdr:col>7</xdr:col>
                    <xdr:colOff>447675</xdr:colOff>
                    <xdr:row>61</xdr:row>
                    <xdr:rowOff>9525</xdr:rowOff>
                  </from>
                  <to>
                    <xdr:col>8</xdr:col>
                    <xdr:colOff>28575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66" name="Check Box 303">
              <controlPr defaultSize="0" autoFill="0" autoLine="0" autoPict="0">
                <anchor moveWithCells="1">
                  <from>
                    <xdr:col>7</xdr:col>
                    <xdr:colOff>447675</xdr:colOff>
                    <xdr:row>62</xdr:row>
                    <xdr:rowOff>9525</xdr:rowOff>
                  </from>
                  <to>
                    <xdr:col>8</xdr:col>
                    <xdr:colOff>28575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67" name="Check Box 304">
              <controlPr defaultSize="0" autoFill="0" autoLine="0" autoPict="0">
                <anchor moveWithCells="1">
                  <from>
                    <xdr:col>7</xdr:col>
                    <xdr:colOff>447675</xdr:colOff>
                    <xdr:row>63</xdr:row>
                    <xdr:rowOff>9525</xdr:rowOff>
                  </from>
                  <to>
                    <xdr:col>8</xdr:col>
                    <xdr:colOff>28575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68" name="Check Box 305">
              <controlPr defaultSize="0" autoFill="0" autoLine="0" autoPict="0">
                <anchor moveWithCells="1">
                  <from>
                    <xdr:col>7</xdr:col>
                    <xdr:colOff>447675</xdr:colOff>
                    <xdr:row>64</xdr:row>
                    <xdr:rowOff>9525</xdr:rowOff>
                  </from>
                  <to>
                    <xdr:col>8</xdr:col>
                    <xdr:colOff>28575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69" name="Check Box 306">
              <controlPr defaultSize="0" autoFill="0" autoLine="0" autoPict="0">
                <anchor moveWithCells="1">
                  <from>
                    <xdr:col>7</xdr:col>
                    <xdr:colOff>447675</xdr:colOff>
                    <xdr:row>66</xdr:row>
                    <xdr:rowOff>9525</xdr:rowOff>
                  </from>
                  <to>
                    <xdr:col>8</xdr:col>
                    <xdr:colOff>28575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70" name="Check Box 307">
              <controlPr defaultSize="0" autoFill="0" autoLine="0" autoPict="0">
                <anchor moveWithCells="1">
                  <from>
                    <xdr:col>7</xdr:col>
                    <xdr:colOff>447675</xdr:colOff>
                    <xdr:row>65</xdr:row>
                    <xdr:rowOff>9525</xdr:rowOff>
                  </from>
                  <to>
                    <xdr:col>8</xdr:col>
                    <xdr:colOff>28575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71" name="Check Box 308">
              <controlPr defaultSize="0" autoFill="0" autoLine="0" autoPict="0">
                <anchor moveWithCells="1">
                  <from>
                    <xdr:col>7</xdr:col>
                    <xdr:colOff>447675</xdr:colOff>
                    <xdr:row>14</xdr:row>
                    <xdr:rowOff>9525</xdr:rowOff>
                  </from>
                  <to>
                    <xdr:col>8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72" name="Check Box 309">
              <controlPr defaultSize="0" autoFill="0" autoLine="0" autoPict="0">
                <anchor moveWithCells="1">
                  <from>
                    <xdr:col>7</xdr:col>
                    <xdr:colOff>447675</xdr:colOff>
                    <xdr:row>15</xdr:row>
                    <xdr:rowOff>9525</xdr:rowOff>
                  </from>
                  <to>
                    <xdr:col>8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73" name="Check Box 310">
              <controlPr defaultSize="0" autoFill="0" autoLine="0" autoPict="0">
                <anchor moveWithCells="1">
                  <from>
                    <xdr:col>7</xdr:col>
                    <xdr:colOff>447675</xdr:colOff>
                    <xdr:row>16</xdr:row>
                    <xdr:rowOff>9525</xdr:rowOff>
                  </from>
                  <to>
                    <xdr:col>8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74" name="Check Box 311">
              <controlPr defaultSize="0" autoFill="0" autoLine="0" autoPict="0">
                <anchor moveWithCells="1">
                  <from>
                    <xdr:col>8</xdr:col>
                    <xdr:colOff>447675</xdr:colOff>
                    <xdr:row>8</xdr:row>
                    <xdr:rowOff>9525</xdr:rowOff>
                  </from>
                  <to>
                    <xdr:col>9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75" name="Check Box 312">
              <controlPr defaultSize="0" autoFill="0" autoLine="0" autoPict="0">
                <anchor moveWithCells="1">
                  <from>
                    <xdr:col>8</xdr:col>
                    <xdr:colOff>447675</xdr:colOff>
                    <xdr:row>9</xdr:row>
                    <xdr:rowOff>9525</xdr:rowOff>
                  </from>
                  <to>
                    <xdr:col>9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76" name="Check Box 313">
              <controlPr defaultSize="0" autoFill="0" autoLine="0" autoPict="0">
                <anchor moveWithCells="1">
                  <from>
                    <xdr:col>8</xdr:col>
                    <xdr:colOff>447675</xdr:colOff>
                    <xdr:row>10</xdr:row>
                    <xdr:rowOff>9525</xdr:rowOff>
                  </from>
                  <to>
                    <xdr:col>9</xdr:col>
                    <xdr:colOff>28575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77" name="Check Box 314">
              <controlPr defaultSize="0" autoFill="0" autoLine="0" autoPict="0">
                <anchor moveWithCells="1">
                  <from>
                    <xdr:col>8</xdr:col>
                    <xdr:colOff>447675</xdr:colOff>
                    <xdr:row>11</xdr:row>
                    <xdr:rowOff>9525</xdr:rowOff>
                  </from>
                  <to>
                    <xdr:col>9</xdr:col>
                    <xdr:colOff>28575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78" name="Check Box 315">
              <controlPr defaultSize="0" autoFill="0" autoLine="0" autoPict="0">
                <anchor moveWithCells="1">
                  <from>
                    <xdr:col>8</xdr:col>
                    <xdr:colOff>447675</xdr:colOff>
                    <xdr:row>12</xdr:row>
                    <xdr:rowOff>9525</xdr:rowOff>
                  </from>
                  <to>
                    <xdr:col>9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79" name="Check Box 316">
              <controlPr defaultSize="0" autoFill="0" autoLine="0" autoPict="0">
                <anchor moveWithCells="1">
                  <from>
                    <xdr:col>8</xdr:col>
                    <xdr:colOff>447675</xdr:colOff>
                    <xdr:row>13</xdr:row>
                    <xdr:rowOff>9525</xdr:rowOff>
                  </from>
                  <to>
                    <xdr:col>9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80" name="Check Box 317">
              <controlPr defaultSize="0" autoFill="0" autoLine="0" autoPict="0">
                <anchor moveWithCells="1">
                  <from>
                    <xdr:col>8</xdr:col>
                    <xdr:colOff>447675</xdr:colOff>
                    <xdr:row>17</xdr:row>
                    <xdr:rowOff>9525</xdr:rowOff>
                  </from>
                  <to>
                    <xdr:col>9</xdr:col>
                    <xdr:colOff>28575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81" name="Check Box 318">
              <controlPr defaultSize="0" autoFill="0" autoLine="0" autoPict="0">
                <anchor moveWithCells="1">
                  <from>
                    <xdr:col>8</xdr:col>
                    <xdr:colOff>447675</xdr:colOff>
                    <xdr:row>18</xdr:row>
                    <xdr:rowOff>9525</xdr:rowOff>
                  </from>
                  <to>
                    <xdr:col>9</xdr:col>
                    <xdr:colOff>28575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82" name="Check Box 319">
              <controlPr defaultSize="0" autoFill="0" autoLine="0" autoPict="0">
                <anchor moveWithCells="1">
                  <from>
                    <xdr:col>8</xdr:col>
                    <xdr:colOff>447675</xdr:colOff>
                    <xdr:row>19</xdr:row>
                    <xdr:rowOff>9525</xdr:rowOff>
                  </from>
                  <to>
                    <xdr:col>9</xdr:col>
                    <xdr:colOff>28575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83" name="Check Box 320">
              <controlPr defaultSize="0" autoFill="0" autoLine="0" autoPict="0">
                <anchor moveWithCells="1">
                  <from>
                    <xdr:col>8</xdr:col>
                    <xdr:colOff>447675</xdr:colOff>
                    <xdr:row>20</xdr:row>
                    <xdr:rowOff>9525</xdr:rowOff>
                  </from>
                  <to>
                    <xdr:col>9</xdr:col>
                    <xdr:colOff>28575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84" name="Check Box 321">
              <controlPr defaultSize="0" autoFill="0" autoLine="0" autoPict="0">
                <anchor moveWithCells="1">
                  <from>
                    <xdr:col>8</xdr:col>
                    <xdr:colOff>447675</xdr:colOff>
                    <xdr:row>21</xdr:row>
                    <xdr:rowOff>9525</xdr:rowOff>
                  </from>
                  <to>
                    <xdr:col>9</xdr:col>
                    <xdr:colOff>28575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85" name="Check Box 322">
              <controlPr defaultSize="0" autoFill="0" autoLine="0" autoPict="0">
                <anchor moveWithCells="1">
                  <from>
                    <xdr:col>8</xdr:col>
                    <xdr:colOff>447675</xdr:colOff>
                    <xdr:row>22</xdr:row>
                    <xdr:rowOff>9525</xdr:rowOff>
                  </from>
                  <to>
                    <xdr:col>9</xdr:col>
                    <xdr:colOff>28575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86" name="Check Box 323">
              <controlPr defaultSize="0" autoFill="0" autoLine="0" autoPict="0">
                <anchor moveWithCells="1">
                  <from>
                    <xdr:col>8</xdr:col>
                    <xdr:colOff>447675</xdr:colOff>
                    <xdr:row>23</xdr:row>
                    <xdr:rowOff>9525</xdr:rowOff>
                  </from>
                  <to>
                    <xdr:col>9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87" name="Check Box 324">
              <controlPr defaultSize="0" autoFill="0" autoLine="0" autoPict="0">
                <anchor moveWithCells="1">
                  <from>
                    <xdr:col>8</xdr:col>
                    <xdr:colOff>447675</xdr:colOff>
                    <xdr:row>24</xdr:row>
                    <xdr:rowOff>9525</xdr:rowOff>
                  </from>
                  <to>
                    <xdr:col>9</xdr:col>
                    <xdr:colOff>28575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88" name="Check Box 325">
              <controlPr defaultSize="0" autoFill="0" autoLine="0" autoPict="0">
                <anchor moveWithCells="1">
                  <from>
                    <xdr:col>8</xdr:col>
                    <xdr:colOff>447675</xdr:colOff>
                    <xdr:row>25</xdr:row>
                    <xdr:rowOff>9525</xdr:rowOff>
                  </from>
                  <to>
                    <xdr:col>9</xdr:col>
                    <xdr:colOff>28575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89" name="Check Box 326">
              <controlPr defaultSize="0" autoFill="0" autoLine="0" autoPict="0">
                <anchor moveWithCells="1">
                  <from>
                    <xdr:col>8</xdr:col>
                    <xdr:colOff>447675</xdr:colOff>
                    <xdr:row>26</xdr:row>
                    <xdr:rowOff>9525</xdr:rowOff>
                  </from>
                  <to>
                    <xdr:col>9</xdr:col>
                    <xdr:colOff>28575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90" name="Check Box 327">
              <controlPr defaultSize="0" autoFill="0" autoLine="0" autoPict="0">
                <anchor moveWithCells="1">
                  <from>
                    <xdr:col>8</xdr:col>
                    <xdr:colOff>447675</xdr:colOff>
                    <xdr:row>27</xdr:row>
                    <xdr:rowOff>9525</xdr:rowOff>
                  </from>
                  <to>
                    <xdr:col>9</xdr:col>
                    <xdr:colOff>28575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91" name="Check Box 328">
              <controlPr defaultSize="0" autoFill="0" autoLine="0" autoPict="0">
                <anchor moveWithCells="1">
                  <from>
                    <xdr:col>8</xdr:col>
                    <xdr:colOff>447675</xdr:colOff>
                    <xdr:row>28</xdr:row>
                    <xdr:rowOff>9525</xdr:rowOff>
                  </from>
                  <to>
                    <xdr:col>9</xdr:col>
                    <xdr:colOff>28575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92" name="Check Box 329">
              <controlPr defaultSize="0" autoFill="0" autoLine="0" autoPict="0">
                <anchor moveWithCells="1">
                  <from>
                    <xdr:col>8</xdr:col>
                    <xdr:colOff>447675</xdr:colOff>
                    <xdr:row>29</xdr:row>
                    <xdr:rowOff>9525</xdr:rowOff>
                  </from>
                  <to>
                    <xdr:col>9</xdr:col>
                    <xdr:colOff>28575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93" name="Check Box 330">
              <controlPr defaultSize="0" autoFill="0" autoLine="0" autoPict="0">
                <anchor moveWithCells="1">
                  <from>
                    <xdr:col>8</xdr:col>
                    <xdr:colOff>447675</xdr:colOff>
                    <xdr:row>31</xdr:row>
                    <xdr:rowOff>9525</xdr:rowOff>
                  </from>
                  <to>
                    <xdr:col>9</xdr:col>
                    <xdr:colOff>28575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94" name="Check Box 331">
              <controlPr defaultSize="0" autoFill="0" autoLine="0" autoPict="0">
                <anchor moveWithCells="1">
                  <from>
                    <xdr:col>8</xdr:col>
                    <xdr:colOff>447675</xdr:colOff>
                    <xdr:row>30</xdr:row>
                    <xdr:rowOff>9525</xdr:rowOff>
                  </from>
                  <to>
                    <xdr:col>9</xdr:col>
                    <xdr:colOff>28575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95" name="Check Box 332">
              <controlPr defaultSize="0" autoFill="0" autoLine="0" autoPict="0">
                <anchor moveWithCells="1">
                  <from>
                    <xdr:col>8</xdr:col>
                    <xdr:colOff>447675</xdr:colOff>
                    <xdr:row>32</xdr:row>
                    <xdr:rowOff>9525</xdr:rowOff>
                  </from>
                  <to>
                    <xdr:col>9</xdr:col>
                    <xdr:colOff>28575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96" name="Check Box 333">
              <controlPr defaultSize="0" autoFill="0" autoLine="0" autoPict="0">
                <anchor moveWithCells="1">
                  <from>
                    <xdr:col>8</xdr:col>
                    <xdr:colOff>447675</xdr:colOff>
                    <xdr:row>33</xdr:row>
                    <xdr:rowOff>9525</xdr:rowOff>
                  </from>
                  <to>
                    <xdr:col>9</xdr:col>
                    <xdr:colOff>28575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97" name="Check Box 334">
              <controlPr defaultSize="0" autoFill="0" autoLine="0" autoPict="0">
                <anchor moveWithCells="1">
                  <from>
                    <xdr:col>8</xdr:col>
                    <xdr:colOff>447675</xdr:colOff>
                    <xdr:row>34</xdr:row>
                    <xdr:rowOff>9525</xdr:rowOff>
                  </from>
                  <to>
                    <xdr:col>9</xdr:col>
                    <xdr:colOff>28575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98" name="Check Box 335">
              <controlPr defaultSize="0" autoFill="0" autoLine="0" autoPict="0">
                <anchor moveWithCells="1">
                  <from>
                    <xdr:col>8</xdr:col>
                    <xdr:colOff>447675</xdr:colOff>
                    <xdr:row>35</xdr:row>
                    <xdr:rowOff>9525</xdr:rowOff>
                  </from>
                  <to>
                    <xdr:col>9</xdr:col>
                    <xdr:colOff>28575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99" name="Check Box 336">
              <controlPr defaultSize="0" autoFill="0" autoLine="0" autoPict="0">
                <anchor moveWithCells="1">
                  <from>
                    <xdr:col>8</xdr:col>
                    <xdr:colOff>447675</xdr:colOff>
                    <xdr:row>36</xdr:row>
                    <xdr:rowOff>9525</xdr:rowOff>
                  </from>
                  <to>
                    <xdr:col>9</xdr:col>
                    <xdr:colOff>28575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00" name="Check Box 337">
              <controlPr defaultSize="0" autoFill="0" autoLine="0" autoPict="0">
                <anchor moveWithCells="1">
                  <from>
                    <xdr:col>8</xdr:col>
                    <xdr:colOff>447675</xdr:colOff>
                    <xdr:row>37</xdr:row>
                    <xdr:rowOff>9525</xdr:rowOff>
                  </from>
                  <to>
                    <xdr:col>9</xdr:col>
                    <xdr:colOff>28575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01" name="Check Box 338">
              <controlPr defaultSize="0" autoFill="0" autoLine="0" autoPict="0">
                <anchor moveWithCells="1">
                  <from>
                    <xdr:col>8</xdr:col>
                    <xdr:colOff>447675</xdr:colOff>
                    <xdr:row>38</xdr:row>
                    <xdr:rowOff>9525</xdr:rowOff>
                  </from>
                  <to>
                    <xdr:col>9</xdr:col>
                    <xdr:colOff>28575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02" name="Check Box 339">
              <controlPr defaultSize="0" autoFill="0" autoLine="0" autoPict="0">
                <anchor moveWithCells="1">
                  <from>
                    <xdr:col>8</xdr:col>
                    <xdr:colOff>447675</xdr:colOff>
                    <xdr:row>39</xdr:row>
                    <xdr:rowOff>9525</xdr:rowOff>
                  </from>
                  <to>
                    <xdr:col>9</xdr:col>
                    <xdr:colOff>28575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03" name="Check Box 340">
              <controlPr defaultSize="0" autoFill="0" autoLine="0" autoPict="0">
                <anchor moveWithCells="1">
                  <from>
                    <xdr:col>8</xdr:col>
                    <xdr:colOff>447675</xdr:colOff>
                    <xdr:row>40</xdr:row>
                    <xdr:rowOff>9525</xdr:rowOff>
                  </from>
                  <to>
                    <xdr:col>9</xdr:col>
                    <xdr:colOff>28575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04" name="Check Box 341">
              <controlPr defaultSize="0" autoFill="0" autoLine="0" autoPict="0">
                <anchor moveWithCells="1">
                  <from>
                    <xdr:col>8</xdr:col>
                    <xdr:colOff>447675</xdr:colOff>
                    <xdr:row>41</xdr:row>
                    <xdr:rowOff>9525</xdr:rowOff>
                  </from>
                  <to>
                    <xdr:col>9</xdr:col>
                    <xdr:colOff>28575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05" name="Check Box 342">
              <controlPr defaultSize="0" autoFill="0" autoLine="0" autoPict="0">
                <anchor moveWithCells="1">
                  <from>
                    <xdr:col>8</xdr:col>
                    <xdr:colOff>447675</xdr:colOff>
                    <xdr:row>42</xdr:row>
                    <xdr:rowOff>9525</xdr:rowOff>
                  </from>
                  <to>
                    <xdr:col>9</xdr:col>
                    <xdr:colOff>28575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06" name="Check Box 343">
              <controlPr defaultSize="0" autoFill="0" autoLine="0" autoPict="0">
                <anchor moveWithCells="1">
                  <from>
                    <xdr:col>8</xdr:col>
                    <xdr:colOff>447675</xdr:colOff>
                    <xdr:row>43</xdr:row>
                    <xdr:rowOff>9525</xdr:rowOff>
                  </from>
                  <to>
                    <xdr:col>9</xdr:col>
                    <xdr:colOff>28575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07" name="Check Box 344">
              <controlPr defaultSize="0" autoFill="0" autoLine="0" autoPict="0">
                <anchor moveWithCells="1">
                  <from>
                    <xdr:col>8</xdr:col>
                    <xdr:colOff>447675</xdr:colOff>
                    <xdr:row>44</xdr:row>
                    <xdr:rowOff>9525</xdr:rowOff>
                  </from>
                  <to>
                    <xdr:col>9</xdr:col>
                    <xdr:colOff>28575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08" name="Check Box 345">
              <controlPr defaultSize="0" autoFill="0" autoLine="0" autoPict="0">
                <anchor moveWithCells="1">
                  <from>
                    <xdr:col>8</xdr:col>
                    <xdr:colOff>447675</xdr:colOff>
                    <xdr:row>45</xdr:row>
                    <xdr:rowOff>9525</xdr:rowOff>
                  </from>
                  <to>
                    <xdr:col>9</xdr:col>
                    <xdr:colOff>28575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09" name="Check Box 346">
              <controlPr defaultSize="0" autoFill="0" autoLine="0" autoPict="0">
                <anchor moveWithCells="1">
                  <from>
                    <xdr:col>8</xdr:col>
                    <xdr:colOff>447675</xdr:colOff>
                    <xdr:row>46</xdr:row>
                    <xdr:rowOff>9525</xdr:rowOff>
                  </from>
                  <to>
                    <xdr:col>9</xdr:col>
                    <xdr:colOff>28575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10" name="Check Box 347">
              <controlPr defaultSize="0" autoFill="0" autoLine="0" autoPict="0">
                <anchor moveWithCells="1">
                  <from>
                    <xdr:col>8</xdr:col>
                    <xdr:colOff>447675</xdr:colOff>
                    <xdr:row>47</xdr:row>
                    <xdr:rowOff>9525</xdr:rowOff>
                  </from>
                  <to>
                    <xdr:col>9</xdr:col>
                    <xdr:colOff>28575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11" name="Check Box 348">
              <controlPr defaultSize="0" autoFill="0" autoLine="0" autoPict="0">
                <anchor moveWithCells="1">
                  <from>
                    <xdr:col>8</xdr:col>
                    <xdr:colOff>447675</xdr:colOff>
                    <xdr:row>48</xdr:row>
                    <xdr:rowOff>9525</xdr:rowOff>
                  </from>
                  <to>
                    <xdr:col>9</xdr:col>
                    <xdr:colOff>28575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12" name="Check Box 349">
              <controlPr defaultSize="0" autoFill="0" autoLine="0" autoPict="0">
                <anchor moveWithCells="1">
                  <from>
                    <xdr:col>8</xdr:col>
                    <xdr:colOff>447675</xdr:colOff>
                    <xdr:row>49</xdr:row>
                    <xdr:rowOff>9525</xdr:rowOff>
                  </from>
                  <to>
                    <xdr:col>9</xdr:col>
                    <xdr:colOff>28575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13" name="Check Box 350">
              <controlPr defaultSize="0" autoFill="0" autoLine="0" autoPict="0">
                <anchor moveWithCells="1">
                  <from>
                    <xdr:col>8</xdr:col>
                    <xdr:colOff>447675</xdr:colOff>
                    <xdr:row>50</xdr:row>
                    <xdr:rowOff>9525</xdr:rowOff>
                  </from>
                  <to>
                    <xdr:col>9</xdr:col>
                    <xdr:colOff>28575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14" name="Check Box 351">
              <controlPr defaultSize="0" autoFill="0" autoLine="0" autoPict="0">
                <anchor moveWithCells="1">
                  <from>
                    <xdr:col>8</xdr:col>
                    <xdr:colOff>447675</xdr:colOff>
                    <xdr:row>51</xdr:row>
                    <xdr:rowOff>9525</xdr:rowOff>
                  </from>
                  <to>
                    <xdr:col>9</xdr:col>
                    <xdr:colOff>28575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15" name="Check Box 352">
              <controlPr defaultSize="0" autoFill="0" autoLine="0" autoPict="0">
                <anchor moveWithCells="1">
                  <from>
                    <xdr:col>8</xdr:col>
                    <xdr:colOff>447675</xdr:colOff>
                    <xdr:row>53</xdr:row>
                    <xdr:rowOff>9525</xdr:rowOff>
                  </from>
                  <to>
                    <xdr:col>9</xdr:col>
                    <xdr:colOff>28575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16" name="Check Box 353">
              <controlPr defaultSize="0" autoFill="0" autoLine="0" autoPict="0">
                <anchor moveWithCells="1">
                  <from>
                    <xdr:col>8</xdr:col>
                    <xdr:colOff>447675</xdr:colOff>
                    <xdr:row>52</xdr:row>
                    <xdr:rowOff>9525</xdr:rowOff>
                  </from>
                  <to>
                    <xdr:col>9</xdr:col>
                    <xdr:colOff>28575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17" name="Check Box 354">
              <controlPr defaultSize="0" autoFill="0" autoLine="0" autoPict="0">
                <anchor moveWithCells="1">
                  <from>
                    <xdr:col>8</xdr:col>
                    <xdr:colOff>447675</xdr:colOff>
                    <xdr:row>61</xdr:row>
                    <xdr:rowOff>9525</xdr:rowOff>
                  </from>
                  <to>
                    <xdr:col>9</xdr:col>
                    <xdr:colOff>28575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18" name="Check Box 355">
              <controlPr defaultSize="0" autoFill="0" autoLine="0" autoPict="0">
                <anchor moveWithCells="1">
                  <from>
                    <xdr:col>8</xdr:col>
                    <xdr:colOff>447675</xdr:colOff>
                    <xdr:row>62</xdr:row>
                    <xdr:rowOff>9525</xdr:rowOff>
                  </from>
                  <to>
                    <xdr:col>9</xdr:col>
                    <xdr:colOff>28575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19" name="Check Box 356">
              <controlPr defaultSize="0" autoFill="0" autoLine="0" autoPict="0">
                <anchor moveWithCells="1">
                  <from>
                    <xdr:col>8</xdr:col>
                    <xdr:colOff>447675</xdr:colOff>
                    <xdr:row>63</xdr:row>
                    <xdr:rowOff>9525</xdr:rowOff>
                  </from>
                  <to>
                    <xdr:col>9</xdr:col>
                    <xdr:colOff>28575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20" name="Check Box 357">
              <controlPr defaultSize="0" autoFill="0" autoLine="0" autoPict="0">
                <anchor moveWithCells="1">
                  <from>
                    <xdr:col>8</xdr:col>
                    <xdr:colOff>447675</xdr:colOff>
                    <xdr:row>64</xdr:row>
                    <xdr:rowOff>9525</xdr:rowOff>
                  </from>
                  <to>
                    <xdr:col>9</xdr:col>
                    <xdr:colOff>28575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21" name="Check Box 358">
              <controlPr defaultSize="0" autoFill="0" autoLine="0" autoPict="0">
                <anchor moveWithCells="1">
                  <from>
                    <xdr:col>8</xdr:col>
                    <xdr:colOff>447675</xdr:colOff>
                    <xdr:row>66</xdr:row>
                    <xdr:rowOff>9525</xdr:rowOff>
                  </from>
                  <to>
                    <xdr:col>9</xdr:col>
                    <xdr:colOff>28575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22" name="Check Box 359">
              <controlPr defaultSize="0" autoFill="0" autoLine="0" autoPict="0">
                <anchor moveWithCells="1">
                  <from>
                    <xdr:col>8</xdr:col>
                    <xdr:colOff>447675</xdr:colOff>
                    <xdr:row>65</xdr:row>
                    <xdr:rowOff>9525</xdr:rowOff>
                  </from>
                  <to>
                    <xdr:col>9</xdr:col>
                    <xdr:colOff>28575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23" name="Check Box 360">
              <controlPr defaultSize="0" autoFill="0" autoLine="0" autoPict="0">
                <anchor moveWithCells="1">
                  <from>
                    <xdr:col>8</xdr:col>
                    <xdr:colOff>447675</xdr:colOff>
                    <xdr:row>14</xdr:row>
                    <xdr:rowOff>9525</xdr:rowOff>
                  </from>
                  <to>
                    <xdr:col>9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24" name="Check Box 361">
              <controlPr defaultSize="0" autoFill="0" autoLine="0" autoPict="0">
                <anchor moveWithCells="1">
                  <from>
                    <xdr:col>8</xdr:col>
                    <xdr:colOff>447675</xdr:colOff>
                    <xdr:row>15</xdr:row>
                    <xdr:rowOff>9525</xdr:rowOff>
                  </from>
                  <to>
                    <xdr:col>9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25" name="Check Box 362">
              <controlPr defaultSize="0" autoFill="0" autoLine="0" autoPict="0">
                <anchor moveWithCells="1">
                  <from>
                    <xdr:col>8</xdr:col>
                    <xdr:colOff>447675</xdr:colOff>
                    <xdr:row>16</xdr:row>
                    <xdr:rowOff>9525</xdr:rowOff>
                  </from>
                  <to>
                    <xdr:col>9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26" name="Check Box 363">
              <controlPr defaultSize="0" autoFill="0" autoLine="0" autoPict="0">
                <anchor moveWithCells="1">
                  <from>
                    <xdr:col>9</xdr:col>
                    <xdr:colOff>447675</xdr:colOff>
                    <xdr:row>8</xdr:row>
                    <xdr:rowOff>9525</xdr:rowOff>
                  </from>
                  <to>
                    <xdr:col>10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27" name="Check Box 364">
              <controlPr defaultSize="0" autoFill="0" autoLine="0" autoPict="0">
                <anchor moveWithCells="1">
                  <from>
                    <xdr:col>9</xdr:col>
                    <xdr:colOff>447675</xdr:colOff>
                    <xdr:row>9</xdr:row>
                    <xdr:rowOff>9525</xdr:rowOff>
                  </from>
                  <to>
                    <xdr:col>10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28" name="Check Box 365">
              <controlPr defaultSize="0" autoFill="0" autoLine="0" autoPict="0">
                <anchor moveWithCells="1">
                  <from>
                    <xdr:col>9</xdr:col>
                    <xdr:colOff>447675</xdr:colOff>
                    <xdr:row>10</xdr:row>
                    <xdr:rowOff>9525</xdr:rowOff>
                  </from>
                  <to>
                    <xdr:col>10</xdr:col>
                    <xdr:colOff>28575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29" name="Check Box 366">
              <controlPr defaultSize="0" autoFill="0" autoLine="0" autoPict="0">
                <anchor moveWithCells="1">
                  <from>
                    <xdr:col>9</xdr:col>
                    <xdr:colOff>447675</xdr:colOff>
                    <xdr:row>11</xdr:row>
                    <xdr:rowOff>9525</xdr:rowOff>
                  </from>
                  <to>
                    <xdr:col>10</xdr:col>
                    <xdr:colOff>28575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0" name="Check Box 367">
              <controlPr defaultSize="0" autoFill="0" autoLine="0" autoPict="0">
                <anchor moveWithCells="1">
                  <from>
                    <xdr:col>9</xdr:col>
                    <xdr:colOff>447675</xdr:colOff>
                    <xdr:row>12</xdr:row>
                    <xdr:rowOff>9525</xdr:rowOff>
                  </from>
                  <to>
                    <xdr:col>10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31" name="Check Box 368">
              <controlPr defaultSize="0" autoFill="0" autoLine="0" autoPict="0">
                <anchor moveWithCells="1">
                  <from>
                    <xdr:col>9</xdr:col>
                    <xdr:colOff>447675</xdr:colOff>
                    <xdr:row>13</xdr:row>
                    <xdr:rowOff>9525</xdr:rowOff>
                  </from>
                  <to>
                    <xdr:col>10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32" name="Check Box 369">
              <controlPr defaultSize="0" autoFill="0" autoLine="0" autoPict="0">
                <anchor moveWithCells="1">
                  <from>
                    <xdr:col>9</xdr:col>
                    <xdr:colOff>447675</xdr:colOff>
                    <xdr:row>17</xdr:row>
                    <xdr:rowOff>9525</xdr:rowOff>
                  </from>
                  <to>
                    <xdr:col>10</xdr:col>
                    <xdr:colOff>28575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33" name="Check Box 370">
              <controlPr defaultSize="0" autoFill="0" autoLine="0" autoPict="0">
                <anchor moveWithCells="1">
                  <from>
                    <xdr:col>9</xdr:col>
                    <xdr:colOff>447675</xdr:colOff>
                    <xdr:row>18</xdr:row>
                    <xdr:rowOff>9525</xdr:rowOff>
                  </from>
                  <to>
                    <xdr:col>10</xdr:col>
                    <xdr:colOff>28575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34" name="Check Box 371">
              <controlPr defaultSize="0" autoFill="0" autoLine="0" autoPict="0">
                <anchor moveWithCells="1">
                  <from>
                    <xdr:col>9</xdr:col>
                    <xdr:colOff>447675</xdr:colOff>
                    <xdr:row>19</xdr:row>
                    <xdr:rowOff>9525</xdr:rowOff>
                  </from>
                  <to>
                    <xdr:col>10</xdr:col>
                    <xdr:colOff>28575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35" name="Check Box 372">
              <controlPr defaultSize="0" autoFill="0" autoLine="0" autoPict="0">
                <anchor moveWithCells="1">
                  <from>
                    <xdr:col>9</xdr:col>
                    <xdr:colOff>447675</xdr:colOff>
                    <xdr:row>20</xdr:row>
                    <xdr:rowOff>9525</xdr:rowOff>
                  </from>
                  <to>
                    <xdr:col>10</xdr:col>
                    <xdr:colOff>28575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36" name="Check Box 373">
              <controlPr defaultSize="0" autoFill="0" autoLine="0" autoPict="0">
                <anchor moveWithCells="1">
                  <from>
                    <xdr:col>9</xdr:col>
                    <xdr:colOff>447675</xdr:colOff>
                    <xdr:row>21</xdr:row>
                    <xdr:rowOff>9525</xdr:rowOff>
                  </from>
                  <to>
                    <xdr:col>10</xdr:col>
                    <xdr:colOff>28575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37" name="Check Box 374">
              <controlPr defaultSize="0" autoFill="0" autoLine="0" autoPict="0">
                <anchor moveWithCells="1">
                  <from>
                    <xdr:col>9</xdr:col>
                    <xdr:colOff>447675</xdr:colOff>
                    <xdr:row>22</xdr:row>
                    <xdr:rowOff>9525</xdr:rowOff>
                  </from>
                  <to>
                    <xdr:col>10</xdr:col>
                    <xdr:colOff>28575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38" name="Check Box 375">
              <controlPr defaultSize="0" autoFill="0" autoLine="0" autoPict="0">
                <anchor moveWithCells="1">
                  <from>
                    <xdr:col>9</xdr:col>
                    <xdr:colOff>447675</xdr:colOff>
                    <xdr:row>23</xdr:row>
                    <xdr:rowOff>9525</xdr:rowOff>
                  </from>
                  <to>
                    <xdr:col>10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39" name="Check Box 376">
              <controlPr defaultSize="0" autoFill="0" autoLine="0" autoPict="0">
                <anchor moveWithCells="1">
                  <from>
                    <xdr:col>9</xdr:col>
                    <xdr:colOff>447675</xdr:colOff>
                    <xdr:row>24</xdr:row>
                    <xdr:rowOff>9525</xdr:rowOff>
                  </from>
                  <to>
                    <xdr:col>10</xdr:col>
                    <xdr:colOff>28575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40" name="Check Box 377">
              <controlPr defaultSize="0" autoFill="0" autoLine="0" autoPict="0">
                <anchor moveWithCells="1">
                  <from>
                    <xdr:col>9</xdr:col>
                    <xdr:colOff>447675</xdr:colOff>
                    <xdr:row>25</xdr:row>
                    <xdr:rowOff>9525</xdr:rowOff>
                  </from>
                  <to>
                    <xdr:col>10</xdr:col>
                    <xdr:colOff>28575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41" name="Check Box 378">
              <controlPr defaultSize="0" autoFill="0" autoLine="0" autoPict="0">
                <anchor moveWithCells="1">
                  <from>
                    <xdr:col>9</xdr:col>
                    <xdr:colOff>447675</xdr:colOff>
                    <xdr:row>26</xdr:row>
                    <xdr:rowOff>9525</xdr:rowOff>
                  </from>
                  <to>
                    <xdr:col>10</xdr:col>
                    <xdr:colOff>28575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42" name="Check Box 379">
              <controlPr defaultSize="0" autoFill="0" autoLine="0" autoPict="0">
                <anchor moveWithCells="1">
                  <from>
                    <xdr:col>9</xdr:col>
                    <xdr:colOff>447675</xdr:colOff>
                    <xdr:row>27</xdr:row>
                    <xdr:rowOff>9525</xdr:rowOff>
                  </from>
                  <to>
                    <xdr:col>10</xdr:col>
                    <xdr:colOff>28575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43" name="Check Box 380">
              <controlPr defaultSize="0" autoFill="0" autoLine="0" autoPict="0">
                <anchor moveWithCells="1">
                  <from>
                    <xdr:col>9</xdr:col>
                    <xdr:colOff>447675</xdr:colOff>
                    <xdr:row>28</xdr:row>
                    <xdr:rowOff>9525</xdr:rowOff>
                  </from>
                  <to>
                    <xdr:col>10</xdr:col>
                    <xdr:colOff>28575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44" name="Check Box 381">
              <controlPr defaultSize="0" autoFill="0" autoLine="0" autoPict="0">
                <anchor moveWithCells="1">
                  <from>
                    <xdr:col>9</xdr:col>
                    <xdr:colOff>447675</xdr:colOff>
                    <xdr:row>29</xdr:row>
                    <xdr:rowOff>9525</xdr:rowOff>
                  </from>
                  <to>
                    <xdr:col>10</xdr:col>
                    <xdr:colOff>28575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45" name="Check Box 382">
              <controlPr defaultSize="0" autoFill="0" autoLine="0" autoPict="0">
                <anchor moveWithCells="1">
                  <from>
                    <xdr:col>9</xdr:col>
                    <xdr:colOff>447675</xdr:colOff>
                    <xdr:row>31</xdr:row>
                    <xdr:rowOff>9525</xdr:rowOff>
                  </from>
                  <to>
                    <xdr:col>10</xdr:col>
                    <xdr:colOff>28575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46" name="Check Box 383">
              <controlPr defaultSize="0" autoFill="0" autoLine="0" autoPict="0">
                <anchor moveWithCells="1">
                  <from>
                    <xdr:col>9</xdr:col>
                    <xdr:colOff>447675</xdr:colOff>
                    <xdr:row>30</xdr:row>
                    <xdr:rowOff>9525</xdr:rowOff>
                  </from>
                  <to>
                    <xdr:col>10</xdr:col>
                    <xdr:colOff>28575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47" name="Check Box 384">
              <controlPr defaultSize="0" autoFill="0" autoLine="0" autoPict="0">
                <anchor moveWithCells="1">
                  <from>
                    <xdr:col>9</xdr:col>
                    <xdr:colOff>447675</xdr:colOff>
                    <xdr:row>32</xdr:row>
                    <xdr:rowOff>9525</xdr:rowOff>
                  </from>
                  <to>
                    <xdr:col>10</xdr:col>
                    <xdr:colOff>28575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48" name="Check Box 385">
              <controlPr defaultSize="0" autoFill="0" autoLine="0" autoPict="0">
                <anchor moveWithCells="1">
                  <from>
                    <xdr:col>9</xdr:col>
                    <xdr:colOff>447675</xdr:colOff>
                    <xdr:row>33</xdr:row>
                    <xdr:rowOff>9525</xdr:rowOff>
                  </from>
                  <to>
                    <xdr:col>10</xdr:col>
                    <xdr:colOff>28575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49" name="Check Box 386">
              <controlPr defaultSize="0" autoFill="0" autoLine="0" autoPict="0">
                <anchor moveWithCells="1">
                  <from>
                    <xdr:col>9</xdr:col>
                    <xdr:colOff>447675</xdr:colOff>
                    <xdr:row>34</xdr:row>
                    <xdr:rowOff>9525</xdr:rowOff>
                  </from>
                  <to>
                    <xdr:col>10</xdr:col>
                    <xdr:colOff>28575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0" name="Check Box 387">
              <controlPr defaultSize="0" autoFill="0" autoLine="0" autoPict="0">
                <anchor moveWithCells="1">
                  <from>
                    <xdr:col>9</xdr:col>
                    <xdr:colOff>447675</xdr:colOff>
                    <xdr:row>35</xdr:row>
                    <xdr:rowOff>9525</xdr:rowOff>
                  </from>
                  <to>
                    <xdr:col>10</xdr:col>
                    <xdr:colOff>28575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51" name="Check Box 388">
              <controlPr defaultSize="0" autoFill="0" autoLine="0" autoPict="0">
                <anchor moveWithCells="1">
                  <from>
                    <xdr:col>9</xdr:col>
                    <xdr:colOff>447675</xdr:colOff>
                    <xdr:row>36</xdr:row>
                    <xdr:rowOff>9525</xdr:rowOff>
                  </from>
                  <to>
                    <xdr:col>10</xdr:col>
                    <xdr:colOff>28575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52" name="Check Box 389">
              <controlPr defaultSize="0" autoFill="0" autoLine="0" autoPict="0">
                <anchor moveWithCells="1">
                  <from>
                    <xdr:col>9</xdr:col>
                    <xdr:colOff>447675</xdr:colOff>
                    <xdr:row>37</xdr:row>
                    <xdr:rowOff>9525</xdr:rowOff>
                  </from>
                  <to>
                    <xdr:col>10</xdr:col>
                    <xdr:colOff>28575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53" name="Check Box 390">
              <controlPr defaultSize="0" autoFill="0" autoLine="0" autoPict="0">
                <anchor moveWithCells="1">
                  <from>
                    <xdr:col>9</xdr:col>
                    <xdr:colOff>447675</xdr:colOff>
                    <xdr:row>38</xdr:row>
                    <xdr:rowOff>9525</xdr:rowOff>
                  </from>
                  <to>
                    <xdr:col>10</xdr:col>
                    <xdr:colOff>28575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54" name="Check Box 391">
              <controlPr defaultSize="0" autoFill="0" autoLine="0" autoPict="0">
                <anchor moveWithCells="1">
                  <from>
                    <xdr:col>9</xdr:col>
                    <xdr:colOff>447675</xdr:colOff>
                    <xdr:row>39</xdr:row>
                    <xdr:rowOff>9525</xdr:rowOff>
                  </from>
                  <to>
                    <xdr:col>10</xdr:col>
                    <xdr:colOff>28575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55" name="Check Box 392">
              <controlPr defaultSize="0" autoFill="0" autoLine="0" autoPict="0">
                <anchor moveWithCells="1">
                  <from>
                    <xdr:col>9</xdr:col>
                    <xdr:colOff>447675</xdr:colOff>
                    <xdr:row>40</xdr:row>
                    <xdr:rowOff>9525</xdr:rowOff>
                  </from>
                  <to>
                    <xdr:col>10</xdr:col>
                    <xdr:colOff>28575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6" name="Check Box 393">
              <controlPr defaultSize="0" autoFill="0" autoLine="0" autoPict="0">
                <anchor moveWithCells="1">
                  <from>
                    <xdr:col>9</xdr:col>
                    <xdr:colOff>447675</xdr:colOff>
                    <xdr:row>41</xdr:row>
                    <xdr:rowOff>9525</xdr:rowOff>
                  </from>
                  <to>
                    <xdr:col>10</xdr:col>
                    <xdr:colOff>28575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57" name="Check Box 394">
              <controlPr defaultSize="0" autoFill="0" autoLine="0" autoPict="0">
                <anchor moveWithCells="1">
                  <from>
                    <xdr:col>9</xdr:col>
                    <xdr:colOff>447675</xdr:colOff>
                    <xdr:row>42</xdr:row>
                    <xdr:rowOff>9525</xdr:rowOff>
                  </from>
                  <to>
                    <xdr:col>10</xdr:col>
                    <xdr:colOff>28575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58" name="Check Box 395">
              <controlPr defaultSize="0" autoFill="0" autoLine="0" autoPict="0">
                <anchor moveWithCells="1">
                  <from>
                    <xdr:col>9</xdr:col>
                    <xdr:colOff>447675</xdr:colOff>
                    <xdr:row>43</xdr:row>
                    <xdr:rowOff>9525</xdr:rowOff>
                  </from>
                  <to>
                    <xdr:col>10</xdr:col>
                    <xdr:colOff>28575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59" name="Check Box 396">
              <controlPr defaultSize="0" autoFill="0" autoLine="0" autoPict="0">
                <anchor moveWithCells="1">
                  <from>
                    <xdr:col>9</xdr:col>
                    <xdr:colOff>447675</xdr:colOff>
                    <xdr:row>44</xdr:row>
                    <xdr:rowOff>9525</xdr:rowOff>
                  </from>
                  <to>
                    <xdr:col>10</xdr:col>
                    <xdr:colOff>28575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60" name="Check Box 397">
              <controlPr defaultSize="0" autoFill="0" autoLine="0" autoPict="0">
                <anchor moveWithCells="1">
                  <from>
                    <xdr:col>9</xdr:col>
                    <xdr:colOff>447675</xdr:colOff>
                    <xdr:row>45</xdr:row>
                    <xdr:rowOff>9525</xdr:rowOff>
                  </from>
                  <to>
                    <xdr:col>10</xdr:col>
                    <xdr:colOff>28575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61" name="Check Box 398">
              <controlPr defaultSize="0" autoFill="0" autoLine="0" autoPict="0">
                <anchor moveWithCells="1">
                  <from>
                    <xdr:col>9</xdr:col>
                    <xdr:colOff>447675</xdr:colOff>
                    <xdr:row>46</xdr:row>
                    <xdr:rowOff>9525</xdr:rowOff>
                  </from>
                  <to>
                    <xdr:col>10</xdr:col>
                    <xdr:colOff>28575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62" name="Check Box 399">
              <controlPr defaultSize="0" autoFill="0" autoLine="0" autoPict="0">
                <anchor moveWithCells="1">
                  <from>
                    <xdr:col>9</xdr:col>
                    <xdr:colOff>447675</xdr:colOff>
                    <xdr:row>47</xdr:row>
                    <xdr:rowOff>9525</xdr:rowOff>
                  </from>
                  <to>
                    <xdr:col>10</xdr:col>
                    <xdr:colOff>28575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63" name="Check Box 400">
              <controlPr defaultSize="0" autoFill="0" autoLine="0" autoPict="0">
                <anchor moveWithCells="1">
                  <from>
                    <xdr:col>9</xdr:col>
                    <xdr:colOff>447675</xdr:colOff>
                    <xdr:row>48</xdr:row>
                    <xdr:rowOff>9525</xdr:rowOff>
                  </from>
                  <to>
                    <xdr:col>10</xdr:col>
                    <xdr:colOff>28575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64" name="Check Box 401">
              <controlPr defaultSize="0" autoFill="0" autoLine="0" autoPict="0">
                <anchor moveWithCells="1">
                  <from>
                    <xdr:col>9</xdr:col>
                    <xdr:colOff>447675</xdr:colOff>
                    <xdr:row>49</xdr:row>
                    <xdr:rowOff>9525</xdr:rowOff>
                  </from>
                  <to>
                    <xdr:col>10</xdr:col>
                    <xdr:colOff>28575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65" name="Check Box 402">
              <controlPr defaultSize="0" autoFill="0" autoLine="0" autoPict="0">
                <anchor moveWithCells="1">
                  <from>
                    <xdr:col>9</xdr:col>
                    <xdr:colOff>447675</xdr:colOff>
                    <xdr:row>50</xdr:row>
                    <xdr:rowOff>9525</xdr:rowOff>
                  </from>
                  <to>
                    <xdr:col>10</xdr:col>
                    <xdr:colOff>28575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66" name="Check Box 403">
              <controlPr defaultSize="0" autoFill="0" autoLine="0" autoPict="0">
                <anchor moveWithCells="1">
                  <from>
                    <xdr:col>9</xdr:col>
                    <xdr:colOff>447675</xdr:colOff>
                    <xdr:row>51</xdr:row>
                    <xdr:rowOff>9525</xdr:rowOff>
                  </from>
                  <to>
                    <xdr:col>10</xdr:col>
                    <xdr:colOff>28575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67" name="Check Box 404">
              <controlPr defaultSize="0" autoFill="0" autoLine="0" autoPict="0">
                <anchor moveWithCells="1">
                  <from>
                    <xdr:col>9</xdr:col>
                    <xdr:colOff>447675</xdr:colOff>
                    <xdr:row>53</xdr:row>
                    <xdr:rowOff>9525</xdr:rowOff>
                  </from>
                  <to>
                    <xdr:col>10</xdr:col>
                    <xdr:colOff>28575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68" name="Check Box 405">
              <controlPr defaultSize="0" autoFill="0" autoLine="0" autoPict="0">
                <anchor moveWithCells="1">
                  <from>
                    <xdr:col>9</xdr:col>
                    <xdr:colOff>447675</xdr:colOff>
                    <xdr:row>52</xdr:row>
                    <xdr:rowOff>9525</xdr:rowOff>
                  </from>
                  <to>
                    <xdr:col>10</xdr:col>
                    <xdr:colOff>28575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69" name="Check Box 406">
              <controlPr defaultSize="0" autoFill="0" autoLine="0" autoPict="0">
                <anchor moveWithCells="1">
                  <from>
                    <xdr:col>9</xdr:col>
                    <xdr:colOff>447675</xdr:colOff>
                    <xdr:row>61</xdr:row>
                    <xdr:rowOff>9525</xdr:rowOff>
                  </from>
                  <to>
                    <xdr:col>10</xdr:col>
                    <xdr:colOff>28575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0" name="Check Box 407">
              <controlPr defaultSize="0" autoFill="0" autoLine="0" autoPict="0">
                <anchor moveWithCells="1">
                  <from>
                    <xdr:col>9</xdr:col>
                    <xdr:colOff>447675</xdr:colOff>
                    <xdr:row>62</xdr:row>
                    <xdr:rowOff>9525</xdr:rowOff>
                  </from>
                  <to>
                    <xdr:col>10</xdr:col>
                    <xdr:colOff>28575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71" name="Check Box 408">
              <controlPr defaultSize="0" autoFill="0" autoLine="0" autoPict="0">
                <anchor moveWithCells="1">
                  <from>
                    <xdr:col>9</xdr:col>
                    <xdr:colOff>447675</xdr:colOff>
                    <xdr:row>63</xdr:row>
                    <xdr:rowOff>9525</xdr:rowOff>
                  </from>
                  <to>
                    <xdr:col>10</xdr:col>
                    <xdr:colOff>28575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72" name="Check Box 409">
              <controlPr defaultSize="0" autoFill="0" autoLine="0" autoPict="0">
                <anchor moveWithCells="1">
                  <from>
                    <xdr:col>9</xdr:col>
                    <xdr:colOff>447675</xdr:colOff>
                    <xdr:row>64</xdr:row>
                    <xdr:rowOff>9525</xdr:rowOff>
                  </from>
                  <to>
                    <xdr:col>10</xdr:col>
                    <xdr:colOff>28575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73" name="Check Box 410">
              <controlPr defaultSize="0" autoFill="0" autoLine="0" autoPict="0">
                <anchor moveWithCells="1">
                  <from>
                    <xdr:col>9</xdr:col>
                    <xdr:colOff>447675</xdr:colOff>
                    <xdr:row>66</xdr:row>
                    <xdr:rowOff>9525</xdr:rowOff>
                  </from>
                  <to>
                    <xdr:col>10</xdr:col>
                    <xdr:colOff>28575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74" name="Check Box 411">
              <controlPr defaultSize="0" autoFill="0" autoLine="0" autoPict="0">
                <anchor moveWithCells="1">
                  <from>
                    <xdr:col>9</xdr:col>
                    <xdr:colOff>447675</xdr:colOff>
                    <xdr:row>65</xdr:row>
                    <xdr:rowOff>9525</xdr:rowOff>
                  </from>
                  <to>
                    <xdr:col>10</xdr:col>
                    <xdr:colOff>28575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75" name="Check Box 412">
              <controlPr defaultSize="0" autoFill="0" autoLine="0" autoPict="0">
                <anchor moveWithCells="1">
                  <from>
                    <xdr:col>9</xdr:col>
                    <xdr:colOff>447675</xdr:colOff>
                    <xdr:row>14</xdr:row>
                    <xdr:rowOff>9525</xdr:rowOff>
                  </from>
                  <to>
                    <xdr:col>10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76" name="Check Box 413">
              <controlPr defaultSize="0" autoFill="0" autoLine="0" autoPict="0">
                <anchor moveWithCells="1">
                  <from>
                    <xdr:col>9</xdr:col>
                    <xdr:colOff>447675</xdr:colOff>
                    <xdr:row>15</xdr:row>
                    <xdr:rowOff>9525</xdr:rowOff>
                  </from>
                  <to>
                    <xdr:col>10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77" name="Check Box 414">
              <controlPr defaultSize="0" autoFill="0" autoLine="0" autoPict="0">
                <anchor moveWithCells="1">
                  <from>
                    <xdr:col>9</xdr:col>
                    <xdr:colOff>447675</xdr:colOff>
                    <xdr:row>16</xdr:row>
                    <xdr:rowOff>9525</xdr:rowOff>
                  </from>
                  <to>
                    <xdr:col>10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78" name="Check Box 415">
              <controlPr defaultSize="0" autoFill="0" autoLine="0" autoPict="0">
                <anchor moveWithCells="1">
                  <from>
                    <xdr:col>10</xdr:col>
                    <xdr:colOff>447675</xdr:colOff>
                    <xdr:row>8</xdr:row>
                    <xdr:rowOff>9525</xdr:rowOff>
                  </from>
                  <to>
                    <xdr:col>11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79" name="Check Box 416">
              <controlPr defaultSize="0" autoFill="0" autoLine="0" autoPict="0">
                <anchor moveWithCells="1">
                  <from>
                    <xdr:col>10</xdr:col>
                    <xdr:colOff>447675</xdr:colOff>
                    <xdr:row>9</xdr:row>
                    <xdr:rowOff>9525</xdr:rowOff>
                  </from>
                  <to>
                    <xdr:col>11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80" name="Check Box 417">
              <controlPr defaultSize="0" autoFill="0" autoLine="0" autoPict="0">
                <anchor moveWithCells="1">
                  <from>
                    <xdr:col>10</xdr:col>
                    <xdr:colOff>447675</xdr:colOff>
                    <xdr:row>10</xdr:row>
                    <xdr:rowOff>9525</xdr:rowOff>
                  </from>
                  <to>
                    <xdr:col>11</xdr:col>
                    <xdr:colOff>28575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81" name="Check Box 418">
              <controlPr defaultSize="0" autoFill="0" autoLine="0" autoPict="0">
                <anchor moveWithCells="1">
                  <from>
                    <xdr:col>10</xdr:col>
                    <xdr:colOff>447675</xdr:colOff>
                    <xdr:row>11</xdr:row>
                    <xdr:rowOff>9525</xdr:rowOff>
                  </from>
                  <to>
                    <xdr:col>11</xdr:col>
                    <xdr:colOff>28575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82" name="Check Box 419">
              <controlPr defaultSize="0" autoFill="0" autoLine="0" autoPict="0">
                <anchor moveWithCells="1">
                  <from>
                    <xdr:col>10</xdr:col>
                    <xdr:colOff>447675</xdr:colOff>
                    <xdr:row>12</xdr:row>
                    <xdr:rowOff>9525</xdr:rowOff>
                  </from>
                  <to>
                    <xdr:col>11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83" name="Check Box 420">
              <controlPr defaultSize="0" autoFill="0" autoLine="0" autoPict="0">
                <anchor moveWithCells="1">
                  <from>
                    <xdr:col>10</xdr:col>
                    <xdr:colOff>447675</xdr:colOff>
                    <xdr:row>13</xdr:row>
                    <xdr:rowOff>9525</xdr:rowOff>
                  </from>
                  <to>
                    <xdr:col>11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84" name="Check Box 421">
              <controlPr defaultSize="0" autoFill="0" autoLine="0" autoPict="0">
                <anchor moveWithCells="1">
                  <from>
                    <xdr:col>10</xdr:col>
                    <xdr:colOff>447675</xdr:colOff>
                    <xdr:row>17</xdr:row>
                    <xdr:rowOff>9525</xdr:rowOff>
                  </from>
                  <to>
                    <xdr:col>11</xdr:col>
                    <xdr:colOff>28575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85" name="Check Box 422">
              <controlPr defaultSize="0" autoFill="0" autoLine="0" autoPict="0">
                <anchor moveWithCells="1">
                  <from>
                    <xdr:col>10</xdr:col>
                    <xdr:colOff>447675</xdr:colOff>
                    <xdr:row>18</xdr:row>
                    <xdr:rowOff>9525</xdr:rowOff>
                  </from>
                  <to>
                    <xdr:col>11</xdr:col>
                    <xdr:colOff>28575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86" name="Check Box 423">
              <controlPr defaultSize="0" autoFill="0" autoLine="0" autoPict="0">
                <anchor moveWithCells="1">
                  <from>
                    <xdr:col>10</xdr:col>
                    <xdr:colOff>447675</xdr:colOff>
                    <xdr:row>19</xdr:row>
                    <xdr:rowOff>9525</xdr:rowOff>
                  </from>
                  <to>
                    <xdr:col>11</xdr:col>
                    <xdr:colOff>28575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87" name="Check Box 424">
              <controlPr defaultSize="0" autoFill="0" autoLine="0" autoPict="0">
                <anchor moveWithCells="1">
                  <from>
                    <xdr:col>10</xdr:col>
                    <xdr:colOff>447675</xdr:colOff>
                    <xdr:row>20</xdr:row>
                    <xdr:rowOff>9525</xdr:rowOff>
                  </from>
                  <to>
                    <xdr:col>11</xdr:col>
                    <xdr:colOff>28575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88" name="Check Box 425">
              <controlPr defaultSize="0" autoFill="0" autoLine="0" autoPict="0">
                <anchor moveWithCells="1">
                  <from>
                    <xdr:col>10</xdr:col>
                    <xdr:colOff>447675</xdr:colOff>
                    <xdr:row>21</xdr:row>
                    <xdr:rowOff>9525</xdr:rowOff>
                  </from>
                  <to>
                    <xdr:col>11</xdr:col>
                    <xdr:colOff>28575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89" name="Check Box 426">
              <controlPr defaultSize="0" autoFill="0" autoLine="0" autoPict="0">
                <anchor moveWithCells="1">
                  <from>
                    <xdr:col>10</xdr:col>
                    <xdr:colOff>447675</xdr:colOff>
                    <xdr:row>22</xdr:row>
                    <xdr:rowOff>9525</xdr:rowOff>
                  </from>
                  <to>
                    <xdr:col>11</xdr:col>
                    <xdr:colOff>28575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90" name="Check Box 427">
              <controlPr defaultSize="0" autoFill="0" autoLine="0" autoPict="0">
                <anchor moveWithCells="1">
                  <from>
                    <xdr:col>10</xdr:col>
                    <xdr:colOff>447675</xdr:colOff>
                    <xdr:row>23</xdr:row>
                    <xdr:rowOff>9525</xdr:rowOff>
                  </from>
                  <to>
                    <xdr:col>11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91" name="Check Box 428">
              <controlPr defaultSize="0" autoFill="0" autoLine="0" autoPict="0">
                <anchor moveWithCells="1">
                  <from>
                    <xdr:col>10</xdr:col>
                    <xdr:colOff>447675</xdr:colOff>
                    <xdr:row>24</xdr:row>
                    <xdr:rowOff>9525</xdr:rowOff>
                  </from>
                  <to>
                    <xdr:col>11</xdr:col>
                    <xdr:colOff>28575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92" name="Check Box 429">
              <controlPr defaultSize="0" autoFill="0" autoLine="0" autoPict="0">
                <anchor moveWithCells="1">
                  <from>
                    <xdr:col>10</xdr:col>
                    <xdr:colOff>447675</xdr:colOff>
                    <xdr:row>25</xdr:row>
                    <xdr:rowOff>9525</xdr:rowOff>
                  </from>
                  <to>
                    <xdr:col>11</xdr:col>
                    <xdr:colOff>28575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93" name="Check Box 430">
              <controlPr defaultSize="0" autoFill="0" autoLine="0" autoPict="0">
                <anchor moveWithCells="1">
                  <from>
                    <xdr:col>10</xdr:col>
                    <xdr:colOff>447675</xdr:colOff>
                    <xdr:row>26</xdr:row>
                    <xdr:rowOff>9525</xdr:rowOff>
                  </from>
                  <to>
                    <xdr:col>11</xdr:col>
                    <xdr:colOff>28575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94" name="Check Box 431">
              <controlPr defaultSize="0" autoFill="0" autoLine="0" autoPict="0">
                <anchor moveWithCells="1">
                  <from>
                    <xdr:col>10</xdr:col>
                    <xdr:colOff>447675</xdr:colOff>
                    <xdr:row>27</xdr:row>
                    <xdr:rowOff>9525</xdr:rowOff>
                  </from>
                  <to>
                    <xdr:col>11</xdr:col>
                    <xdr:colOff>28575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95" name="Check Box 432">
              <controlPr defaultSize="0" autoFill="0" autoLine="0" autoPict="0">
                <anchor moveWithCells="1">
                  <from>
                    <xdr:col>10</xdr:col>
                    <xdr:colOff>447675</xdr:colOff>
                    <xdr:row>28</xdr:row>
                    <xdr:rowOff>9525</xdr:rowOff>
                  </from>
                  <to>
                    <xdr:col>11</xdr:col>
                    <xdr:colOff>28575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96" name="Check Box 433">
              <controlPr defaultSize="0" autoFill="0" autoLine="0" autoPict="0">
                <anchor moveWithCells="1">
                  <from>
                    <xdr:col>10</xdr:col>
                    <xdr:colOff>447675</xdr:colOff>
                    <xdr:row>29</xdr:row>
                    <xdr:rowOff>9525</xdr:rowOff>
                  </from>
                  <to>
                    <xdr:col>11</xdr:col>
                    <xdr:colOff>28575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97" name="Check Box 434">
              <controlPr defaultSize="0" autoFill="0" autoLine="0" autoPict="0">
                <anchor moveWithCells="1">
                  <from>
                    <xdr:col>10</xdr:col>
                    <xdr:colOff>447675</xdr:colOff>
                    <xdr:row>31</xdr:row>
                    <xdr:rowOff>9525</xdr:rowOff>
                  </from>
                  <to>
                    <xdr:col>11</xdr:col>
                    <xdr:colOff>28575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98" name="Check Box 435">
              <controlPr defaultSize="0" autoFill="0" autoLine="0" autoPict="0">
                <anchor moveWithCells="1">
                  <from>
                    <xdr:col>10</xdr:col>
                    <xdr:colOff>447675</xdr:colOff>
                    <xdr:row>30</xdr:row>
                    <xdr:rowOff>9525</xdr:rowOff>
                  </from>
                  <to>
                    <xdr:col>11</xdr:col>
                    <xdr:colOff>28575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99" name="Check Box 436">
              <controlPr defaultSize="0" autoFill="0" autoLine="0" autoPict="0">
                <anchor moveWithCells="1">
                  <from>
                    <xdr:col>10</xdr:col>
                    <xdr:colOff>447675</xdr:colOff>
                    <xdr:row>32</xdr:row>
                    <xdr:rowOff>9525</xdr:rowOff>
                  </from>
                  <to>
                    <xdr:col>11</xdr:col>
                    <xdr:colOff>28575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00" name="Check Box 437">
              <controlPr defaultSize="0" autoFill="0" autoLine="0" autoPict="0">
                <anchor moveWithCells="1">
                  <from>
                    <xdr:col>10</xdr:col>
                    <xdr:colOff>447675</xdr:colOff>
                    <xdr:row>33</xdr:row>
                    <xdr:rowOff>9525</xdr:rowOff>
                  </from>
                  <to>
                    <xdr:col>11</xdr:col>
                    <xdr:colOff>28575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01" name="Check Box 438">
              <controlPr defaultSize="0" autoFill="0" autoLine="0" autoPict="0">
                <anchor moveWithCells="1">
                  <from>
                    <xdr:col>10</xdr:col>
                    <xdr:colOff>447675</xdr:colOff>
                    <xdr:row>34</xdr:row>
                    <xdr:rowOff>9525</xdr:rowOff>
                  </from>
                  <to>
                    <xdr:col>11</xdr:col>
                    <xdr:colOff>28575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02" name="Check Box 439">
              <controlPr defaultSize="0" autoFill="0" autoLine="0" autoPict="0">
                <anchor moveWithCells="1">
                  <from>
                    <xdr:col>10</xdr:col>
                    <xdr:colOff>447675</xdr:colOff>
                    <xdr:row>35</xdr:row>
                    <xdr:rowOff>9525</xdr:rowOff>
                  </from>
                  <to>
                    <xdr:col>11</xdr:col>
                    <xdr:colOff>28575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03" name="Check Box 440">
              <controlPr defaultSize="0" autoFill="0" autoLine="0" autoPict="0">
                <anchor moveWithCells="1">
                  <from>
                    <xdr:col>10</xdr:col>
                    <xdr:colOff>447675</xdr:colOff>
                    <xdr:row>36</xdr:row>
                    <xdr:rowOff>9525</xdr:rowOff>
                  </from>
                  <to>
                    <xdr:col>11</xdr:col>
                    <xdr:colOff>28575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04" name="Check Box 441">
              <controlPr defaultSize="0" autoFill="0" autoLine="0" autoPict="0">
                <anchor moveWithCells="1">
                  <from>
                    <xdr:col>10</xdr:col>
                    <xdr:colOff>447675</xdr:colOff>
                    <xdr:row>37</xdr:row>
                    <xdr:rowOff>9525</xdr:rowOff>
                  </from>
                  <to>
                    <xdr:col>11</xdr:col>
                    <xdr:colOff>28575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05" name="Check Box 442">
              <controlPr defaultSize="0" autoFill="0" autoLine="0" autoPict="0">
                <anchor moveWithCells="1">
                  <from>
                    <xdr:col>10</xdr:col>
                    <xdr:colOff>447675</xdr:colOff>
                    <xdr:row>38</xdr:row>
                    <xdr:rowOff>9525</xdr:rowOff>
                  </from>
                  <to>
                    <xdr:col>11</xdr:col>
                    <xdr:colOff>28575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06" name="Check Box 443">
              <controlPr defaultSize="0" autoFill="0" autoLine="0" autoPict="0">
                <anchor moveWithCells="1">
                  <from>
                    <xdr:col>10</xdr:col>
                    <xdr:colOff>447675</xdr:colOff>
                    <xdr:row>39</xdr:row>
                    <xdr:rowOff>9525</xdr:rowOff>
                  </from>
                  <to>
                    <xdr:col>11</xdr:col>
                    <xdr:colOff>28575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07" name="Check Box 444">
              <controlPr defaultSize="0" autoFill="0" autoLine="0" autoPict="0">
                <anchor moveWithCells="1">
                  <from>
                    <xdr:col>10</xdr:col>
                    <xdr:colOff>447675</xdr:colOff>
                    <xdr:row>40</xdr:row>
                    <xdr:rowOff>9525</xdr:rowOff>
                  </from>
                  <to>
                    <xdr:col>11</xdr:col>
                    <xdr:colOff>28575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08" name="Check Box 445">
              <controlPr defaultSize="0" autoFill="0" autoLine="0" autoPict="0">
                <anchor moveWithCells="1">
                  <from>
                    <xdr:col>10</xdr:col>
                    <xdr:colOff>447675</xdr:colOff>
                    <xdr:row>41</xdr:row>
                    <xdr:rowOff>9525</xdr:rowOff>
                  </from>
                  <to>
                    <xdr:col>11</xdr:col>
                    <xdr:colOff>28575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09" name="Check Box 446">
              <controlPr defaultSize="0" autoFill="0" autoLine="0" autoPict="0">
                <anchor moveWithCells="1">
                  <from>
                    <xdr:col>10</xdr:col>
                    <xdr:colOff>447675</xdr:colOff>
                    <xdr:row>42</xdr:row>
                    <xdr:rowOff>9525</xdr:rowOff>
                  </from>
                  <to>
                    <xdr:col>11</xdr:col>
                    <xdr:colOff>28575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10" name="Check Box 447">
              <controlPr defaultSize="0" autoFill="0" autoLine="0" autoPict="0">
                <anchor moveWithCells="1">
                  <from>
                    <xdr:col>10</xdr:col>
                    <xdr:colOff>447675</xdr:colOff>
                    <xdr:row>43</xdr:row>
                    <xdr:rowOff>9525</xdr:rowOff>
                  </from>
                  <to>
                    <xdr:col>11</xdr:col>
                    <xdr:colOff>28575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11" name="Check Box 448">
              <controlPr defaultSize="0" autoFill="0" autoLine="0" autoPict="0">
                <anchor moveWithCells="1">
                  <from>
                    <xdr:col>10</xdr:col>
                    <xdr:colOff>447675</xdr:colOff>
                    <xdr:row>44</xdr:row>
                    <xdr:rowOff>9525</xdr:rowOff>
                  </from>
                  <to>
                    <xdr:col>11</xdr:col>
                    <xdr:colOff>28575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12" name="Check Box 449">
              <controlPr defaultSize="0" autoFill="0" autoLine="0" autoPict="0">
                <anchor moveWithCells="1">
                  <from>
                    <xdr:col>10</xdr:col>
                    <xdr:colOff>447675</xdr:colOff>
                    <xdr:row>45</xdr:row>
                    <xdr:rowOff>9525</xdr:rowOff>
                  </from>
                  <to>
                    <xdr:col>11</xdr:col>
                    <xdr:colOff>28575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13" name="Check Box 450">
              <controlPr defaultSize="0" autoFill="0" autoLine="0" autoPict="0">
                <anchor moveWithCells="1">
                  <from>
                    <xdr:col>10</xdr:col>
                    <xdr:colOff>447675</xdr:colOff>
                    <xdr:row>46</xdr:row>
                    <xdr:rowOff>9525</xdr:rowOff>
                  </from>
                  <to>
                    <xdr:col>11</xdr:col>
                    <xdr:colOff>28575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14" name="Check Box 451">
              <controlPr defaultSize="0" autoFill="0" autoLine="0" autoPict="0">
                <anchor moveWithCells="1">
                  <from>
                    <xdr:col>10</xdr:col>
                    <xdr:colOff>447675</xdr:colOff>
                    <xdr:row>47</xdr:row>
                    <xdr:rowOff>9525</xdr:rowOff>
                  </from>
                  <to>
                    <xdr:col>11</xdr:col>
                    <xdr:colOff>28575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15" name="Check Box 452">
              <controlPr defaultSize="0" autoFill="0" autoLine="0" autoPict="0">
                <anchor moveWithCells="1">
                  <from>
                    <xdr:col>10</xdr:col>
                    <xdr:colOff>447675</xdr:colOff>
                    <xdr:row>48</xdr:row>
                    <xdr:rowOff>9525</xdr:rowOff>
                  </from>
                  <to>
                    <xdr:col>11</xdr:col>
                    <xdr:colOff>28575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16" name="Check Box 453">
              <controlPr defaultSize="0" autoFill="0" autoLine="0" autoPict="0">
                <anchor moveWithCells="1">
                  <from>
                    <xdr:col>10</xdr:col>
                    <xdr:colOff>447675</xdr:colOff>
                    <xdr:row>49</xdr:row>
                    <xdr:rowOff>9525</xdr:rowOff>
                  </from>
                  <to>
                    <xdr:col>11</xdr:col>
                    <xdr:colOff>28575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17" name="Check Box 454">
              <controlPr defaultSize="0" autoFill="0" autoLine="0" autoPict="0">
                <anchor moveWithCells="1">
                  <from>
                    <xdr:col>10</xdr:col>
                    <xdr:colOff>447675</xdr:colOff>
                    <xdr:row>50</xdr:row>
                    <xdr:rowOff>9525</xdr:rowOff>
                  </from>
                  <to>
                    <xdr:col>11</xdr:col>
                    <xdr:colOff>28575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18" name="Check Box 455">
              <controlPr defaultSize="0" autoFill="0" autoLine="0" autoPict="0">
                <anchor moveWithCells="1">
                  <from>
                    <xdr:col>10</xdr:col>
                    <xdr:colOff>447675</xdr:colOff>
                    <xdr:row>51</xdr:row>
                    <xdr:rowOff>9525</xdr:rowOff>
                  </from>
                  <to>
                    <xdr:col>11</xdr:col>
                    <xdr:colOff>28575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19" name="Check Box 456">
              <controlPr defaultSize="0" autoFill="0" autoLine="0" autoPict="0">
                <anchor moveWithCells="1">
                  <from>
                    <xdr:col>10</xdr:col>
                    <xdr:colOff>447675</xdr:colOff>
                    <xdr:row>53</xdr:row>
                    <xdr:rowOff>9525</xdr:rowOff>
                  </from>
                  <to>
                    <xdr:col>11</xdr:col>
                    <xdr:colOff>28575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20" name="Check Box 457">
              <controlPr defaultSize="0" autoFill="0" autoLine="0" autoPict="0">
                <anchor moveWithCells="1">
                  <from>
                    <xdr:col>10</xdr:col>
                    <xdr:colOff>447675</xdr:colOff>
                    <xdr:row>52</xdr:row>
                    <xdr:rowOff>9525</xdr:rowOff>
                  </from>
                  <to>
                    <xdr:col>11</xdr:col>
                    <xdr:colOff>28575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21" name="Check Box 458">
              <controlPr defaultSize="0" autoFill="0" autoLine="0" autoPict="0">
                <anchor moveWithCells="1">
                  <from>
                    <xdr:col>10</xdr:col>
                    <xdr:colOff>447675</xdr:colOff>
                    <xdr:row>61</xdr:row>
                    <xdr:rowOff>9525</xdr:rowOff>
                  </from>
                  <to>
                    <xdr:col>11</xdr:col>
                    <xdr:colOff>28575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22" name="Check Box 459">
              <controlPr defaultSize="0" autoFill="0" autoLine="0" autoPict="0">
                <anchor moveWithCells="1">
                  <from>
                    <xdr:col>10</xdr:col>
                    <xdr:colOff>447675</xdr:colOff>
                    <xdr:row>62</xdr:row>
                    <xdr:rowOff>9525</xdr:rowOff>
                  </from>
                  <to>
                    <xdr:col>11</xdr:col>
                    <xdr:colOff>28575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23" name="Check Box 460">
              <controlPr defaultSize="0" autoFill="0" autoLine="0" autoPict="0">
                <anchor moveWithCells="1">
                  <from>
                    <xdr:col>10</xdr:col>
                    <xdr:colOff>447675</xdr:colOff>
                    <xdr:row>63</xdr:row>
                    <xdr:rowOff>9525</xdr:rowOff>
                  </from>
                  <to>
                    <xdr:col>11</xdr:col>
                    <xdr:colOff>28575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24" name="Check Box 461">
              <controlPr defaultSize="0" autoFill="0" autoLine="0" autoPict="0">
                <anchor moveWithCells="1">
                  <from>
                    <xdr:col>10</xdr:col>
                    <xdr:colOff>447675</xdr:colOff>
                    <xdr:row>64</xdr:row>
                    <xdr:rowOff>9525</xdr:rowOff>
                  </from>
                  <to>
                    <xdr:col>11</xdr:col>
                    <xdr:colOff>28575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25" name="Check Box 462">
              <controlPr defaultSize="0" autoFill="0" autoLine="0" autoPict="0">
                <anchor moveWithCells="1">
                  <from>
                    <xdr:col>10</xdr:col>
                    <xdr:colOff>447675</xdr:colOff>
                    <xdr:row>66</xdr:row>
                    <xdr:rowOff>9525</xdr:rowOff>
                  </from>
                  <to>
                    <xdr:col>11</xdr:col>
                    <xdr:colOff>28575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26" name="Check Box 463">
              <controlPr defaultSize="0" autoFill="0" autoLine="0" autoPict="0">
                <anchor moveWithCells="1">
                  <from>
                    <xdr:col>10</xdr:col>
                    <xdr:colOff>447675</xdr:colOff>
                    <xdr:row>65</xdr:row>
                    <xdr:rowOff>9525</xdr:rowOff>
                  </from>
                  <to>
                    <xdr:col>11</xdr:col>
                    <xdr:colOff>28575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27" name="Check Box 464">
              <controlPr defaultSize="0" autoFill="0" autoLine="0" autoPict="0">
                <anchor moveWithCells="1">
                  <from>
                    <xdr:col>10</xdr:col>
                    <xdr:colOff>447675</xdr:colOff>
                    <xdr:row>14</xdr:row>
                    <xdr:rowOff>9525</xdr:rowOff>
                  </from>
                  <to>
                    <xdr:col>11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28" name="Check Box 465">
              <controlPr defaultSize="0" autoFill="0" autoLine="0" autoPict="0">
                <anchor moveWithCells="1">
                  <from>
                    <xdr:col>10</xdr:col>
                    <xdr:colOff>447675</xdr:colOff>
                    <xdr:row>15</xdr:row>
                    <xdr:rowOff>9525</xdr:rowOff>
                  </from>
                  <to>
                    <xdr:col>11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29" name="Check Box 466">
              <controlPr defaultSize="0" autoFill="0" autoLine="0" autoPict="0">
                <anchor moveWithCells="1">
                  <from>
                    <xdr:col>10</xdr:col>
                    <xdr:colOff>447675</xdr:colOff>
                    <xdr:row>16</xdr:row>
                    <xdr:rowOff>9525</xdr:rowOff>
                  </from>
                  <to>
                    <xdr:col>11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30" name="Check Box 467">
              <controlPr defaultSize="0" autoFill="0" autoLine="0" autoPict="0">
                <anchor moveWithCells="1">
                  <from>
                    <xdr:col>11</xdr:col>
                    <xdr:colOff>447675</xdr:colOff>
                    <xdr:row>8</xdr:row>
                    <xdr:rowOff>9525</xdr:rowOff>
                  </from>
                  <to>
                    <xdr:col>12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31" name="Check Box 468">
              <controlPr defaultSize="0" autoFill="0" autoLine="0" autoPict="0">
                <anchor moveWithCells="1">
                  <from>
                    <xdr:col>11</xdr:col>
                    <xdr:colOff>447675</xdr:colOff>
                    <xdr:row>9</xdr:row>
                    <xdr:rowOff>9525</xdr:rowOff>
                  </from>
                  <to>
                    <xdr:col>12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32" name="Check Box 469">
              <controlPr defaultSize="0" autoFill="0" autoLine="0" autoPict="0">
                <anchor moveWithCells="1">
                  <from>
                    <xdr:col>11</xdr:col>
                    <xdr:colOff>447675</xdr:colOff>
                    <xdr:row>10</xdr:row>
                    <xdr:rowOff>9525</xdr:rowOff>
                  </from>
                  <to>
                    <xdr:col>12</xdr:col>
                    <xdr:colOff>28575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33" name="Check Box 470">
              <controlPr defaultSize="0" autoFill="0" autoLine="0" autoPict="0">
                <anchor moveWithCells="1">
                  <from>
                    <xdr:col>11</xdr:col>
                    <xdr:colOff>447675</xdr:colOff>
                    <xdr:row>11</xdr:row>
                    <xdr:rowOff>9525</xdr:rowOff>
                  </from>
                  <to>
                    <xdr:col>12</xdr:col>
                    <xdr:colOff>28575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34" name="Check Box 471">
              <controlPr defaultSize="0" autoFill="0" autoLine="0" autoPict="0">
                <anchor moveWithCells="1">
                  <from>
                    <xdr:col>11</xdr:col>
                    <xdr:colOff>447675</xdr:colOff>
                    <xdr:row>12</xdr:row>
                    <xdr:rowOff>9525</xdr:rowOff>
                  </from>
                  <to>
                    <xdr:col>12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35" name="Check Box 472">
              <controlPr defaultSize="0" autoFill="0" autoLine="0" autoPict="0">
                <anchor moveWithCells="1">
                  <from>
                    <xdr:col>11</xdr:col>
                    <xdr:colOff>447675</xdr:colOff>
                    <xdr:row>13</xdr:row>
                    <xdr:rowOff>9525</xdr:rowOff>
                  </from>
                  <to>
                    <xdr:col>12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36" name="Check Box 473">
              <controlPr defaultSize="0" autoFill="0" autoLine="0" autoPict="0">
                <anchor moveWithCells="1">
                  <from>
                    <xdr:col>11</xdr:col>
                    <xdr:colOff>447675</xdr:colOff>
                    <xdr:row>17</xdr:row>
                    <xdr:rowOff>9525</xdr:rowOff>
                  </from>
                  <to>
                    <xdr:col>12</xdr:col>
                    <xdr:colOff>28575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37" name="Check Box 474">
              <controlPr defaultSize="0" autoFill="0" autoLine="0" autoPict="0">
                <anchor moveWithCells="1">
                  <from>
                    <xdr:col>11</xdr:col>
                    <xdr:colOff>447675</xdr:colOff>
                    <xdr:row>18</xdr:row>
                    <xdr:rowOff>9525</xdr:rowOff>
                  </from>
                  <to>
                    <xdr:col>12</xdr:col>
                    <xdr:colOff>28575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38" name="Check Box 475">
              <controlPr defaultSize="0" autoFill="0" autoLine="0" autoPict="0">
                <anchor moveWithCells="1">
                  <from>
                    <xdr:col>11</xdr:col>
                    <xdr:colOff>447675</xdr:colOff>
                    <xdr:row>19</xdr:row>
                    <xdr:rowOff>9525</xdr:rowOff>
                  </from>
                  <to>
                    <xdr:col>12</xdr:col>
                    <xdr:colOff>28575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39" name="Check Box 476">
              <controlPr defaultSize="0" autoFill="0" autoLine="0" autoPict="0">
                <anchor moveWithCells="1">
                  <from>
                    <xdr:col>11</xdr:col>
                    <xdr:colOff>447675</xdr:colOff>
                    <xdr:row>20</xdr:row>
                    <xdr:rowOff>9525</xdr:rowOff>
                  </from>
                  <to>
                    <xdr:col>12</xdr:col>
                    <xdr:colOff>28575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40" name="Check Box 477">
              <controlPr defaultSize="0" autoFill="0" autoLine="0" autoPict="0">
                <anchor moveWithCells="1">
                  <from>
                    <xdr:col>11</xdr:col>
                    <xdr:colOff>447675</xdr:colOff>
                    <xdr:row>21</xdr:row>
                    <xdr:rowOff>9525</xdr:rowOff>
                  </from>
                  <to>
                    <xdr:col>12</xdr:col>
                    <xdr:colOff>28575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41" name="Check Box 478">
              <controlPr defaultSize="0" autoFill="0" autoLine="0" autoPict="0">
                <anchor moveWithCells="1">
                  <from>
                    <xdr:col>11</xdr:col>
                    <xdr:colOff>447675</xdr:colOff>
                    <xdr:row>22</xdr:row>
                    <xdr:rowOff>9525</xdr:rowOff>
                  </from>
                  <to>
                    <xdr:col>12</xdr:col>
                    <xdr:colOff>28575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42" name="Check Box 479">
              <controlPr defaultSize="0" autoFill="0" autoLine="0" autoPict="0">
                <anchor moveWithCells="1">
                  <from>
                    <xdr:col>11</xdr:col>
                    <xdr:colOff>447675</xdr:colOff>
                    <xdr:row>23</xdr:row>
                    <xdr:rowOff>9525</xdr:rowOff>
                  </from>
                  <to>
                    <xdr:col>12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43" name="Check Box 480">
              <controlPr defaultSize="0" autoFill="0" autoLine="0" autoPict="0">
                <anchor moveWithCells="1">
                  <from>
                    <xdr:col>11</xdr:col>
                    <xdr:colOff>447675</xdr:colOff>
                    <xdr:row>24</xdr:row>
                    <xdr:rowOff>9525</xdr:rowOff>
                  </from>
                  <to>
                    <xdr:col>12</xdr:col>
                    <xdr:colOff>28575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44" name="Check Box 481">
              <controlPr defaultSize="0" autoFill="0" autoLine="0" autoPict="0">
                <anchor moveWithCells="1">
                  <from>
                    <xdr:col>11</xdr:col>
                    <xdr:colOff>447675</xdr:colOff>
                    <xdr:row>25</xdr:row>
                    <xdr:rowOff>9525</xdr:rowOff>
                  </from>
                  <to>
                    <xdr:col>12</xdr:col>
                    <xdr:colOff>28575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45" name="Check Box 482">
              <controlPr defaultSize="0" autoFill="0" autoLine="0" autoPict="0">
                <anchor moveWithCells="1">
                  <from>
                    <xdr:col>11</xdr:col>
                    <xdr:colOff>447675</xdr:colOff>
                    <xdr:row>26</xdr:row>
                    <xdr:rowOff>9525</xdr:rowOff>
                  </from>
                  <to>
                    <xdr:col>12</xdr:col>
                    <xdr:colOff>28575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46" name="Check Box 483">
              <controlPr defaultSize="0" autoFill="0" autoLine="0" autoPict="0">
                <anchor moveWithCells="1">
                  <from>
                    <xdr:col>11</xdr:col>
                    <xdr:colOff>447675</xdr:colOff>
                    <xdr:row>27</xdr:row>
                    <xdr:rowOff>9525</xdr:rowOff>
                  </from>
                  <to>
                    <xdr:col>12</xdr:col>
                    <xdr:colOff>28575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47" name="Check Box 484">
              <controlPr defaultSize="0" autoFill="0" autoLine="0" autoPict="0">
                <anchor moveWithCells="1">
                  <from>
                    <xdr:col>11</xdr:col>
                    <xdr:colOff>447675</xdr:colOff>
                    <xdr:row>28</xdr:row>
                    <xdr:rowOff>9525</xdr:rowOff>
                  </from>
                  <to>
                    <xdr:col>12</xdr:col>
                    <xdr:colOff>28575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48" name="Check Box 485">
              <controlPr defaultSize="0" autoFill="0" autoLine="0" autoPict="0">
                <anchor moveWithCells="1">
                  <from>
                    <xdr:col>11</xdr:col>
                    <xdr:colOff>447675</xdr:colOff>
                    <xdr:row>29</xdr:row>
                    <xdr:rowOff>9525</xdr:rowOff>
                  </from>
                  <to>
                    <xdr:col>12</xdr:col>
                    <xdr:colOff>28575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49" name="Check Box 486">
              <controlPr defaultSize="0" autoFill="0" autoLine="0" autoPict="0">
                <anchor moveWithCells="1">
                  <from>
                    <xdr:col>11</xdr:col>
                    <xdr:colOff>447675</xdr:colOff>
                    <xdr:row>31</xdr:row>
                    <xdr:rowOff>9525</xdr:rowOff>
                  </from>
                  <to>
                    <xdr:col>12</xdr:col>
                    <xdr:colOff>28575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50" name="Check Box 487">
              <controlPr defaultSize="0" autoFill="0" autoLine="0" autoPict="0">
                <anchor moveWithCells="1">
                  <from>
                    <xdr:col>11</xdr:col>
                    <xdr:colOff>447675</xdr:colOff>
                    <xdr:row>30</xdr:row>
                    <xdr:rowOff>9525</xdr:rowOff>
                  </from>
                  <to>
                    <xdr:col>12</xdr:col>
                    <xdr:colOff>28575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51" name="Check Box 488">
              <controlPr defaultSize="0" autoFill="0" autoLine="0" autoPict="0">
                <anchor moveWithCells="1">
                  <from>
                    <xdr:col>11</xdr:col>
                    <xdr:colOff>447675</xdr:colOff>
                    <xdr:row>32</xdr:row>
                    <xdr:rowOff>9525</xdr:rowOff>
                  </from>
                  <to>
                    <xdr:col>12</xdr:col>
                    <xdr:colOff>28575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52" name="Check Box 489">
              <controlPr defaultSize="0" autoFill="0" autoLine="0" autoPict="0">
                <anchor moveWithCells="1">
                  <from>
                    <xdr:col>11</xdr:col>
                    <xdr:colOff>447675</xdr:colOff>
                    <xdr:row>33</xdr:row>
                    <xdr:rowOff>9525</xdr:rowOff>
                  </from>
                  <to>
                    <xdr:col>12</xdr:col>
                    <xdr:colOff>28575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53" name="Check Box 490">
              <controlPr defaultSize="0" autoFill="0" autoLine="0" autoPict="0">
                <anchor moveWithCells="1">
                  <from>
                    <xdr:col>11</xdr:col>
                    <xdr:colOff>447675</xdr:colOff>
                    <xdr:row>34</xdr:row>
                    <xdr:rowOff>9525</xdr:rowOff>
                  </from>
                  <to>
                    <xdr:col>12</xdr:col>
                    <xdr:colOff>28575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54" name="Check Box 491">
              <controlPr defaultSize="0" autoFill="0" autoLine="0" autoPict="0">
                <anchor moveWithCells="1">
                  <from>
                    <xdr:col>11</xdr:col>
                    <xdr:colOff>447675</xdr:colOff>
                    <xdr:row>35</xdr:row>
                    <xdr:rowOff>9525</xdr:rowOff>
                  </from>
                  <to>
                    <xdr:col>12</xdr:col>
                    <xdr:colOff>28575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55" name="Check Box 492">
              <controlPr defaultSize="0" autoFill="0" autoLine="0" autoPict="0">
                <anchor moveWithCells="1">
                  <from>
                    <xdr:col>11</xdr:col>
                    <xdr:colOff>447675</xdr:colOff>
                    <xdr:row>36</xdr:row>
                    <xdr:rowOff>9525</xdr:rowOff>
                  </from>
                  <to>
                    <xdr:col>12</xdr:col>
                    <xdr:colOff>28575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56" name="Check Box 493">
              <controlPr defaultSize="0" autoFill="0" autoLine="0" autoPict="0">
                <anchor moveWithCells="1">
                  <from>
                    <xdr:col>11</xdr:col>
                    <xdr:colOff>447675</xdr:colOff>
                    <xdr:row>37</xdr:row>
                    <xdr:rowOff>9525</xdr:rowOff>
                  </from>
                  <to>
                    <xdr:col>12</xdr:col>
                    <xdr:colOff>28575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57" name="Check Box 494">
              <controlPr defaultSize="0" autoFill="0" autoLine="0" autoPict="0">
                <anchor moveWithCells="1">
                  <from>
                    <xdr:col>11</xdr:col>
                    <xdr:colOff>447675</xdr:colOff>
                    <xdr:row>38</xdr:row>
                    <xdr:rowOff>9525</xdr:rowOff>
                  </from>
                  <to>
                    <xdr:col>12</xdr:col>
                    <xdr:colOff>28575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58" name="Check Box 495">
              <controlPr defaultSize="0" autoFill="0" autoLine="0" autoPict="0">
                <anchor moveWithCells="1">
                  <from>
                    <xdr:col>11</xdr:col>
                    <xdr:colOff>447675</xdr:colOff>
                    <xdr:row>39</xdr:row>
                    <xdr:rowOff>9525</xdr:rowOff>
                  </from>
                  <to>
                    <xdr:col>12</xdr:col>
                    <xdr:colOff>28575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59" name="Check Box 496">
              <controlPr defaultSize="0" autoFill="0" autoLine="0" autoPict="0">
                <anchor moveWithCells="1">
                  <from>
                    <xdr:col>11</xdr:col>
                    <xdr:colOff>447675</xdr:colOff>
                    <xdr:row>40</xdr:row>
                    <xdr:rowOff>9525</xdr:rowOff>
                  </from>
                  <to>
                    <xdr:col>12</xdr:col>
                    <xdr:colOff>28575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60" name="Check Box 497">
              <controlPr defaultSize="0" autoFill="0" autoLine="0" autoPict="0">
                <anchor moveWithCells="1">
                  <from>
                    <xdr:col>11</xdr:col>
                    <xdr:colOff>447675</xdr:colOff>
                    <xdr:row>41</xdr:row>
                    <xdr:rowOff>9525</xdr:rowOff>
                  </from>
                  <to>
                    <xdr:col>12</xdr:col>
                    <xdr:colOff>28575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61" name="Check Box 498">
              <controlPr defaultSize="0" autoFill="0" autoLine="0" autoPict="0">
                <anchor moveWithCells="1">
                  <from>
                    <xdr:col>11</xdr:col>
                    <xdr:colOff>447675</xdr:colOff>
                    <xdr:row>42</xdr:row>
                    <xdr:rowOff>9525</xdr:rowOff>
                  </from>
                  <to>
                    <xdr:col>12</xdr:col>
                    <xdr:colOff>28575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62" name="Check Box 499">
              <controlPr defaultSize="0" autoFill="0" autoLine="0" autoPict="0">
                <anchor moveWithCells="1">
                  <from>
                    <xdr:col>11</xdr:col>
                    <xdr:colOff>447675</xdr:colOff>
                    <xdr:row>43</xdr:row>
                    <xdr:rowOff>9525</xdr:rowOff>
                  </from>
                  <to>
                    <xdr:col>12</xdr:col>
                    <xdr:colOff>28575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63" name="Check Box 500">
              <controlPr defaultSize="0" autoFill="0" autoLine="0" autoPict="0">
                <anchor moveWithCells="1">
                  <from>
                    <xdr:col>11</xdr:col>
                    <xdr:colOff>447675</xdr:colOff>
                    <xdr:row>44</xdr:row>
                    <xdr:rowOff>9525</xdr:rowOff>
                  </from>
                  <to>
                    <xdr:col>12</xdr:col>
                    <xdr:colOff>28575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64" name="Check Box 501">
              <controlPr defaultSize="0" autoFill="0" autoLine="0" autoPict="0">
                <anchor moveWithCells="1">
                  <from>
                    <xdr:col>11</xdr:col>
                    <xdr:colOff>447675</xdr:colOff>
                    <xdr:row>45</xdr:row>
                    <xdr:rowOff>9525</xdr:rowOff>
                  </from>
                  <to>
                    <xdr:col>12</xdr:col>
                    <xdr:colOff>28575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65" name="Check Box 502">
              <controlPr defaultSize="0" autoFill="0" autoLine="0" autoPict="0">
                <anchor moveWithCells="1">
                  <from>
                    <xdr:col>11</xdr:col>
                    <xdr:colOff>447675</xdr:colOff>
                    <xdr:row>46</xdr:row>
                    <xdr:rowOff>9525</xdr:rowOff>
                  </from>
                  <to>
                    <xdr:col>12</xdr:col>
                    <xdr:colOff>28575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66" name="Check Box 503">
              <controlPr defaultSize="0" autoFill="0" autoLine="0" autoPict="0">
                <anchor moveWithCells="1">
                  <from>
                    <xdr:col>11</xdr:col>
                    <xdr:colOff>447675</xdr:colOff>
                    <xdr:row>47</xdr:row>
                    <xdr:rowOff>9525</xdr:rowOff>
                  </from>
                  <to>
                    <xdr:col>12</xdr:col>
                    <xdr:colOff>28575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67" name="Check Box 504">
              <controlPr defaultSize="0" autoFill="0" autoLine="0" autoPict="0">
                <anchor moveWithCells="1">
                  <from>
                    <xdr:col>11</xdr:col>
                    <xdr:colOff>447675</xdr:colOff>
                    <xdr:row>48</xdr:row>
                    <xdr:rowOff>9525</xdr:rowOff>
                  </from>
                  <to>
                    <xdr:col>12</xdr:col>
                    <xdr:colOff>28575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68" name="Check Box 505">
              <controlPr defaultSize="0" autoFill="0" autoLine="0" autoPict="0">
                <anchor moveWithCells="1">
                  <from>
                    <xdr:col>11</xdr:col>
                    <xdr:colOff>447675</xdr:colOff>
                    <xdr:row>49</xdr:row>
                    <xdr:rowOff>9525</xdr:rowOff>
                  </from>
                  <to>
                    <xdr:col>12</xdr:col>
                    <xdr:colOff>28575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69" name="Check Box 506">
              <controlPr defaultSize="0" autoFill="0" autoLine="0" autoPict="0">
                <anchor moveWithCells="1">
                  <from>
                    <xdr:col>11</xdr:col>
                    <xdr:colOff>447675</xdr:colOff>
                    <xdr:row>50</xdr:row>
                    <xdr:rowOff>9525</xdr:rowOff>
                  </from>
                  <to>
                    <xdr:col>12</xdr:col>
                    <xdr:colOff>28575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70" name="Check Box 507">
              <controlPr defaultSize="0" autoFill="0" autoLine="0" autoPict="0">
                <anchor moveWithCells="1">
                  <from>
                    <xdr:col>11</xdr:col>
                    <xdr:colOff>447675</xdr:colOff>
                    <xdr:row>51</xdr:row>
                    <xdr:rowOff>9525</xdr:rowOff>
                  </from>
                  <to>
                    <xdr:col>12</xdr:col>
                    <xdr:colOff>28575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71" name="Check Box 508">
              <controlPr defaultSize="0" autoFill="0" autoLine="0" autoPict="0">
                <anchor moveWithCells="1">
                  <from>
                    <xdr:col>11</xdr:col>
                    <xdr:colOff>447675</xdr:colOff>
                    <xdr:row>53</xdr:row>
                    <xdr:rowOff>9525</xdr:rowOff>
                  </from>
                  <to>
                    <xdr:col>12</xdr:col>
                    <xdr:colOff>28575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72" name="Check Box 509">
              <controlPr defaultSize="0" autoFill="0" autoLine="0" autoPict="0">
                <anchor moveWithCells="1">
                  <from>
                    <xdr:col>11</xdr:col>
                    <xdr:colOff>447675</xdr:colOff>
                    <xdr:row>52</xdr:row>
                    <xdr:rowOff>9525</xdr:rowOff>
                  </from>
                  <to>
                    <xdr:col>12</xdr:col>
                    <xdr:colOff>28575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73" name="Check Box 510">
              <controlPr defaultSize="0" autoFill="0" autoLine="0" autoPict="0">
                <anchor moveWithCells="1">
                  <from>
                    <xdr:col>11</xdr:col>
                    <xdr:colOff>447675</xdr:colOff>
                    <xdr:row>61</xdr:row>
                    <xdr:rowOff>9525</xdr:rowOff>
                  </from>
                  <to>
                    <xdr:col>12</xdr:col>
                    <xdr:colOff>28575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74" name="Check Box 511">
              <controlPr defaultSize="0" autoFill="0" autoLine="0" autoPict="0">
                <anchor moveWithCells="1">
                  <from>
                    <xdr:col>11</xdr:col>
                    <xdr:colOff>447675</xdr:colOff>
                    <xdr:row>62</xdr:row>
                    <xdr:rowOff>9525</xdr:rowOff>
                  </from>
                  <to>
                    <xdr:col>12</xdr:col>
                    <xdr:colOff>28575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75" name="Check Box 512">
              <controlPr defaultSize="0" autoFill="0" autoLine="0" autoPict="0">
                <anchor moveWithCells="1">
                  <from>
                    <xdr:col>11</xdr:col>
                    <xdr:colOff>447675</xdr:colOff>
                    <xdr:row>63</xdr:row>
                    <xdr:rowOff>9525</xdr:rowOff>
                  </from>
                  <to>
                    <xdr:col>12</xdr:col>
                    <xdr:colOff>28575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76" name="Check Box 513">
              <controlPr defaultSize="0" autoFill="0" autoLine="0" autoPict="0">
                <anchor moveWithCells="1">
                  <from>
                    <xdr:col>11</xdr:col>
                    <xdr:colOff>447675</xdr:colOff>
                    <xdr:row>64</xdr:row>
                    <xdr:rowOff>9525</xdr:rowOff>
                  </from>
                  <to>
                    <xdr:col>12</xdr:col>
                    <xdr:colOff>28575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77" name="Check Box 514">
              <controlPr defaultSize="0" autoFill="0" autoLine="0" autoPict="0">
                <anchor moveWithCells="1">
                  <from>
                    <xdr:col>11</xdr:col>
                    <xdr:colOff>447675</xdr:colOff>
                    <xdr:row>66</xdr:row>
                    <xdr:rowOff>9525</xdr:rowOff>
                  </from>
                  <to>
                    <xdr:col>12</xdr:col>
                    <xdr:colOff>28575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78" name="Check Box 515">
              <controlPr defaultSize="0" autoFill="0" autoLine="0" autoPict="0">
                <anchor moveWithCells="1">
                  <from>
                    <xdr:col>11</xdr:col>
                    <xdr:colOff>447675</xdr:colOff>
                    <xdr:row>65</xdr:row>
                    <xdr:rowOff>9525</xdr:rowOff>
                  </from>
                  <to>
                    <xdr:col>12</xdr:col>
                    <xdr:colOff>28575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79" name="Check Box 516">
              <controlPr defaultSize="0" autoFill="0" autoLine="0" autoPict="0">
                <anchor moveWithCells="1">
                  <from>
                    <xdr:col>11</xdr:col>
                    <xdr:colOff>447675</xdr:colOff>
                    <xdr:row>14</xdr:row>
                    <xdr:rowOff>9525</xdr:rowOff>
                  </from>
                  <to>
                    <xdr:col>12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80" name="Check Box 517">
              <controlPr defaultSize="0" autoFill="0" autoLine="0" autoPict="0">
                <anchor moveWithCells="1">
                  <from>
                    <xdr:col>11</xdr:col>
                    <xdr:colOff>447675</xdr:colOff>
                    <xdr:row>15</xdr:row>
                    <xdr:rowOff>9525</xdr:rowOff>
                  </from>
                  <to>
                    <xdr:col>12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81" name="Check Box 518">
              <controlPr defaultSize="0" autoFill="0" autoLine="0" autoPict="0">
                <anchor moveWithCells="1">
                  <from>
                    <xdr:col>11</xdr:col>
                    <xdr:colOff>447675</xdr:colOff>
                    <xdr:row>16</xdr:row>
                    <xdr:rowOff>9525</xdr:rowOff>
                  </from>
                  <to>
                    <xdr:col>12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82" name="Check Box 519">
              <controlPr defaultSize="0" autoFill="0" autoLine="0" autoPict="0">
                <anchor moveWithCells="1">
                  <from>
                    <xdr:col>12</xdr:col>
                    <xdr:colOff>447675</xdr:colOff>
                    <xdr:row>8</xdr:row>
                    <xdr:rowOff>9525</xdr:rowOff>
                  </from>
                  <to>
                    <xdr:col>13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83" name="Check Box 520">
              <controlPr defaultSize="0" autoFill="0" autoLine="0" autoPict="0">
                <anchor moveWithCells="1">
                  <from>
                    <xdr:col>12</xdr:col>
                    <xdr:colOff>447675</xdr:colOff>
                    <xdr:row>9</xdr:row>
                    <xdr:rowOff>9525</xdr:rowOff>
                  </from>
                  <to>
                    <xdr:col>13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84" name="Check Box 521">
              <controlPr defaultSize="0" autoFill="0" autoLine="0" autoPict="0">
                <anchor moveWithCells="1">
                  <from>
                    <xdr:col>12</xdr:col>
                    <xdr:colOff>447675</xdr:colOff>
                    <xdr:row>10</xdr:row>
                    <xdr:rowOff>9525</xdr:rowOff>
                  </from>
                  <to>
                    <xdr:col>13</xdr:col>
                    <xdr:colOff>28575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85" name="Check Box 522">
              <controlPr defaultSize="0" autoFill="0" autoLine="0" autoPict="0">
                <anchor moveWithCells="1">
                  <from>
                    <xdr:col>12</xdr:col>
                    <xdr:colOff>447675</xdr:colOff>
                    <xdr:row>11</xdr:row>
                    <xdr:rowOff>9525</xdr:rowOff>
                  </from>
                  <to>
                    <xdr:col>13</xdr:col>
                    <xdr:colOff>28575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86" name="Check Box 523">
              <controlPr defaultSize="0" autoFill="0" autoLine="0" autoPict="0">
                <anchor moveWithCells="1">
                  <from>
                    <xdr:col>12</xdr:col>
                    <xdr:colOff>447675</xdr:colOff>
                    <xdr:row>12</xdr:row>
                    <xdr:rowOff>9525</xdr:rowOff>
                  </from>
                  <to>
                    <xdr:col>13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87" name="Check Box 524">
              <controlPr defaultSize="0" autoFill="0" autoLine="0" autoPict="0">
                <anchor moveWithCells="1">
                  <from>
                    <xdr:col>12</xdr:col>
                    <xdr:colOff>447675</xdr:colOff>
                    <xdr:row>13</xdr:row>
                    <xdr:rowOff>9525</xdr:rowOff>
                  </from>
                  <to>
                    <xdr:col>13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88" name="Check Box 525">
              <controlPr defaultSize="0" autoFill="0" autoLine="0" autoPict="0">
                <anchor moveWithCells="1">
                  <from>
                    <xdr:col>12</xdr:col>
                    <xdr:colOff>447675</xdr:colOff>
                    <xdr:row>17</xdr:row>
                    <xdr:rowOff>9525</xdr:rowOff>
                  </from>
                  <to>
                    <xdr:col>13</xdr:col>
                    <xdr:colOff>28575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89" name="Check Box 526">
              <controlPr defaultSize="0" autoFill="0" autoLine="0" autoPict="0">
                <anchor moveWithCells="1">
                  <from>
                    <xdr:col>12</xdr:col>
                    <xdr:colOff>447675</xdr:colOff>
                    <xdr:row>18</xdr:row>
                    <xdr:rowOff>9525</xdr:rowOff>
                  </from>
                  <to>
                    <xdr:col>13</xdr:col>
                    <xdr:colOff>28575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90" name="Check Box 527">
              <controlPr defaultSize="0" autoFill="0" autoLine="0" autoPict="0">
                <anchor moveWithCells="1">
                  <from>
                    <xdr:col>12</xdr:col>
                    <xdr:colOff>447675</xdr:colOff>
                    <xdr:row>19</xdr:row>
                    <xdr:rowOff>9525</xdr:rowOff>
                  </from>
                  <to>
                    <xdr:col>13</xdr:col>
                    <xdr:colOff>28575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91" name="Check Box 528">
              <controlPr defaultSize="0" autoFill="0" autoLine="0" autoPict="0">
                <anchor moveWithCells="1">
                  <from>
                    <xdr:col>12</xdr:col>
                    <xdr:colOff>447675</xdr:colOff>
                    <xdr:row>20</xdr:row>
                    <xdr:rowOff>9525</xdr:rowOff>
                  </from>
                  <to>
                    <xdr:col>13</xdr:col>
                    <xdr:colOff>28575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92" name="Check Box 529">
              <controlPr defaultSize="0" autoFill="0" autoLine="0" autoPict="0">
                <anchor moveWithCells="1">
                  <from>
                    <xdr:col>12</xdr:col>
                    <xdr:colOff>447675</xdr:colOff>
                    <xdr:row>21</xdr:row>
                    <xdr:rowOff>9525</xdr:rowOff>
                  </from>
                  <to>
                    <xdr:col>13</xdr:col>
                    <xdr:colOff>28575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93" name="Check Box 530">
              <controlPr defaultSize="0" autoFill="0" autoLine="0" autoPict="0">
                <anchor moveWithCells="1">
                  <from>
                    <xdr:col>12</xdr:col>
                    <xdr:colOff>447675</xdr:colOff>
                    <xdr:row>22</xdr:row>
                    <xdr:rowOff>9525</xdr:rowOff>
                  </from>
                  <to>
                    <xdr:col>13</xdr:col>
                    <xdr:colOff>28575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94" name="Check Box 531">
              <controlPr defaultSize="0" autoFill="0" autoLine="0" autoPict="0">
                <anchor moveWithCells="1">
                  <from>
                    <xdr:col>12</xdr:col>
                    <xdr:colOff>447675</xdr:colOff>
                    <xdr:row>23</xdr:row>
                    <xdr:rowOff>9525</xdr:rowOff>
                  </from>
                  <to>
                    <xdr:col>13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95" name="Check Box 532">
              <controlPr defaultSize="0" autoFill="0" autoLine="0" autoPict="0">
                <anchor moveWithCells="1">
                  <from>
                    <xdr:col>12</xdr:col>
                    <xdr:colOff>447675</xdr:colOff>
                    <xdr:row>24</xdr:row>
                    <xdr:rowOff>9525</xdr:rowOff>
                  </from>
                  <to>
                    <xdr:col>13</xdr:col>
                    <xdr:colOff>28575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96" name="Check Box 533">
              <controlPr defaultSize="0" autoFill="0" autoLine="0" autoPict="0">
                <anchor moveWithCells="1">
                  <from>
                    <xdr:col>12</xdr:col>
                    <xdr:colOff>447675</xdr:colOff>
                    <xdr:row>25</xdr:row>
                    <xdr:rowOff>9525</xdr:rowOff>
                  </from>
                  <to>
                    <xdr:col>13</xdr:col>
                    <xdr:colOff>28575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97" name="Check Box 534">
              <controlPr defaultSize="0" autoFill="0" autoLine="0" autoPict="0">
                <anchor moveWithCells="1">
                  <from>
                    <xdr:col>12</xdr:col>
                    <xdr:colOff>447675</xdr:colOff>
                    <xdr:row>26</xdr:row>
                    <xdr:rowOff>9525</xdr:rowOff>
                  </from>
                  <to>
                    <xdr:col>13</xdr:col>
                    <xdr:colOff>28575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98" name="Check Box 535">
              <controlPr defaultSize="0" autoFill="0" autoLine="0" autoPict="0">
                <anchor moveWithCells="1">
                  <from>
                    <xdr:col>12</xdr:col>
                    <xdr:colOff>447675</xdr:colOff>
                    <xdr:row>27</xdr:row>
                    <xdr:rowOff>9525</xdr:rowOff>
                  </from>
                  <to>
                    <xdr:col>13</xdr:col>
                    <xdr:colOff>28575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99" name="Check Box 536">
              <controlPr defaultSize="0" autoFill="0" autoLine="0" autoPict="0">
                <anchor moveWithCells="1">
                  <from>
                    <xdr:col>12</xdr:col>
                    <xdr:colOff>447675</xdr:colOff>
                    <xdr:row>28</xdr:row>
                    <xdr:rowOff>9525</xdr:rowOff>
                  </from>
                  <to>
                    <xdr:col>13</xdr:col>
                    <xdr:colOff>28575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00" name="Check Box 537">
              <controlPr defaultSize="0" autoFill="0" autoLine="0" autoPict="0">
                <anchor moveWithCells="1">
                  <from>
                    <xdr:col>12</xdr:col>
                    <xdr:colOff>447675</xdr:colOff>
                    <xdr:row>29</xdr:row>
                    <xdr:rowOff>9525</xdr:rowOff>
                  </from>
                  <to>
                    <xdr:col>13</xdr:col>
                    <xdr:colOff>28575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01" name="Check Box 538">
              <controlPr defaultSize="0" autoFill="0" autoLine="0" autoPict="0">
                <anchor moveWithCells="1">
                  <from>
                    <xdr:col>12</xdr:col>
                    <xdr:colOff>447675</xdr:colOff>
                    <xdr:row>31</xdr:row>
                    <xdr:rowOff>9525</xdr:rowOff>
                  </from>
                  <to>
                    <xdr:col>13</xdr:col>
                    <xdr:colOff>28575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02" name="Check Box 539">
              <controlPr defaultSize="0" autoFill="0" autoLine="0" autoPict="0">
                <anchor moveWithCells="1">
                  <from>
                    <xdr:col>12</xdr:col>
                    <xdr:colOff>447675</xdr:colOff>
                    <xdr:row>30</xdr:row>
                    <xdr:rowOff>9525</xdr:rowOff>
                  </from>
                  <to>
                    <xdr:col>13</xdr:col>
                    <xdr:colOff>28575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03" name="Check Box 540">
              <controlPr defaultSize="0" autoFill="0" autoLine="0" autoPict="0">
                <anchor moveWithCells="1">
                  <from>
                    <xdr:col>12</xdr:col>
                    <xdr:colOff>447675</xdr:colOff>
                    <xdr:row>32</xdr:row>
                    <xdr:rowOff>9525</xdr:rowOff>
                  </from>
                  <to>
                    <xdr:col>13</xdr:col>
                    <xdr:colOff>28575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04" name="Check Box 541">
              <controlPr defaultSize="0" autoFill="0" autoLine="0" autoPict="0">
                <anchor moveWithCells="1">
                  <from>
                    <xdr:col>12</xdr:col>
                    <xdr:colOff>447675</xdr:colOff>
                    <xdr:row>33</xdr:row>
                    <xdr:rowOff>9525</xdr:rowOff>
                  </from>
                  <to>
                    <xdr:col>13</xdr:col>
                    <xdr:colOff>28575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05" name="Check Box 542">
              <controlPr defaultSize="0" autoFill="0" autoLine="0" autoPict="0">
                <anchor moveWithCells="1">
                  <from>
                    <xdr:col>12</xdr:col>
                    <xdr:colOff>447675</xdr:colOff>
                    <xdr:row>34</xdr:row>
                    <xdr:rowOff>9525</xdr:rowOff>
                  </from>
                  <to>
                    <xdr:col>13</xdr:col>
                    <xdr:colOff>28575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06" name="Check Box 543">
              <controlPr defaultSize="0" autoFill="0" autoLine="0" autoPict="0">
                <anchor moveWithCells="1">
                  <from>
                    <xdr:col>12</xdr:col>
                    <xdr:colOff>447675</xdr:colOff>
                    <xdr:row>35</xdr:row>
                    <xdr:rowOff>9525</xdr:rowOff>
                  </from>
                  <to>
                    <xdr:col>13</xdr:col>
                    <xdr:colOff>28575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07" name="Check Box 544">
              <controlPr defaultSize="0" autoFill="0" autoLine="0" autoPict="0">
                <anchor moveWithCells="1">
                  <from>
                    <xdr:col>12</xdr:col>
                    <xdr:colOff>447675</xdr:colOff>
                    <xdr:row>36</xdr:row>
                    <xdr:rowOff>9525</xdr:rowOff>
                  </from>
                  <to>
                    <xdr:col>13</xdr:col>
                    <xdr:colOff>28575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08" name="Check Box 545">
              <controlPr defaultSize="0" autoFill="0" autoLine="0" autoPict="0">
                <anchor moveWithCells="1">
                  <from>
                    <xdr:col>12</xdr:col>
                    <xdr:colOff>447675</xdr:colOff>
                    <xdr:row>37</xdr:row>
                    <xdr:rowOff>9525</xdr:rowOff>
                  </from>
                  <to>
                    <xdr:col>13</xdr:col>
                    <xdr:colOff>28575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09" name="Check Box 546">
              <controlPr defaultSize="0" autoFill="0" autoLine="0" autoPict="0">
                <anchor moveWithCells="1">
                  <from>
                    <xdr:col>12</xdr:col>
                    <xdr:colOff>447675</xdr:colOff>
                    <xdr:row>38</xdr:row>
                    <xdr:rowOff>9525</xdr:rowOff>
                  </from>
                  <to>
                    <xdr:col>13</xdr:col>
                    <xdr:colOff>28575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10" name="Check Box 547">
              <controlPr defaultSize="0" autoFill="0" autoLine="0" autoPict="0">
                <anchor moveWithCells="1">
                  <from>
                    <xdr:col>12</xdr:col>
                    <xdr:colOff>447675</xdr:colOff>
                    <xdr:row>39</xdr:row>
                    <xdr:rowOff>9525</xdr:rowOff>
                  </from>
                  <to>
                    <xdr:col>13</xdr:col>
                    <xdr:colOff>28575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11" name="Check Box 548">
              <controlPr defaultSize="0" autoFill="0" autoLine="0" autoPict="0">
                <anchor moveWithCells="1">
                  <from>
                    <xdr:col>12</xdr:col>
                    <xdr:colOff>447675</xdr:colOff>
                    <xdr:row>40</xdr:row>
                    <xdr:rowOff>9525</xdr:rowOff>
                  </from>
                  <to>
                    <xdr:col>13</xdr:col>
                    <xdr:colOff>28575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12" name="Check Box 549">
              <controlPr defaultSize="0" autoFill="0" autoLine="0" autoPict="0">
                <anchor moveWithCells="1">
                  <from>
                    <xdr:col>12</xdr:col>
                    <xdr:colOff>447675</xdr:colOff>
                    <xdr:row>41</xdr:row>
                    <xdr:rowOff>9525</xdr:rowOff>
                  </from>
                  <to>
                    <xdr:col>13</xdr:col>
                    <xdr:colOff>28575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13" name="Check Box 550">
              <controlPr defaultSize="0" autoFill="0" autoLine="0" autoPict="0">
                <anchor moveWithCells="1">
                  <from>
                    <xdr:col>12</xdr:col>
                    <xdr:colOff>447675</xdr:colOff>
                    <xdr:row>42</xdr:row>
                    <xdr:rowOff>9525</xdr:rowOff>
                  </from>
                  <to>
                    <xdr:col>13</xdr:col>
                    <xdr:colOff>28575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14" name="Check Box 551">
              <controlPr defaultSize="0" autoFill="0" autoLine="0" autoPict="0">
                <anchor moveWithCells="1">
                  <from>
                    <xdr:col>12</xdr:col>
                    <xdr:colOff>447675</xdr:colOff>
                    <xdr:row>43</xdr:row>
                    <xdr:rowOff>9525</xdr:rowOff>
                  </from>
                  <to>
                    <xdr:col>13</xdr:col>
                    <xdr:colOff>28575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15" name="Check Box 552">
              <controlPr defaultSize="0" autoFill="0" autoLine="0" autoPict="0">
                <anchor moveWithCells="1">
                  <from>
                    <xdr:col>12</xdr:col>
                    <xdr:colOff>447675</xdr:colOff>
                    <xdr:row>44</xdr:row>
                    <xdr:rowOff>9525</xdr:rowOff>
                  </from>
                  <to>
                    <xdr:col>13</xdr:col>
                    <xdr:colOff>28575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16" name="Check Box 553">
              <controlPr defaultSize="0" autoFill="0" autoLine="0" autoPict="0">
                <anchor moveWithCells="1">
                  <from>
                    <xdr:col>12</xdr:col>
                    <xdr:colOff>447675</xdr:colOff>
                    <xdr:row>45</xdr:row>
                    <xdr:rowOff>9525</xdr:rowOff>
                  </from>
                  <to>
                    <xdr:col>13</xdr:col>
                    <xdr:colOff>28575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17" name="Check Box 554">
              <controlPr defaultSize="0" autoFill="0" autoLine="0" autoPict="0">
                <anchor moveWithCells="1">
                  <from>
                    <xdr:col>12</xdr:col>
                    <xdr:colOff>447675</xdr:colOff>
                    <xdr:row>46</xdr:row>
                    <xdr:rowOff>9525</xdr:rowOff>
                  </from>
                  <to>
                    <xdr:col>13</xdr:col>
                    <xdr:colOff>28575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18" name="Check Box 555">
              <controlPr defaultSize="0" autoFill="0" autoLine="0" autoPict="0">
                <anchor moveWithCells="1">
                  <from>
                    <xdr:col>12</xdr:col>
                    <xdr:colOff>447675</xdr:colOff>
                    <xdr:row>47</xdr:row>
                    <xdr:rowOff>9525</xdr:rowOff>
                  </from>
                  <to>
                    <xdr:col>13</xdr:col>
                    <xdr:colOff>28575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19" name="Check Box 556">
              <controlPr defaultSize="0" autoFill="0" autoLine="0" autoPict="0">
                <anchor moveWithCells="1">
                  <from>
                    <xdr:col>12</xdr:col>
                    <xdr:colOff>447675</xdr:colOff>
                    <xdr:row>48</xdr:row>
                    <xdr:rowOff>9525</xdr:rowOff>
                  </from>
                  <to>
                    <xdr:col>13</xdr:col>
                    <xdr:colOff>28575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20" name="Check Box 557">
              <controlPr defaultSize="0" autoFill="0" autoLine="0" autoPict="0">
                <anchor moveWithCells="1">
                  <from>
                    <xdr:col>12</xdr:col>
                    <xdr:colOff>447675</xdr:colOff>
                    <xdr:row>49</xdr:row>
                    <xdr:rowOff>9525</xdr:rowOff>
                  </from>
                  <to>
                    <xdr:col>13</xdr:col>
                    <xdr:colOff>28575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21" name="Check Box 558">
              <controlPr defaultSize="0" autoFill="0" autoLine="0" autoPict="0">
                <anchor moveWithCells="1">
                  <from>
                    <xdr:col>12</xdr:col>
                    <xdr:colOff>447675</xdr:colOff>
                    <xdr:row>50</xdr:row>
                    <xdr:rowOff>9525</xdr:rowOff>
                  </from>
                  <to>
                    <xdr:col>13</xdr:col>
                    <xdr:colOff>28575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22" name="Check Box 559">
              <controlPr defaultSize="0" autoFill="0" autoLine="0" autoPict="0">
                <anchor moveWithCells="1">
                  <from>
                    <xdr:col>12</xdr:col>
                    <xdr:colOff>447675</xdr:colOff>
                    <xdr:row>51</xdr:row>
                    <xdr:rowOff>9525</xdr:rowOff>
                  </from>
                  <to>
                    <xdr:col>13</xdr:col>
                    <xdr:colOff>28575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23" name="Check Box 560">
              <controlPr defaultSize="0" autoFill="0" autoLine="0" autoPict="0">
                <anchor moveWithCells="1">
                  <from>
                    <xdr:col>12</xdr:col>
                    <xdr:colOff>447675</xdr:colOff>
                    <xdr:row>53</xdr:row>
                    <xdr:rowOff>9525</xdr:rowOff>
                  </from>
                  <to>
                    <xdr:col>13</xdr:col>
                    <xdr:colOff>28575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524" name="Check Box 561">
              <controlPr defaultSize="0" autoFill="0" autoLine="0" autoPict="0">
                <anchor moveWithCells="1">
                  <from>
                    <xdr:col>12</xdr:col>
                    <xdr:colOff>447675</xdr:colOff>
                    <xdr:row>52</xdr:row>
                    <xdr:rowOff>9525</xdr:rowOff>
                  </from>
                  <to>
                    <xdr:col>13</xdr:col>
                    <xdr:colOff>28575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525" name="Check Box 562">
              <controlPr defaultSize="0" autoFill="0" autoLine="0" autoPict="0">
                <anchor moveWithCells="1">
                  <from>
                    <xdr:col>12</xdr:col>
                    <xdr:colOff>447675</xdr:colOff>
                    <xdr:row>61</xdr:row>
                    <xdr:rowOff>9525</xdr:rowOff>
                  </from>
                  <to>
                    <xdr:col>13</xdr:col>
                    <xdr:colOff>28575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26" name="Check Box 563">
              <controlPr defaultSize="0" autoFill="0" autoLine="0" autoPict="0">
                <anchor moveWithCells="1">
                  <from>
                    <xdr:col>12</xdr:col>
                    <xdr:colOff>447675</xdr:colOff>
                    <xdr:row>62</xdr:row>
                    <xdr:rowOff>9525</xdr:rowOff>
                  </from>
                  <to>
                    <xdr:col>13</xdr:col>
                    <xdr:colOff>28575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27" name="Check Box 564">
              <controlPr defaultSize="0" autoFill="0" autoLine="0" autoPict="0">
                <anchor moveWithCells="1">
                  <from>
                    <xdr:col>12</xdr:col>
                    <xdr:colOff>447675</xdr:colOff>
                    <xdr:row>63</xdr:row>
                    <xdr:rowOff>9525</xdr:rowOff>
                  </from>
                  <to>
                    <xdr:col>13</xdr:col>
                    <xdr:colOff>28575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28" name="Check Box 565">
              <controlPr defaultSize="0" autoFill="0" autoLine="0" autoPict="0">
                <anchor moveWithCells="1">
                  <from>
                    <xdr:col>12</xdr:col>
                    <xdr:colOff>447675</xdr:colOff>
                    <xdr:row>64</xdr:row>
                    <xdr:rowOff>9525</xdr:rowOff>
                  </from>
                  <to>
                    <xdr:col>13</xdr:col>
                    <xdr:colOff>28575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29" name="Check Box 566">
              <controlPr defaultSize="0" autoFill="0" autoLine="0" autoPict="0">
                <anchor moveWithCells="1">
                  <from>
                    <xdr:col>12</xdr:col>
                    <xdr:colOff>447675</xdr:colOff>
                    <xdr:row>66</xdr:row>
                    <xdr:rowOff>9525</xdr:rowOff>
                  </from>
                  <to>
                    <xdr:col>13</xdr:col>
                    <xdr:colOff>28575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30" name="Check Box 567">
              <controlPr defaultSize="0" autoFill="0" autoLine="0" autoPict="0">
                <anchor moveWithCells="1">
                  <from>
                    <xdr:col>12</xdr:col>
                    <xdr:colOff>447675</xdr:colOff>
                    <xdr:row>65</xdr:row>
                    <xdr:rowOff>9525</xdr:rowOff>
                  </from>
                  <to>
                    <xdr:col>13</xdr:col>
                    <xdr:colOff>28575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31" name="Check Box 568">
              <controlPr defaultSize="0" autoFill="0" autoLine="0" autoPict="0">
                <anchor moveWithCells="1">
                  <from>
                    <xdr:col>12</xdr:col>
                    <xdr:colOff>447675</xdr:colOff>
                    <xdr:row>14</xdr:row>
                    <xdr:rowOff>9525</xdr:rowOff>
                  </from>
                  <to>
                    <xdr:col>13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32" name="Check Box 569">
              <controlPr defaultSize="0" autoFill="0" autoLine="0" autoPict="0">
                <anchor moveWithCells="1">
                  <from>
                    <xdr:col>12</xdr:col>
                    <xdr:colOff>447675</xdr:colOff>
                    <xdr:row>15</xdr:row>
                    <xdr:rowOff>9525</xdr:rowOff>
                  </from>
                  <to>
                    <xdr:col>13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33" name="Check Box 570">
              <controlPr defaultSize="0" autoFill="0" autoLine="0" autoPict="0">
                <anchor moveWithCells="1">
                  <from>
                    <xdr:col>12</xdr:col>
                    <xdr:colOff>447675</xdr:colOff>
                    <xdr:row>16</xdr:row>
                    <xdr:rowOff>9525</xdr:rowOff>
                  </from>
                  <to>
                    <xdr:col>13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34" name="Check Box 571">
              <controlPr defaultSize="0" autoFill="0" autoLine="0" autoPict="0">
                <anchor moveWithCells="1">
                  <from>
                    <xdr:col>13</xdr:col>
                    <xdr:colOff>447675</xdr:colOff>
                    <xdr:row>8</xdr:row>
                    <xdr:rowOff>9525</xdr:rowOff>
                  </from>
                  <to>
                    <xdr:col>14</xdr:col>
                    <xdr:colOff>38100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535" name="Check Box 572">
              <controlPr defaultSize="0" autoFill="0" autoLine="0" autoPict="0">
                <anchor moveWithCells="1">
                  <from>
                    <xdr:col>13</xdr:col>
                    <xdr:colOff>447675</xdr:colOff>
                    <xdr:row>9</xdr:row>
                    <xdr:rowOff>9525</xdr:rowOff>
                  </from>
                  <to>
                    <xdr:col>14</xdr:col>
                    <xdr:colOff>38100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36" name="Check Box 573">
              <controlPr defaultSize="0" autoFill="0" autoLine="0" autoPict="0">
                <anchor moveWithCells="1">
                  <from>
                    <xdr:col>13</xdr:col>
                    <xdr:colOff>447675</xdr:colOff>
                    <xdr:row>10</xdr:row>
                    <xdr:rowOff>9525</xdr:rowOff>
                  </from>
                  <to>
                    <xdr:col>14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37" name="Check Box 574">
              <controlPr defaultSize="0" autoFill="0" autoLine="0" autoPict="0">
                <anchor moveWithCells="1">
                  <from>
                    <xdr:col>13</xdr:col>
                    <xdr:colOff>447675</xdr:colOff>
                    <xdr:row>11</xdr:row>
                    <xdr:rowOff>9525</xdr:rowOff>
                  </from>
                  <to>
                    <xdr:col>14</xdr:col>
                    <xdr:colOff>38100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38" name="Check Box 575">
              <controlPr defaultSize="0" autoFill="0" autoLine="0" autoPict="0">
                <anchor moveWithCells="1">
                  <from>
                    <xdr:col>13</xdr:col>
                    <xdr:colOff>447675</xdr:colOff>
                    <xdr:row>12</xdr:row>
                    <xdr:rowOff>9525</xdr:rowOff>
                  </from>
                  <to>
                    <xdr:col>14</xdr:col>
                    <xdr:colOff>38100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39" name="Check Box 576">
              <controlPr defaultSize="0" autoFill="0" autoLine="0" autoPict="0">
                <anchor moveWithCells="1">
                  <from>
                    <xdr:col>13</xdr:col>
                    <xdr:colOff>447675</xdr:colOff>
                    <xdr:row>13</xdr:row>
                    <xdr:rowOff>9525</xdr:rowOff>
                  </from>
                  <to>
                    <xdr:col>14</xdr:col>
                    <xdr:colOff>38100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40" name="Check Box 577">
              <controlPr defaultSize="0" autoFill="0" autoLine="0" autoPict="0">
                <anchor moveWithCells="1">
                  <from>
                    <xdr:col>13</xdr:col>
                    <xdr:colOff>447675</xdr:colOff>
                    <xdr:row>17</xdr:row>
                    <xdr:rowOff>9525</xdr:rowOff>
                  </from>
                  <to>
                    <xdr:col>14</xdr:col>
                    <xdr:colOff>38100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41" name="Check Box 578">
              <controlPr defaultSize="0" autoFill="0" autoLine="0" autoPict="0">
                <anchor moveWithCells="1">
                  <from>
                    <xdr:col>13</xdr:col>
                    <xdr:colOff>447675</xdr:colOff>
                    <xdr:row>18</xdr:row>
                    <xdr:rowOff>9525</xdr:rowOff>
                  </from>
                  <to>
                    <xdr:col>14</xdr:col>
                    <xdr:colOff>38100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42" name="Check Box 579">
              <controlPr defaultSize="0" autoFill="0" autoLine="0" autoPict="0">
                <anchor moveWithCells="1">
                  <from>
                    <xdr:col>13</xdr:col>
                    <xdr:colOff>447675</xdr:colOff>
                    <xdr:row>19</xdr:row>
                    <xdr:rowOff>9525</xdr:rowOff>
                  </from>
                  <to>
                    <xdr:col>14</xdr:col>
                    <xdr:colOff>38100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43" name="Check Box 580">
              <controlPr defaultSize="0" autoFill="0" autoLine="0" autoPict="0">
                <anchor moveWithCells="1">
                  <from>
                    <xdr:col>13</xdr:col>
                    <xdr:colOff>447675</xdr:colOff>
                    <xdr:row>20</xdr:row>
                    <xdr:rowOff>9525</xdr:rowOff>
                  </from>
                  <to>
                    <xdr:col>14</xdr:col>
                    <xdr:colOff>38100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44" name="Check Box 581">
              <controlPr defaultSize="0" autoFill="0" autoLine="0" autoPict="0">
                <anchor moveWithCells="1">
                  <from>
                    <xdr:col>13</xdr:col>
                    <xdr:colOff>447675</xdr:colOff>
                    <xdr:row>21</xdr:row>
                    <xdr:rowOff>9525</xdr:rowOff>
                  </from>
                  <to>
                    <xdr:col>14</xdr:col>
                    <xdr:colOff>38100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545" name="Check Box 582">
              <controlPr defaultSize="0" autoFill="0" autoLine="0" autoPict="0">
                <anchor moveWithCells="1">
                  <from>
                    <xdr:col>13</xdr:col>
                    <xdr:colOff>447675</xdr:colOff>
                    <xdr:row>22</xdr:row>
                    <xdr:rowOff>9525</xdr:rowOff>
                  </from>
                  <to>
                    <xdr:col>14</xdr:col>
                    <xdr:colOff>38100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546" name="Check Box 583">
              <controlPr defaultSize="0" autoFill="0" autoLine="0" autoPict="0">
                <anchor moveWithCells="1">
                  <from>
                    <xdr:col>13</xdr:col>
                    <xdr:colOff>447675</xdr:colOff>
                    <xdr:row>23</xdr:row>
                    <xdr:rowOff>9525</xdr:rowOff>
                  </from>
                  <to>
                    <xdr:col>14</xdr:col>
                    <xdr:colOff>38100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47" name="Check Box 584">
              <controlPr defaultSize="0" autoFill="0" autoLine="0" autoPict="0">
                <anchor moveWithCells="1">
                  <from>
                    <xdr:col>13</xdr:col>
                    <xdr:colOff>447675</xdr:colOff>
                    <xdr:row>24</xdr:row>
                    <xdr:rowOff>9525</xdr:rowOff>
                  </from>
                  <to>
                    <xdr:col>14</xdr:col>
                    <xdr:colOff>38100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548" name="Check Box 585">
              <controlPr defaultSize="0" autoFill="0" autoLine="0" autoPict="0">
                <anchor moveWithCells="1">
                  <from>
                    <xdr:col>13</xdr:col>
                    <xdr:colOff>447675</xdr:colOff>
                    <xdr:row>25</xdr:row>
                    <xdr:rowOff>9525</xdr:rowOff>
                  </from>
                  <to>
                    <xdr:col>14</xdr:col>
                    <xdr:colOff>38100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549" name="Check Box 586">
              <controlPr defaultSize="0" autoFill="0" autoLine="0" autoPict="0">
                <anchor moveWithCells="1">
                  <from>
                    <xdr:col>13</xdr:col>
                    <xdr:colOff>447675</xdr:colOff>
                    <xdr:row>26</xdr:row>
                    <xdr:rowOff>9525</xdr:rowOff>
                  </from>
                  <to>
                    <xdr:col>14</xdr:col>
                    <xdr:colOff>38100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550" name="Check Box 587">
              <controlPr defaultSize="0" autoFill="0" autoLine="0" autoPict="0">
                <anchor moveWithCells="1">
                  <from>
                    <xdr:col>13</xdr:col>
                    <xdr:colOff>447675</xdr:colOff>
                    <xdr:row>27</xdr:row>
                    <xdr:rowOff>9525</xdr:rowOff>
                  </from>
                  <to>
                    <xdr:col>14</xdr:col>
                    <xdr:colOff>38100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551" name="Check Box 588">
              <controlPr defaultSize="0" autoFill="0" autoLine="0" autoPict="0">
                <anchor moveWithCells="1">
                  <from>
                    <xdr:col>13</xdr:col>
                    <xdr:colOff>447675</xdr:colOff>
                    <xdr:row>28</xdr:row>
                    <xdr:rowOff>9525</xdr:rowOff>
                  </from>
                  <to>
                    <xdr:col>14</xdr:col>
                    <xdr:colOff>38100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552" name="Check Box 589">
              <controlPr defaultSize="0" autoFill="0" autoLine="0" autoPict="0">
                <anchor moveWithCells="1">
                  <from>
                    <xdr:col>13</xdr:col>
                    <xdr:colOff>447675</xdr:colOff>
                    <xdr:row>29</xdr:row>
                    <xdr:rowOff>9525</xdr:rowOff>
                  </from>
                  <to>
                    <xdr:col>14</xdr:col>
                    <xdr:colOff>38100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553" name="Check Box 590">
              <controlPr defaultSize="0" autoFill="0" autoLine="0" autoPict="0">
                <anchor moveWithCells="1">
                  <from>
                    <xdr:col>13</xdr:col>
                    <xdr:colOff>447675</xdr:colOff>
                    <xdr:row>31</xdr:row>
                    <xdr:rowOff>9525</xdr:rowOff>
                  </from>
                  <to>
                    <xdr:col>14</xdr:col>
                    <xdr:colOff>38100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554" name="Check Box 591">
              <controlPr defaultSize="0" autoFill="0" autoLine="0" autoPict="0">
                <anchor moveWithCells="1">
                  <from>
                    <xdr:col>13</xdr:col>
                    <xdr:colOff>447675</xdr:colOff>
                    <xdr:row>30</xdr:row>
                    <xdr:rowOff>9525</xdr:rowOff>
                  </from>
                  <to>
                    <xdr:col>14</xdr:col>
                    <xdr:colOff>38100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555" name="Check Box 592">
              <controlPr defaultSize="0" autoFill="0" autoLine="0" autoPict="0">
                <anchor moveWithCells="1">
                  <from>
                    <xdr:col>13</xdr:col>
                    <xdr:colOff>447675</xdr:colOff>
                    <xdr:row>32</xdr:row>
                    <xdr:rowOff>9525</xdr:rowOff>
                  </from>
                  <to>
                    <xdr:col>14</xdr:col>
                    <xdr:colOff>38100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556" name="Check Box 593">
              <controlPr defaultSize="0" autoFill="0" autoLine="0" autoPict="0">
                <anchor moveWithCells="1">
                  <from>
                    <xdr:col>13</xdr:col>
                    <xdr:colOff>447675</xdr:colOff>
                    <xdr:row>33</xdr:row>
                    <xdr:rowOff>9525</xdr:rowOff>
                  </from>
                  <to>
                    <xdr:col>14</xdr:col>
                    <xdr:colOff>38100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557" name="Check Box 594">
              <controlPr defaultSize="0" autoFill="0" autoLine="0" autoPict="0">
                <anchor moveWithCells="1">
                  <from>
                    <xdr:col>13</xdr:col>
                    <xdr:colOff>447675</xdr:colOff>
                    <xdr:row>34</xdr:row>
                    <xdr:rowOff>9525</xdr:rowOff>
                  </from>
                  <to>
                    <xdr:col>14</xdr:col>
                    <xdr:colOff>38100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558" name="Check Box 595">
              <controlPr defaultSize="0" autoFill="0" autoLine="0" autoPict="0">
                <anchor moveWithCells="1">
                  <from>
                    <xdr:col>13</xdr:col>
                    <xdr:colOff>447675</xdr:colOff>
                    <xdr:row>35</xdr:row>
                    <xdr:rowOff>9525</xdr:rowOff>
                  </from>
                  <to>
                    <xdr:col>14</xdr:col>
                    <xdr:colOff>38100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559" name="Check Box 596">
              <controlPr defaultSize="0" autoFill="0" autoLine="0" autoPict="0">
                <anchor moveWithCells="1">
                  <from>
                    <xdr:col>13</xdr:col>
                    <xdr:colOff>447675</xdr:colOff>
                    <xdr:row>36</xdr:row>
                    <xdr:rowOff>9525</xdr:rowOff>
                  </from>
                  <to>
                    <xdr:col>14</xdr:col>
                    <xdr:colOff>38100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560" name="Check Box 597">
              <controlPr defaultSize="0" autoFill="0" autoLine="0" autoPict="0">
                <anchor moveWithCells="1">
                  <from>
                    <xdr:col>13</xdr:col>
                    <xdr:colOff>447675</xdr:colOff>
                    <xdr:row>37</xdr:row>
                    <xdr:rowOff>9525</xdr:rowOff>
                  </from>
                  <to>
                    <xdr:col>14</xdr:col>
                    <xdr:colOff>38100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561" name="Check Box 598">
              <controlPr defaultSize="0" autoFill="0" autoLine="0" autoPict="0">
                <anchor moveWithCells="1">
                  <from>
                    <xdr:col>13</xdr:col>
                    <xdr:colOff>447675</xdr:colOff>
                    <xdr:row>38</xdr:row>
                    <xdr:rowOff>9525</xdr:rowOff>
                  </from>
                  <to>
                    <xdr:col>14</xdr:col>
                    <xdr:colOff>38100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562" name="Check Box 599">
              <controlPr defaultSize="0" autoFill="0" autoLine="0" autoPict="0">
                <anchor moveWithCells="1">
                  <from>
                    <xdr:col>13</xdr:col>
                    <xdr:colOff>447675</xdr:colOff>
                    <xdr:row>39</xdr:row>
                    <xdr:rowOff>9525</xdr:rowOff>
                  </from>
                  <to>
                    <xdr:col>14</xdr:col>
                    <xdr:colOff>38100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563" name="Check Box 600">
              <controlPr defaultSize="0" autoFill="0" autoLine="0" autoPict="0">
                <anchor moveWithCells="1">
                  <from>
                    <xdr:col>13</xdr:col>
                    <xdr:colOff>447675</xdr:colOff>
                    <xdr:row>40</xdr:row>
                    <xdr:rowOff>9525</xdr:rowOff>
                  </from>
                  <to>
                    <xdr:col>14</xdr:col>
                    <xdr:colOff>38100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564" name="Check Box 601">
              <controlPr defaultSize="0" autoFill="0" autoLine="0" autoPict="0">
                <anchor moveWithCells="1">
                  <from>
                    <xdr:col>13</xdr:col>
                    <xdr:colOff>447675</xdr:colOff>
                    <xdr:row>41</xdr:row>
                    <xdr:rowOff>9525</xdr:rowOff>
                  </from>
                  <to>
                    <xdr:col>14</xdr:col>
                    <xdr:colOff>38100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565" name="Check Box 602">
              <controlPr defaultSize="0" autoFill="0" autoLine="0" autoPict="0">
                <anchor moveWithCells="1">
                  <from>
                    <xdr:col>13</xdr:col>
                    <xdr:colOff>447675</xdr:colOff>
                    <xdr:row>42</xdr:row>
                    <xdr:rowOff>9525</xdr:rowOff>
                  </from>
                  <to>
                    <xdr:col>14</xdr:col>
                    <xdr:colOff>38100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566" name="Check Box 603">
              <controlPr defaultSize="0" autoFill="0" autoLine="0" autoPict="0">
                <anchor moveWithCells="1">
                  <from>
                    <xdr:col>13</xdr:col>
                    <xdr:colOff>447675</xdr:colOff>
                    <xdr:row>43</xdr:row>
                    <xdr:rowOff>9525</xdr:rowOff>
                  </from>
                  <to>
                    <xdr:col>14</xdr:col>
                    <xdr:colOff>38100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567" name="Check Box 604">
              <controlPr defaultSize="0" autoFill="0" autoLine="0" autoPict="0">
                <anchor moveWithCells="1">
                  <from>
                    <xdr:col>13</xdr:col>
                    <xdr:colOff>447675</xdr:colOff>
                    <xdr:row>44</xdr:row>
                    <xdr:rowOff>9525</xdr:rowOff>
                  </from>
                  <to>
                    <xdr:col>14</xdr:col>
                    <xdr:colOff>38100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568" name="Check Box 605">
              <controlPr defaultSize="0" autoFill="0" autoLine="0" autoPict="0">
                <anchor moveWithCells="1">
                  <from>
                    <xdr:col>13</xdr:col>
                    <xdr:colOff>447675</xdr:colOff>
                    <xdr:row>45</xdr:row>
                    <xdr:rowOff>9525</xdr:rowOff>
                  </from>
                  <to>
                    <xdr:col>14</xdr:col>
                    <xdr:colOff>38100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569" name="Check Box 606">
              <controlPr defaultSize="0" autoFill="0" autoLine="0" autoPict="0">
                <anchor moveWithCells="1">
                  <from>
                    <xdr:col>13</xdr:col>
                    <xdr:colOff>447675</xdr:colOff>
                    <xdr:row>46</xdr:row>
                    <xdr:rowOff>9525</xdr:rowOff>
                  </from>
                  <to>
                    <xdr:col>14</xdr:col>
                    <xdr:colOff>38100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570" name="Check Box 607">
              <controlPr defaultSize="0" autoFill="0" autoLine="0" autoPict="0">
                <anchor moveWithCells="1">
                  <from>
                    <xdr:col>13</xdr:col>
                    <xdr:colOff>447675</xdr:colOff>
                    <xdr:row>47</xdr:row>
                    <xdr:rowOff>9525</xdr:rowOff>
                  </from>
                  <to>
                    <xdr:col>14</xdr:col>
                    <xdr:colOff>38100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571" name="Check Box 608">
              <controlPr defaultSize="0" autoFill="0" autoLine="0" autoPict="0">
                <anchor moveWithCells="1">
                  <from>
                    <xdr:col>13</xdr:col>
                    <xdr:colOff>447675</xdr:colOff>
                    <xdr:row>48</xdr:row>
                    <xdr:rowOff>9525</xdr:rowOff>
                  </from>
                  <to>
                    <xdr:col>14</xdr:col>
                    <xdr:colOff>38100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572" name="Check Box 609">
              <controlPr defaultSize="0" autoFill="0" autoLine="0" autoPict="0">
                <anchor moveWithCells="1">
                  <from>
                    <xdr:col>13</xdr:col>
                    <xdr:colOff>447675</xdr:colOff>
                    <xdr:row>49</xdr:row>
                    <xdr:rowOff>9525</xdr:rowOff>
                  </from>
                  <to>
                    <xdr:col>14</xdr:col>
                    <xdr:colOff>38100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573" name="Check Box 610">
              <controlPr defaultSize="0" autoFill="0" autoLine="0" autoPict="0">
                <anchor moveWithCells="1">
                  <from>
                    <xdr:col>13</xdr:col>
                    <xdr:colOff>447675</xdr:colOff>
                    <xdr:row>50</xdr:row>
                    <xdr:rowOff>9525</xdr:rowOff>
                  </from>
                  <to>
                    <xdr:col>14</xdr:col>
                    <xdr:colOff>38100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574" name="Check Box 611">
              <controlPr defaultSize="0" autoFill="0" autoLine="0" autoPict="0">
                <anchor moveWithCells="1">
                  <from>
                    <xdr:col>13</xdr:col>
                    <xdr:colOff>447675</xdr:colOff>
                    <xdr:row>51</xdr:row>
                    <xdr:rowOff>9525</xdr:rowOff>
                  </from>
                  <to>
                    <xdr:col>14</xdr:col>
                    <xdr:colOff>38100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575" name="Check Box 612">
              <controlPr defaultSize="0" autoFill="0" autoLine="0" autoPict="0">
                <anchor moveWithCells="1">
                  <from>
                    <xdr:col>13</xdr:col>
                    <xdr:colOff>447675</xdr:colOff>
                    <xdr:row>53</xdr:row>
                    <xdr:rowOff>9525</xdr:rowOff>
                  </from>
                  <to>
                    <xdr:col>14</xdr:col>
                    <xdr:colOff>38100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576" name="Check Box 613">
              <controlPr defaultSize="0" autoFill="0" autoLine="0" autoPict="0">
                <anchor moveWithCells="1">
                  <from>
                    <xdr:col>13</xdr:col>
                    <xdr:colOff>447675</xdr:colOff>
                    <xdr:row>52</xdr:row>
                    <xdr:rowOff>9525</xdr:rowOff>
                  </from>
                  <to>
                    <xdr:col>14</xdr:col>
                    <xdr:colOff>38100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577" name="Check Box 614">
              <controlPr defaultSize="0" autoFill="0" autoLine="0" autoPict="0">
                <anchor moveWithCells="1">
                  <from>
                    <xdr:col>13</xdr:col>
                    <xdr:colOff>447675</xdr:colOff>
                    <xdr:row>61</xdr:row>
                    <xdr:rowOff>9525</xdr:rowOff>
                  </from>
                  <to>
                    <xdr:col>14</xdr:col>
                    <xdr:colOff>38100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578" name="Check Box 615">
              <controlPr defaultSize="0" autoFill="0" autoLine="0" autoPict="0">
                <anchor moveWithCells="1">
                  <from>
                    <xdr:col>13</xdr:col>
                    <xdr:colOff>447675</xdr:colOff>
                    <xdr:row>62</xdr:row>
                    <xdr:rowOff>9525</xdr:rowOff>
                  </from>
                  <to>
                    <xdr:col>14</xdr:col>
                    <xdr:colOff>38100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579" name="Check Box 616">
              <controlPr defaultSize="0" autoFill="0" autoLine="0" autoPict="0">
                <anchor moveWithCells="1">
                  <from>
                    <xdr:col>13</xdr:col>
                    <xdr:colOff>447675</xdr:colOff>
                    <xdr:row>63</xdr:row>
                    <xdr:rowOff>9525</xdr:rowOff>
                  </from>
                  <to>
                    <xdr:col>14</xdr:col>
                    <xdr:colOff>38100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580" name="Check Box 617">
              <controlPr defaultSize="0" autoFill="0" autoLine="0" autoPict="0">
                <anchor moveWithCells="1">
                  <from>
                    <xdr:col>13</xdr:col>
                    <xdr:colOff>447675</xdr:colOff>
                    <xdr:row>64</xdr:row>
                    <xdr:rowOff>9525</xdr:rowOff>
                  </from>
                  <to>
                    <xdr:col>14</xdr:col>
                    <xdr:colOff>38100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581" name="Check Box 618">
              <controlPr defaultSize="0" autoFill="0" autoLine="0" autoPict="0">
                <anchor moveWithCells="1">
                  <from>
                    <xdr:col>13</xdr:col>
                    <xdr:colOff>447675</xdr:colOff>
                    <xdr:row>66</xdr:row>
                    <xdr:rowOff>9525</xdr:rowOff>
                  </from>
                  <to>
                    <xdr:col>14</xdr:col>
                    <xdr:colOff>38100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582" name="Check Box 619">
              <controlPr defaultSize="0" autoFill="0" autoLine="0" autoPict="0">
                <anchor moveWithCells="1">
                  <from>
                    <xdr:col>13</xdr:col>
                    <xdr:colOff>447675</xdr:colOff>
                    <xdr:row>65</xdr:row>
                    <xdr:rowOff>9525</xdr:rowOff>
                  </from>
                  <to>
                    <xdr:col>14</xdr:col>
                    <xdr:colOff>38100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583" name="Check Box 620">
              <controlPr defaultSize="0" autoFill="0" autoLine="0" autoPict="0">
                <anchor moveWithCells="1">
                  <from>
                    <xdr:col>13</xdr:col>
                    <xdr:colOff>447675</xdr:colOff>
                    <xdr:row>14</xdr:row>
                    <xdr:rowOff>9525</xdr:rowOff>
                  </from>
                  <to>
                    <xdr:col>14</xdr:col>
                    <xdr:colOff>38100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84" name="Check Box 621">
              <controlPr defaultSize="0" autoFill="0" autoLine="0" autoPict="0">
                <anchor moveWithCells="1">
                  <from>
                    <xdr:col>13</xdr:col>
                    <xdr:colOff>447675</xdr:colOff>
                    <xdr:row>15</xdr:row>
                    <xdr:rowOff>9525</xdr:rowOff>
                  </from>
                  <to>
                    <xdr:col>14</xdr:col>
                    <xdr:colOff>38100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85" name="Check Box 622">
              <controlPr defaultSize="0" autoFill="0" autoLine="0" autoPict="0">
                <anchor moveWithCells="1">
                  <from>
                    <xdr:col>13</xdr:col>
                    <xdr:colOff>447675</xdr:colOff>
                    <xdr:row>16</xdr:row>
                    <xdr:rowOff>9525</xdr:rowOff>
                  </from>
                  <to>
                    <xdr:col>14</xdr:col>
                    <xdr:colOff>38100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86" name="Check Box 623">
              <controlPr defaultSize="0" autoFill="0" autoLine="0" autoPict="0">
                <anchor moveWithCells="1">
                  <from>
                    <xdr:col>14</xdr:col>
                    <xdr:colOff>447675</xdr:colOff>
                    <xdr:row>9</xdr:row>
                    <xdr:rowOff>9525</xdr:rowOff>
                  </from>
                  <to>
                    <xdr:col>27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87" name="Check Box 624">
              <controlPr defaultSize="0" autoFill="0" autoLine="0" autoPict="0">
                <anchor moveWithCells="1">
                  <from>
                    <xdr:col>14</xdr:col>
                    <xdr:colOff>447675</xdr:colOff>
                    <xdr:row>10</xdr:row>
                    <xdr:rowOff>9525</xdr:rowOff>
                  </from>
                  <to>
                    <xdr:col>27</xdr:col>
                    <xdr:colOff>28575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88" name="Check Box 625">
              <controlPr defaultSize="0" autoFill="0" autoLine="0" autoPict="0">
                <anchor moveWithCells="1">
                  <from>
                    <xdr:col>14</xdr:col>
                    <xdr:colOff>447675</xdr:colOff>
                    <xdr:row>11</xdr:row>
                    <xdr:rowOff>9525</xdr:rowOff>
                  </from>
                  <to>
                    <xdr:col>27</xdr:col>
                    <xdr:colOff>28575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89" name="Check Box 626">
              <controlPr defaultSize="0" autoFill="0" autoLine="0" autoPict="0">
                <anchor moveWithCells="1">
                  <from>
                    <xdr:col>14</xdr:col>
                    <xdr:colOff>447675</xdr:colOff>
                    <xdr:row>12</xdr:row>
                    <xdr:rowOff>9525</xdr:rowOff>
                  </from>
                  <to>
                    <xdr:col>27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90" name="Check Box 627">
              <controlPr defaultSize="0" autoFill="0" autoLine="0" autoPict="0">
                <anchor moveWithCells="1">
                  <from>
                    <xdr:col>14</xdr:col>
                    <xdr:colOff>447675</xdr:colOff>
                    <xdr:row>13</xdr:row>
                    <xdr:rowOff>9525</xdr:rowOff>
                  </from>
                  <to>
                    <xdr:col>27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91" name="Check Box 628">
              <controlPr defaultSize="0" autoFill="0" autoLine="0" autoPict="0">
                <anchor moveWithCells="1">
                  <from>
                    <xdr:col>14</xdr:col>
                    <xdr:colOff>447675</xdr:colOff>
                    <xdr:row>14</xdr:row>
                    <xdr:rowOff>9525</xdr:rowOff>
                  </from>
                  <to>
                    <xdr:col>27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92" name="Check Box 629">
              <controlPr defaultSize="0" autoFill="0" autoLine="0" autoPict="0">
                <anchor moveWithCells="1">
                  <from>
                    <xdr:col>14</xdr:col>
                    <xdr:colOff>447675</xdr:colOff>
                    <xdr:row>18</xdr:row>
                    <xdr:rowOff>9525</xdr:rowOff>
                  </from>
                  <to>
                    <xdr:col>27</xdr:col>
                    <xdr:colOff>28575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93" name="Check Box 630">
              <controlPr defaultSize="0" autoFill="0" autoLine="0" autoPict="0">
                <anchor moveWithCells="1">
                  <from>
                    <xdr:col>14</xdr:col>
                    <xdr:colOff>447675</xdr:colOff>
                    <xdr:row>19</xdr:row>
                    <xdr:rowOff>9525</xdr:rowOff>
                  </from>
                  <to>
                    <xdr:col>27</xdr:col>
                    <xdr:colOff>28575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94" name="Check Box 631">
              <controlPr defaultSize="0" autoFill="0" autoLine="0" autoPict="0">
                <anchor moveWithCells="1">
                  <from>
                    <xdr:col>14</xdr:col>
                    <xdr:colOff>447675</xdr:colOff>
                    <xdr:row>20</xdr:row>
                    <xdr:rowOff>9525</xdr:rowOff>
                  </from>
                  <to>
                    <xdr:col>27</xdr:col>
                    <xdr:colOff>28575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95" name="Check Box 632">
              <controlPr defaultSize="0" autoFill="0" autoLine="0" autoPict="0">
                <anchor moveWithCells="1">
                  <from>
                    <xdr:col>14</xdr:col>
                    <xdr:colOff>447675</xdr:colOff>
                    <xdr:row>21</xdr:row>
                    <xdr:rowOff>9525</xdr:rowOff>
                  </from>
                  <to>
                    <xdr:col>27</xdr:col>
                    <xdr:colOff>28575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96" name="Check Box 633">
              <controlPr defaultSize="0" autoFill="0" autoLine="0" autoPict="0">
                <anchor moveWithCells="1">
                  <from>
                    <xdr:col>14</xdr:col>
                    <xdr:colOff>447675</xdr:colOff>
                    <xdr:row>22</xdr:row>
                    <xdr:rowOff>9525</xdr:rowOff>
                  </from>
                  <to>
                    <xdr:col>27</xdr:col>
                    <xdr:colOff>28575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97" name="Check Box 634">
              <controlPr defaultSize="0" autoFill="0" autoLine="0" autoPict="0">
                <anchor moveWithCells="1">
                  <from>
                    <xdr:col>14</xdr:col>
                    <xdr:colOff>447675</xdr:colOff>
                    <xdr:row>23</xdr:row>
                    <xdr:rowOff>9525</xdr:rowOff>
                  </from>
                  <to>
                    <xdr:col>27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98" name="Check Box 635">
              <controlPr defaultSize="0" autoFill="0" autoLine="0" autoPict="0">
                <anchor moveWithCells="1">
                  <from>
                    <xdr:col>14</xdr:col>
                    <xdr:colOff>447675</xdr:colOff>
                    <xdr:row>24</xdr:row>
                    <xdr:rowOff>9525</xdr:rowOff>
                  </from>
                  <to>
                    <xdr:col>27</xdr:col>
                    <xdr:colOff>28575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99" name="Check Box 636">
              <controlPr defaultSize="0" autoFill="0" autoLine="0" autoPict="0">
                <anchor moveWithCells="1">
                  <from>
                    <xdr:col>14</xdr:col>
                    <xdr:colOff>447675</xdr:colOff>
                    <xdr:row>25</xdr:row>
                    <xdr:rowOff>9525</xdr:rowOff>
                  </from>
                  <to>
                    <xdr:col>27</xdr:col>
                    <xdr:colOff>28575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600" name="Check Box 637">
              <controlPr defaultSize="0" autoFill="0" autoLine="0" autoPict="0">
                <anchor moveWithCells="1">
                  <from>
                    <xdr:col>14</xdr:col>
                    <xdr:colOff>447675</xdr:colOff>
                    <xdr:row>26</xdr:row>
                    <xdr:rowOff>9525</xdr:rowOff>
                  </from>
                  <to>
                    <xdr:col>27</xdr:col>
                    <xdr:colOff>28575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601" name="Check Box 638">
              <controlPr defaultSize="0" autoFill="0" autoLine="0" autoPict="0">
                <anchor moveWithCells="1">
                  <from>
                    <xdr:col>14</xdr:col>
                    <xdr:colOff>447675</xdr:colOff>
                    <xdr:row>27</xdr:row>
                    <xdr:rowOff>9525</xdr:rowOff>
                  </from>
                  <to>
                    <xdr:col>27</xdr:col>
                    <xdr:colOff>28575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602" name="Check Box 639">
              <controlPr defaultSize="0" autoFill="0" autoLine="0" autoPict="0">
                <anchor moveWithCells="1">
                  <from>
                    <xdr:col>14</xdr:col>
                    <xdr:colOff>447675</xdr:colOff>
                    <xdr:row>28</xdr:row>
                    <xdr:rowOff>9525</xdr:rowOff>
                  </from>
                  <to>
                    <xdr:col>27</xdr:col>
                    <xdr:colOff>28575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603" name="Check Box 640">
              <controlPr defaultSize="0" autoFill="0" autoLine="0" autoPict="0">
                <anchor moveWithCells="1">
                  <from>
                    <xdr:col>14</xdr:col>
                    <xdr:colOff>447675</xdr:colOff>
                    <xdr:row>29</xdr:row>
                    <xdr:rowOff>9525</xdr:rowOff>
                  </from>
                  <to>
                    <xdr:col>27</xdr:col>
                    <xdr:colOff>28575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604" name="Check Box 641">
              <controlPr defaultSize="0" autoFill="0" autoLine="0" autoPict="0">
                <anchor moveWithCells="1">
                  <from>
                    <xdr:col>14</xdr:col>
                    <xdr:colOff>447675</xdr:colOff>
                    <xdr:row>30</xdr:row>
                    <xdr:rowOff>9525</xdr:rowOff>
                  </from>
                  <to>
                    <xdr:col>27</xdr:col>
                    <xdr:colOff>28575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605" name="Check Box 642">
              <controlPr defaultSize="0" autoFill="0" autoLine="0" autoPict="0">
                <anchor moveWithCells="1">
                  <from>
                    <xdr:col>14</xdr:col>
                    <xdr:colOff>447675</xdr:colOff>
                    <xdr:row>32</xdr:row>
                    <xdr:rowOff>9525</xdr:rowOff>
                  </from>
                  <to>
                    <xdr:col>27</xdr:col>
                    <xdr:colOff>28575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606" name="Check Box 643">
              <controlPr defaultSize="0" autoFill="0" autoLine="0" autoPict="0">
                <anchor moveWithCells="1">
                  <from>
                    <xdr:col>14</xdr:col>
                    <xdr:colOff>447675</xdr:colOff>
                    <xdr:row>31</xdr:row>
                    <xdr:rowOff>9525</xdr:rowOff>
                  </from>
                  <to>
                    <xdr:col>27</xdr:col>
                    <xdr:colOff>28575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607" name="Check Box 644">
              <controlPr defaultSize="0" autoFill="0" autoLine="0" autoPict="0">
                <anchor moveWithCells="1">
                  <from>
                    <xdr:col>14</xdr:col>
                    <xdr:colOff>447675</xdr:colOff>
                    <xdr:row>33</xdr:row>
                    <xdr:rowOff>9525</xdr:rowOff>
                  </from>
                  <to>
                    <xdr:col>27</xdr:col>
                    <xdr:colOff>28575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608" name="Check Box 645">
              <controlPr defaultSize="0" autoFill="0" autoLine="0" autoPict="0">
                <anchor moveWithCells="1">
                  <from>
                    <xdr:col>14</xdr:col>
                    <xdr:colOff>447675</xdr:colOff>
                    <xdr:row>34</xdr:row>
                    <xdr:rowOff>9525</xdr:rowOff>
                  </from>
                  <to>
                    <xdr:col>27</xdr:col>
                    <xdr:colOff>28575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609" name="Check Box 646">
              <controlPr defaultSize="0" autoFill="0" autoLine="0" autoPict="0">
                <anchor moveWithCells="1">
                  <from>
                    <xdr:col>14</xdr:col>
                    <xdr:colOff>447675</xdr:colOff>
                    <xdr:row>35</xdr:row>
                    <xdr:rowOff>9525</xdr:rowOff>
                  </from>
                  <to>
                    <xdr:col>27</xdr:col>
                    <xdr:colOff>28575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610" name="Check Box 647">
              <controlPr defaultSize="0" autoFill="0" autoLine="0" autoPict="0">
                <anchor moveWithCells="1">
                  <from>
                    <xdr:col>14</xdr:col>
                    <xdr:colOff>447675</xdr:colOff>
                    <xdr:row>36</xdr:row>
                    <xdr:rowOff>9525</xdr:rowOff>
                  </from>
                  <to>
                    <xdr:col>27</xdr:col>
                    <xdr:colOff>28575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611" name="Check Box 648">
              <controlPr defaultSize="0" autoFill="0" autoLine="0" autoPict="0">
                <anchor moveWithCells="1">
                  <from>
                    <xdr:col>14</xdr:col>
                    <xdr:colOff>447675</xdr:colOff>
                    <xdr:row>37</xdr:row>
                    <xdr:rowOff>9525</xdr:rowOff>
                  </from>
                  <to>
                    <xdr:col>27</xdr:col>
                    <xdr:colOff>28575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612" name="Check Box 649">
              <controlPr defaultSize="0" autoFill="0" autoLine="0" autoPict="0">
                <anchor moveWithCells="1">
                  <from>
                    <xdr:col>14</xdr:col>
                    <xdr:colOff>447675</xdr:colOff>
                    <xdr:row>38</xdr:row>
                    <xdr:rowOff>9525</xdr:rowOff>
                  </from>
                  <to>
                    <xdr:col>27</xdr:col>
                    <xdr:colOff>28575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613" name="Check Box 650">
              <controlPr defaultSize="0" autoFill="0" autoLine="0" autoPict="0">
                <anchor moveWithCells="1">
                  <from>
                    <xdr:col>14</xdr:col>
                    <xdr:colOff>447675</xdr:colOff>
                    <xdr:row>39</xdr:row>
                    <xdr:rowOff>9525</xdr:rowOff>
                  </from>
                  <to>
                    <xdr:col>27</xdr:col>
                    <xdr:colOff>28575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614" name="Check Box 651">
              <controlPr defaultSize="0" autoFill="0" autoLine="0" autoPict="0">
                <anchor moveWithCells="1">
                  <from>
                    <xdr:col>14</xdr:col>
                    <xdr:colOff>447675</xdr:colOff>
                    <xdr:row>40</xdr:row>
                    <xdr:rowOff>9525</xdr:rowOff>
                  </from>
                  <to>
                    <xdr:col>27</xdr:col>
                    <xdr:colOff>28575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615" name="Check Box 652">
              <controlPr defaultSize="0" autoFill="0" autoLine="0" autoPict="0">
                <anchor moveWithCells="1">
                  <from>
                    <xdr:col>14</xdr:col>
                    <xdr:colOff>447675</xdr:colOff>
                    <xdr:row>41</xdr:row>
                    <xdr:rowOff>9525</xdr:rowOff>
                  </from>
                  <to>
                    <xdr:col>27</xdr:col>
                    <xdr:colOff>28575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616" name="Check Box 653">
              <controlPr defaultSize="0" autoFill="0" autoLine="0" autoPict="0">
                <anchor moveWithCells="1">
                  <from>
                    <xdr:col>14</xdr:col>
                    <xdr:colOff>447675</xdr:colOff>
                    <xdr:row>42</xdr:row>
                    <xdr:rowOff>9525</xdr:rowOff>
                  </from>
                  <to>
                    <xdr:col>27</xdr:col>
                    <xdr:colOff>28575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617" name="Check Box 654">
              <controlPr defaultSize="0" autoFill="0" autoLine="0" autoPict="0">
                <anchor moveWithCells="1">
                  <from>
                    <xdr:col>14</xdr:col>
                    <xdr:colOff>447675</xdr:colOff>
                    <xdr:row>43</xdr:row>
                    <xdr:rowOff>9525</xdr:rowOff>
                  </from>
                  <to>
                    <xdr:col>27</xdr:col>
                    <xdr:colOff>28575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618" name="Check Box 655">
              <controlPr defaultSize="0" autoFill="0" autoLine="0" autoPict="0">
                <anchor moveWithCells="1">
                  <from>
                    <xdr:col>14</xdr:col>
                    <xdr:colOff>447675</xdr:colOff>
                    <xdr:row>44</xdr:row>
                    <xdr:rowOff>9525</xdr:rowOff>
                  </from>
                  <to>
                    <xdr:col>27</xdr:col>
                    <xdr:colOff>28575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619" name="Check Box 656">
              <controlPr defaultSize="0" autoFill="0" autoLine="0" autoPict="0">
                <anchor moveWithCells="1">
                  <from>
                    <xdr:col>14</xdr:col>
                    <xdr:colOff>447675</xdr:colOff>
                    <xdr:row>45</xdr:row>
                    <xdr:rowOff>9525</xdr:rowOff>
                  </from>
                  <to>
                    <xdr:col>27</xdr:col>
                    <xdr:colOff>28575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620" name="Check Box 657">
              <controlPr defaultSize="0" autoFill="0" autoLine="0" autoPict="0">
                <anchor moveWithCells="1">
                  <from>
                    <xdr:col>14</xdr:col>
                    <xdr:colOff>447675</xdr:colOff>
                    <xdr:row>46</xdr:row>
                    <xdr:rowOff>9525</xdr:rowOff>
                  </from>
                  <to>
                    <xdr:col>27</xdr:col>
                    <xdr:colOff>28575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621" name="Check Box 658">
              <controlPr defaultSize="0" autoFill="0" autoLine="0" autoPict="0">
                <anchor moveWithCells="1">
                  <from>
                    <xdr:col>14</xdr:col>
                    <xdr:colOff>447675</xdr:colOff>
                    <xdr:row>47</xdr:row>
                    <xdr:rowOff>9525</xdr:rowOff>
                  </from>
                  <to>
                    <xdr:col>27</xdr:col>
                    <xdr:colOff>28575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622" name="Check Box 659">
              <controlPr defaultSize="0" autoFill="0" autoLine="0" autoPict="0">
                <anchor moveWithCells="1">
                  <from>
                    <xdr:col>14</xdr:col>
                    <xdr:colOff>447675</xdr:colOff>
                    <xdr:row>48</xdr:row>
                    <xdr:rowOff>9525</xdr:rowOff>
                  </from>
                  <to>
                    <xdr:col>27</xdr:col>
                    <xdr:colOff>28575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623" name="Check Box 660">
              <controlPr defaultSize="0" autoFill="0" autoLine="0" autoPict="0">
                <anchor moveWithCells="1">
                  <from>
                    <xdr:col>14</xdr:col>
                    <xdr:colOff>447675</xdr:colOff>
                    <xdr:row>49</xdr:row>
                    <xdr:rowOff>9525</xdr:rowOff>
                  </from>
                  <to>
                    <xdr:col>27</xdr:col>
                    <xdr:colOff>28575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624" name="Check Box 661">
              <controlPr defaultSize="0" autoFill="0" autoLine="0" autoPict="0">
                <anchor moveWithCells="1">
                  <from>
                    <xdr:col>14</xdr:col>
                    <xdr:colOff>447675</xdr:colOff>
                    <xdr:row>50</xdr:row>
                    <xdr:rowOff>9525</xdr:rowOff>
                  </from>
                  <to>
                    <xdr:col>27</xdr:col>
                    <xdr:colOff>28575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625" name="Check Box 662">
              <controlPr defaultSize="0" autoFill="0" autoLine="0" autoPict="0">
                <anchor moveWithCells="1">
                  <from>
                    <xdr:col>14</xdr:col>
                    <xdr:colOff>447675</xdr:colOff>
                    <xdr:row>51</xdr:row>
                    <xdr:rowOff>9525</xdr:rowOff>
                  </from>
                  <to>
                    <xdr:col>27</xdr:col>
                    <xdr:colOff>28575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626" name="Check Box 663">
              <controlPr defaultSize="0" autoFill="0" autoLine="0" autoPict="0">
                <anchor moveWithCells="1">
                  <from>
                    <xdr:col>14</xdr:col>
                    <xdr:colOff>447675</xdr:colOff>
                    <xdr:row>52</xdr:row>
                    <xdr:rowOff>9525</xdr:rowOff>
                  </from>
                  <to>
                    <xdr:col>27</xdr:col>
                    <xdr:colOff>28575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627" name="Check Box 664">
              <controlPr defaultSize="0" autoFill="0" autoLine="0" autoPict="0">
                <anchor moveWithCells="1">
                  <from>
                    <xdr:col>14</xdr:col>
                    <xdr:colOff>447675</xdr:colOff>
                    <xdr:row>61</xdr:row>
                    <xdr:rowOff>9525</xdr:rowOff>
                  </from>
                  <to>
                    <xdr:col>27</xdr:col>
                    <xdr:colOff>28575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628" name="Check Box 665">
              <controlPr defaultSize="0" autoFill="0" autoLine="0" autoPict="0">
                <anchor moveWithCells="1">
                  <from>
                    <xdr:col>14</xdr:col>
                    <xdr:colOff>447675</xdr:colOff>
                    <xdr:row>53</xdr:row>
                    <xdr:rowOff>9525</xdr:rowOff>
                  </from>
                  <to>
                    <xdr:col>27</xdr:col>
                    <xdr:colOff>28575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629" name="Check Box 666">
              <controlPr defaultSize="0" autoFill="0" autoLine="0" autoPict="0">
                <anchor moveWithCells="1">
                  <from>
                    <xdr:col>14</xdr:col>
                    <xdr:colOff>447675</xdr:colOff>
                    <xdr:row>62</xdr:row>
                    <xdr:rowOff>9525</xdr:rowOff>
                  </from>
                  <to>
                    <xdr:col>27</xdr:col>
                    <xdr:colOff>28575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630" name="Check Box 667">
              <controlPr defaultSize="0" autoFill="0" autoLine="0" autoPict="0">
                <anchor moveWithCells="1">
                  <from>
                    <xdr:col>14</xdr:col>
                    <xdr:colOff>447675</xdr:colOff>
                    <xdr:row>63</xdr:row>
                    <xdr:rowOff>9525</xdr:rowOff>
                  </from>
                  <to>
                    <xdr:col>27</xdr:col>
                    <xdr:colOff>28575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631" name="Check Box 668">
              <controlPr defaultSize="0" autoFill="0" autoLine="0" autoPict="0">
                <anchor moveWithCells="1">
                  <from>
                    <xdr:col>14</xdr:col>
                    <xdr:colOff>447675</xdr:colOff>
                    <xdr:row>64</xdr:row>
                    <xdr:rowOff>9525</xdr:rowOff>
                  </from>
                  <to>
                    <xdr:col>27</xdr:col>
                    <xdr:colOff>28575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632" name="Check Box 669">
              <controlPr defaultSize="0" autoFill="0" autoLine="0" autoPict="0">
                <anchor moveWithCells="1">
                  <from>
                    <xdr:col>14</xdr:col>
                    <xdr:colOff>447675</xdr:colOff>
                    <xdr:row>65</xdr:row>
                    <xdr:rowOff>9525</xdr:rowOff>
                  </from>
                  <to>
                    <xdr:col>27</xdr:col>
                    <xdr:colOff>28575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633" name="Check Box 671">
              <controlPr defaultSize="0" autoFill="0" autoLine="0" autoPict="0">
                <anchor moveWithCells="1">
                  <from>
                    <xdr:col>14</xdr:col>
                    <xdr:colOff>447675</xdr:colOff>
                    <xdr:row>66</xdr:row>
                    <xdr:rowOff>9525</xdr:rowOff>
                  </from>
                  <to>
                    <xdr:col>27</xdr:col>
                    <xdr:colOff>28575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634" name="Check Box 672">
              <controlPr defaultSize="0" autoFill="0" autoLine="0" autoPict="0">
                <anchor moveWithCells="1">
                  <from>
                    <xdr:col>14</xdr:col>
                    <xdr:colOff>447675</xdr:colOff>
                    <xdr:row>15</xdr:row>
                    <xdr:rowOff>9525</xdr:rowOff>
                  </from>
                  <to>
                    <xdr:col>27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635" name="Check Box 673">
              <controlPr defaultSize="0" autoFill="0" autoLine="0" autoPict="0">
                <anchor moveWithCells="1">
                  <from>
                    <xdr:col>14</xdr:col>
                    <xdr:colOff>447675</xdr:colOff>
                    <xdr:row>16</xdr:row>
                    <xdr:rowOff>9525</xdr:rowOff>
                  </from>
                  <to>
                    <xdr:col>27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636" name="Check Box 674">
              <controlPr defaultSize="0" autoFill="0" autoLine="0" autoPict="0">
                <anchor moveWithCells="1">
                  <from>
                    <xdr:col>14</xdr:col>
                    <xdr:colOff>447675</xdr:colOff>
                    <xdr:row>17</xdr:row>
                    <xdr:rowOff>9525</xdr:rowOff>
                  </from>
                  <to>
                    <xdr:col>27</xdr:col>
                    <xdr:colOff>28575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637" name="Check Box 675">
              <controlPr defaultSize="0" autoFill="0" autoLine="0" autoPict="0">
                <anchor moveWithCells="1">
                  <from>
                    <xdr:col>14</xdr:col>
                    <xdr:colOff>447675</xdr:colOff>
                    <xdr:row>7</xdr:row>
                    <xdr:rowOff>9525</xdr:rowOff>
                  </from>
                  <to>
                    <xdr:col>27</xdr:col>
                    <xdr:colOff>28575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638" name="Check Box 676">
              <controlPr defaultSize="0" autoFill="0" autoLine="0" autoPict="0">
                <anchor moveWithCells="1">
                  <from>
                    <xdr:col>14</xdr:col>
                    <xdr:colOff>447675</xdr:colOff>
                    <xdr:row>8</xdr:row>
                    <xdr:rowOff>9525</xdr:rowOff>
                  </from>
                  <to>
                    <xdr:col>27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639" name="Check Box 678">
              <controlPr defaultSize="0" autoFill="0" autoLine="0" autoPict="0">
                <anchor moveWithCells="1">
                  <from>
                    <xdr:col>5</xdr:col>
                    <xdr:colOff>438150</xdr:colOff>
                    <xdr:row>7</xdr:row>
                    <xdr:rowOff>19050</xdr:rowOff>
                  </from>
                  <to>
                    <xdr:col>6</xdr:col>
                    <xdr:colOff>19050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640" name="Check Box 679">
              <controlPr defaultSize="0" autoFill="0" autoLine="0" autoPict="0">
                <anchor moveWithCells="1">
                  <from>
                    <xdr:col>3</xdr:col>
                    <xdr:colOff>447675</xdr:colOff>
                    <xdr:row>55</xdr:row>
                    <xdr:rowOff>9525</xdr:rowOff>
                  </from>
                  <to>
                    <xdr:col>4</xdr:col>
                    <xdr:colOff>28575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641" name="Check Box 680">
              <controlPr defaultSize="0" autoFill="0" autoLine="0" autoPict="0">
                <anchor moveWithCells="1">
                  <from>
                    <xdr:col>3</xdr:col>
                    <xdr:colOff>447675</xdr:colOff>
                    <xdr:row>54</xdr:row>
                    <xdr:rowOff>9525</xdr:rowOff>
                  </from>
                  <to>
                    <xdr:col>4</xdr:col>
                    <xdr:colOff>28575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642" name="Check Box 681">
              <controlPr defaultSize="0" autoFill="0" autoLine="0" autoPict="0">
                <anchor moveWithCells="1">
                  <from>
                    <xdr:col>4</xdr:col>
                    <xdr:colOff>447675</xdr:colOff>
                    <xdr:row>55</xdr:row>
                    <xdr:rowOff>9525</xdr:rowOff>
                  </from>
                  <to>
                    <xdr:col>5</xdr:col>
                    <xdr:colOff>28575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643" name="Check Box 682">
              <controlPr defaultSize="0" autoFill="0" autoLine="0" autoPict="0">
                <anchor moveWithCells="1">
                  <from>
                    <xdr:col>4</xdr:col>
                    <xdr:colOff>447675</xdr:colOff>
                    <xdr:row>54</xdr:row>
                    <xdr:rowOff>9525</xdr:rowOff>
                  </from>
                  <to>
                    <xdr:col>5</xdr:col>
                    <xdr:colOff>28575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644" name="Check Box 683">
              <controlPr defaultSize="0" autoFill="0" autoLine="0" autoPict="0">
                <anchor moveWithCells="1">
                  <from>
                    <xdr:col>5</xdr:col>
                    <xdr:colOff>447675</xdr:colOff>
                    <xdr:row>55</xdr:row>
                    <xdr:rowOff>9525</xdr:rowOff>
                  </from>
                  <to>
                    <xdr:col>6</xdr:col>
                    <xdr:colOff>28575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645" name="Check Box 684">
              <controlPr defaultSize="0" autoFill="0" autoLine="0" autoPict="0">
                <anchor moveWithCells="1">
                  <from>
                    <xdr:col>5</xdr:col>
                    <xdr:colOff>447675</xdr:colOff>
                    <xdr:row>54</xdr:row>
                    <xdr:rowOff>9525</xdr:rowOff>
                  </from>
                  <to>
                    <xdr:col>6</xdr:col>
                    <xdr:colOff>28575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646" name="Check Box 685">
              <controlPr defaultSize="0" autoFill="0" autoLine="0" autoPict="0">
                <anchor moveWithCells="1">
                  <from>
                    <xdr:col>6</xdr:col>
                    <xdr:colOff>447675</xdr:colOff>
                    <xdr:row>55</xdr:row>
                    <xdr:rowOff>9525</xdr:rowOff>
                  </from>
                  <to>
                    <xdr:col>7</xdr:col>
                    <xdr:colOff>19050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647" name="Check Box 686">
              <controlPr defaultSize="0" autoFill="0" autoLine="0" autoPict="0">
                <anchor moveWithCells="1">
                  <from>
                    <xdr:col>6</xdr:col>
                    <xdr:colOff>447675</xdr:colOff>
                    <xdr:row>54</xdr:row>
                    <xdr:rowOff>9525</xdr:rowOff>
                  </from>
                  <to>
                    <xdr:col>7</xdr:col>
                    <xdr:colOff>19050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648" name="Check Box 687">
              <controlPr defaultSize="0" autoFill="0" autoLine="0" autoPict="0">
                <anchor moveWithCells="1">
                  <from>
                    <xdr:col>7</xdr:col>
                    <xdr:colOff>447675</xdr:colOff>
                    <xdr:row>55</xdr:row>
                    <xdr:rowOff>9525</xdr:rowOff>
                  </from>
                  <to>
                    <xdr:col>8</xdr:col>
                    <xdr:colOff>19050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649" name="Check Box 688">
              <controlPr defaultSize="0" autoFill="0" autoLine="0" autoPict="0">
                <anchor moveWithCells="1">
                  <from>
                    <xdr:col>7</xdr:col>
                    <xdr:colOff>447675</xdr:colOff>
                    <xdr:row>54</xdr:row>
                    <xdr:rowOff>9525</xdr:rowOff>
                  </from>
                  <to>
                    <xdr:col>8</xdr:col>
                    <xdr:colOff>19050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650" name="Check Box 689">
              <controlPr defaultSize="0" autoFill="0" autoLine="0" autoPict="0">
                <anchor moveWithCells="1">
                  <from>
                    <xdr:col>8</xdr:col>
                    <xdr:colOff>447675</xdr:colOff>
                    <xdr:row>55</xdr:row>
                    <xdr:rowOff>9525</xdr:rowOff>
                  </from>
                  <to>
                    <xdr:col>9</xdr:col>
                    <xdr:colOff>28575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651" name="Check Box 690">
              <controlPr defaultSize="0" autoFill="0" autoLine="0" autoPict="0">
                <anchor moveWithCells="1">
                  <from>
                    <xdr:col>8</xdr:col>
                    <xdr:colOff>447675</xdr:colOff>
                    <xdr:row>54</xdr:row>
                    <xdr:rowOff>9525</xdr:rowOff>
                  </from>
                  <to>
                    <xdr:col>9</xdr:col>
                    <xdr:colOff>28575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652" name="Check Box 691">
              <controlPr defaultSize="0" autoFill="0" autoLine="0" autoPict="0">
                <anchor moveWithCells="1">
                  <from>
                    <xdr:col>9</xdr:col>
                    <xdr:colOff>447675</xdr:colOff>
                    <xdr:row>55</xdr:row>
                    <xdr:rowOff>9525</xdr:rowOff>
                  </from>
                  <to>
                    <xdr:col>10</xdr:col>
                    <xdr:colOff>19050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653" name="Check Box 692">
              <controlPr defaultSize="0" autoFill="0" autoLine="0" autoPict="0">
                <anchor moveWithCells="1">
                  <from>
                    <xdr:col>9</xdr:col>
                    <xdr:colOff>447675</xdr:colOff>
                    <xdr:row>54</xdr:row>
                    <xdr:rowOff>9525</xdr:rowOff>
                  </from>
                  <to>
                    <xdr:col>10</xdr:col>
                    <xdr:colOff>19050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654" name="Check Box 693">
              <controlPr defaultSize="0" autoFill="0" autoLine="0" autoPict="0">
                <anchor moveWithCells="1">
                  <from>
                    <xdr:col>10</xdr:col>
                    <xdr:colOff>447675</xdr:colOff>
                    <xdr:row>55</xdr:row>
                    <xdr:rowOff>9525</xdr:rowOff>
                  </from>
                  <to>
                    <xdr:col>11</xdr:col>
                    <xdr:colOff>19050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655" name="Check Box 694">
              <controlPr defaultSize="0" autoFill="0" autoLine="0" autoPict="0">
                <anchor moveWithCells="1">
                  <from>
                    <xdr:col>10</xdr:col>
                    <xdr:colOff>447675</xdr:colOff>
                    <xdr:row>54</xdr:row>
                    <xdr:rowOff>9525</xdr:rowOff>
                  </from>
                  <to>
                    <xdr:col>11</xdr:col>
                    <xdr:colOff>19050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656" name="Check Box 695">
              <controlPr defaultSize="0" autoFill="0" autoLine="0" autoPict="0">
                <anchor moveWithCells="1">
                  <from>
                    <xdr:col>11</xdr:col>
                    <xdr:colOff>447675</xdr:colOff>
                    <xdr:row>55</xdr:row>
                    <xdr:rowOff>9525</xdr:rowOff>
                  </from>
                  <to>
                    <xdr:col>12</xdr:col>
                    <xdr:colOff>19050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657" name="Check Box 696">
              <controlPr defaultSize="0" autoFill="0" autoLine="0" autoPict="0">
                <anchor moveWithCells="1">
                  <from>
                    <xdr:col>11</xdr:col>
                    <xdr:colOff>447675</xdr:colOff>
                    <xdr:row>54</xdr:row>
                    <xdr:rowOff>9525</xdr:rowOff>
                  </from>
                  <to>
                    <xdr:col>12</xdr:col>
                    <xdr:colOff>19050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658" name="Check Box 697">
              <controlPr defaultSize="0" autoFill="0" autoLine="0" autoPict="0">
                <anchor moveWithCells="1">
                  <from>
                    <xdr:col>12</xdr:col>
                    <xdr:colOff>447675</xdr:colOff>
                    <xdr:row>55</xdr:row>
                    <xdr:rowOff>9525</xdr:rowOff>
                  </from>
                  <to>
                    <xdr:col>13</xdr:col>
                    <xdr:colOff>28575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659" name="Check Box 698">
              <controlPr defaultSize="0" autoFill="0" autoLine="0" autoPict="0">
                <anchor moveWithCells="1">
                  <from>
                    <xdr:col>12</xdr:col>
                    <xdr:colOff>447675</xdr:colOff>
                    <xdr:row>54</xdr:row>
                    <xdr:rowOff>9525</xdr:rowOff>
                  </from>
                  <to>
                    <xdr:col>13</xdr:col>
                    <xdr:colOff>28575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660" name="Check Box 699">
              <controlPr defaultSize="0" autoFill="0" autoLine="0" autoPict="0">
                <anchor moveWithCells="1">
                  <from>
                    <xdr:col>13</xdr:col>
                    <xdr:colOff>447675</xdr:colOff>
                    <xdr:row>55</xdr:row>
                    <xdr:rowOff>9525</xdr:rowOff>
                  </from>
                  <to>
                    <xdr:col>14</xdr:col>
                    <xdr:colOff>28575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661" name="Check Box 700">
              <controlPr defaultSize="0" autoFill="0" autoLine="0" autoPict="0">
                <anchor moveWithCells="1">
                  <from>
                    <xdr:col>13</xdr:col>
                    <xdr:colOff>447675</xdr:colOff>
                    <xdr:row>54</xdr:row>
                    <xdr:rowOff>9525</xdr:rowOff>
                  </from>
                  <to>
                    <xdr:col>14</xdr:col>
                    <xdr:colOff>28575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662" name="Check Box 701">
              <controlPr defaultSize="0" autoFill="0" autoLine="0" autoPict="0">
                <anchor moveWithCells="1">
                  <from>
                    <xdr:col>14</xdr:col>
                    <xdr:colOff>447675</xdr:colOff>
                    <xdr:row>54</xdr:row>
                    <xdr:rowOff>9525</xdr:rowOff>
                  </from>
                  <to>
                    <xdr:col>27</xdr:col>
                    <xdr:colOff>19050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663" name="Check Box 702">
              <controlPr defaultSize="0" autoFill="0" autoLine="0" autoPict="0">
                <anchor moveWithCells="1">
                  <from>
                    <xdr:col>14</xdr:col>
                    <xdr:colOff>447675</xdr:colOff>
                    <xdr:row>55</xdr:row>
                    <xdr:rowOff>9525</xdr:rowOff>
                  </from>
                  <to>
                    <xdr:col>27</xdr:col>
                    <xdr:colOff>19050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664" name="Check Box 703">
              <controlPr defaultSize="0" autoFill="0" autoLine="0" autoPict="0">
                <anchor moveWithCells="1">
                  <from>
                    <xdr:col>3</xdr:col>
                    <xdr:colOff>447675</xdr:colOff>
                    <xdr:row>60</xdr:row>
                    <xdr:rowOff>9525</xdr:rowOff>
                  </from>
                  <to>
                    <xdr:col>4</xdr:col>
                    <xdr:colOff>28575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665" name="Check Box 704">
              <controlPr defaultSize="0" autoFill="0" autoLine="0" autoPict="0">
                <anchor moveWithCells="1">
                  <from>
                    <xdr:col>4</xdr:col>
                    <xdr:colOff>447675</xdr:colOff>
                    <xdr:row>60</xdr:row>
                    <xdr:rowOff>9525</xdr:rowOff>
                  </from>
                  <to>
                    <xdr:col>5</xdr:col>
                    <xdr:colOff>28575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666" name="Check Box 705">
              <controlPr defaultSize="0" autoFill="0" autoLine="0" autoPict="0">
                <anchor moveWithCells="1">
                  <from>
                    <xdr:col>5</xdr:col>
                    <xdr:colOff>447675</xdr:colOff>
                    <xdr:row>60</xdr:row>
                    <xdr:rowOff>9525</xdr:rowOff>
                  </from>
                  <to>
                    <xdr:col>6</xdr:col>
                    <xdr:colOff>28575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667" name="Check Box 706">
              <controlPr defaultSize="0" autoFill="0" autoLine="0" autoPict="0">
                <anchor moveWithCells="1">
                  <from>
                    <xdr:col>6</xdr:col>
                    <xdr:colOff>447675</xdr:colOff>
                    <xdr:row>60</xdr:row>
                    <xdr:rowOff>9525</xdr:rowOff>
                  </from>
                  <to>
                    <xdr:col>7</xdr:col>
                    <xdr:colOff>28575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668" name="Check Box 707">
              <controlPr defaultSize="0" autoFill="0" autoLine="0" autoPict="0">
                <anchor moveWithCells="1">
                  <from>
                    <xdr:col>7</xdr:col>
                    <xdr:colOff>447675</xdr:colOff>
                    <xdr:row>60</xdr:row>
                    <xdr:rowOff>9525</xdr:rowOff>
                  </from>
                  <to>
                    <xdr:col>8</xdr:col>
                    <xdr:colOff>28575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669" name="Check Box 708">
              <controlPr defaultSize="0" autoFill="0" autoLine="0" autoPict="0">
                <anchor moveWithCells="1">
                  <from>
                    <xdr:col>8</xdr:col>
                    <xdr:colOff>447675</xdr:colOff>
                    <xdr:row>60</xdr:row>
                    <xdr:rowOff>9525</xdr:rowOff>
                  </from>
                  <to>
                    <xdr:col>9</xdr:col>
                    <xdr:colOff>28575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670" name="Check Box 709">
              <controlPr defaultSize="0" autoFill="0" autoLine="0" autoPict="0">
                <anchor moveWithCells="1">
                  <from>
                    <xdr:col>9</xdr:col>
                    <xdr:colOff>447675</xdr:colOff>
                    <xdr:row>60</xdr:row>
                    <xdr:rowOff>9525</xdr:rowOff>
                  </from>
                  <to>
                    <xdr:col>10</xdr:col>
                    <xdr:colOff>28575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671" name="Check Box 710">
              <controlPr defaultSize="0" autoFill="0" autoLine="0" autoPict="0">
                <anchor moveWithCells="1">
                  <from>
                    <xdr:col>10</xdr:col>
                    <xdr:colOff>447675</xdr:colOff>
                    <xdr:row>60</xdr:row>
                    <xdr:rowOff>9525</xdr:rowOff>
                  </from>
                  <to>
                    <xdr:col>11</xdr:col>
                    <xdr:colOff>28575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672" name="Check Box 711">
              <controlPr defaultSize="0" autoFill="0" autoLine="0" autoPict="0">
                <anchor moveWithCells="1">
                  <from>
                    <xdr:col>11</xdr:col>
                    <xdr:colOff>447675</xdr:colOff>
                    <xdr:row>60</xdr:row>
                    <xdr:rowOff>9525</xdr:rowOff>
                  </from>
                  <to>
                    <xdr:col>12</xdr:col>
                    <xdr:colOff>28575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673" name="Check Box 712">
              <controlPr defaultSize="0" autoFill="0" autoLine="0" autoPict="0">
                <anchor moveWithCells="1">
                  <from>
                    <xdr:col>12</xdr:col>
                    <xdr:colOff>447675</xdr:colOff>
                    <xdr:row>60</xdr:row>
                    <xdr:rowOff>9525</xdr:rowOff>
                  </from>
                  <to>
                    <xdr:col>13</xdr:col>
                    <xdr:colOff>28575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674" name="Check Box 713">
              <controlPr defaultSize="0" autoFill="0" autoLine="0" autoPict="0">
                <anchor moveWithCells="1">
                  <from>
                    <xdr:col>13</xdr:col>
                    <xdr:colOff>447675</xdr:colOff>
                    <xdr:row>60</xdr:row>
                    <xdr:rowOff>9525</xdr:rowOff>
                  </from>
                  <to>
                    <xdr:col>14</xdr:col>
                    <xdr:colOff>38100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675" name="Check Box 714">
              <controlPr defaultSize="0" autoFill="0" autoLine="0" autoPict="0">
                <anchor moveWithCells="1">
                  <from>
                    <xdr:col>3</xdr:col>
                    <xdr:colOff>447675</xdr:colOff>
                    <xdr:row>59</xdr:row>
                    <xdr:rowOff>9525</xdr:rowOff>
                  </from>
                  <to>
                    <xdr:col>4</xdr:col>
                    <xdr:colOff>28575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676" name="Check Box 715">
              <controlPr defaultSize="0" autoFill="0" autoLine="0" autoPict="0">
                <anchor moveWithCells="1">
                  <from>
                    <xdr:col>4</xdr:col>
                    <xdr:colOff>447675</xdr:colOff>
                    <xdr:row>59</xdr:row>
                    <xdr:rowOff>9525</xdr:rowOff>
                  </from>
                  <to>
                    <xdr:col>5</xdr:col>
                    <xdr:colOff>28575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677" name="Check Box 716">
              <controlPr defaultSize="0" autoFill="0" autoLine="0" autoPict="0">
                <anchor moveWithCells="1">
                  <from>
                    <xdr:col>5</xdr:col>
                    <xdr:colOff>447675</xdr:colOff>
                    <xdr:row>59</xdr:row>
                    <xdr:rowOff>9525</xdr:rowOff>
                  </from>
                  <to>
                    <xdr:col>6</xdr:col>
                    <xdr:colOff>28575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678" name="Check Box 717">
              <controlPr defaultSize="0" autoFill="0" autoLine="0" autoPict="0">
                <anchor moveWithCells="1">
                  <from>
                    <xdr:col>6</xdr:col>
                    <xdr:colOff>447675</xdr:colOff>
                    <xdr:row>59</xdr:row>
                    <xdr:rowOff>9525</xdr:rowOff>
                  </from>
                  <to>
                    <xdr:col>7</xdr:col>
                    <xdr:colOff>28575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679" name="Check Box 718">
              <controlPr defaultSize="0" autoFill="0" autoLine="0" autoPict="0">
                <anchor moveWithCells="1">
                  <from>
                    <xdr:col>7</xdr:col>
                    <xdr:colOff>447675</xdr:colOff>
                    <xdr:row>59</xdr:row>
                    <xdr:rowOff>9525</xdr:rowOff>
                  </from>
                  <to>
                    <xdr:col>8</xdr:col>
                    <xdr:colOff>28575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680" name="Check Box 719">
              <controlPr defaultSize="0" autoFill="0" autoLine="0" autoPict="0">
                <anchor moveWithCells="1">
                  <from>
                    <xdr:col>8</xdr:col>
                    <xdr:colOff>447675</xdr:colOff>
                    <xdr:row>59</xdr:row>
                    <xdr:rowOff>9525</xdr:rowOff>
                  </from>
                  <to>
                    <xdr:col>9</xdr:col>
                    <xdr:colOff>28575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681" name="Check Box 720">
              <controlPr defaultSize="0" autoFill="0" autoLine="0" autoPict="0">
                <anchor moveWithCells="1">
                  <from>
                    <xdr:col>9</xdr:col>
                    <xdr:colOff>447675</xdr:colOff>
                    <xdr:row>59</xdr:row>
                    <xdr:rowOff>9525</xdr:rowOff>
                  </from>
                  <to>
                    <xdr:col>10</xdr:col>
                    <xdr:colOff>28575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82" name="Check Box 721">
              <controlPr defaultSize="0" autoFill="0" autoLine="0" autoPict="0">
                <anchor moveWithCells="1">
                  <from>
                    <xdr:col>10</xdr:col>
                    <xdr:colOff>447675</xdr:colOff>
                    <xdr:row>59</xdr:row>
                    <xdr:rowOff>9525</xdr:rowOff>
                  </from>
                  <to>
                    <xdr:col>11</xdr:col>
                    <xdr:colOff>28575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83" name="Check Box 722">
              <controlPr defaultSize="0" autoFill="0" autoLine="0" autoPict="0">
                <anchor moveWithCells="1">
                  <from>
                    <xdr:col>11</xdr:col>
                    <xdr:colOff>447675</xdr:colOff>
                    <xdr:row>59</xdr:row>
                    <xdr:rowOff>9525</xdr:rowOff>
                  </from>
                  <to>
                    <xdr:col>12</xdr:col>
                    <xdr:colOff>28575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84" name="Check Box 723">
              <controlPr defaultSize="0" autoFill="0" autoLine="0" autoPict="0">
                <anchor moveWithCells="1">
                  <from>
                    <xdr:col>12</xdr:col>
                    <xdr:colOff>447675</xdr:colOff>
                    <xdr:row>59</xdr:row>
                    <xdr:rowOff>9525</xdr:rowOff>
                  </from>
                  <to>
                    <xdr:col>13</xdr:col>
                    <xdr:colOff>28575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85" name="Check Box 724">
              <controlPr defaultSize="0" autoFill="0" autoLine="0" autoPict="0">
                <anchor moveWithCells="1">
                  <from>
                    <xdr:col>13</xdr:col>
                    <xdr:colOff>447675</xdr:colOff>
                    <xdr:row>59</xdr:row>
                    <xdr:rowOff>9525</xdr:rowOff>
                  </from>
                  <to>
                    <xdr:col>14</xdr:col>
                    <xdr:colOff>38100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86" name="Check Box 725">
              <controlPr defaultSize="0" autoFill="0" autoLine="0" autoPict="0">
                <anchor moveWithCells="1">
                  <from>
                    <xdr:col>3</xdr:col>
                    <xdr:colOff>447675</xdr:colOff>
                    <xdr:row>58</xdr:row>
                    <xdr:rowOff>9525</xdr:rowOff>
                  </from>
                  <to>
                    <xdr:col>4</xdr:col>
                    <xdr:colOff>28575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87" name="Check Box 726">
              <controlPr defaultSize="0" autoFill="0" autoLine="0" autoPict="0">
                <anchor moveWithCells="1">
                  <from>
                    <xdr:col>4</xdr:col>
                    <xdr:colOff>447675</xdr:colOff>
                    <xdr:row>58</xdr:row>
                    <xdr:rowOff>9525</xdr:rowOff>
                  </from>
                  <to>
                    <xdr:col>5</xdr:col>
                    <xdr:colOff>28575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88" name="Check Box 727">
              <controlPr defaultSize="0" autoFill="0" autoLine="0" autoPict="0">
                <anchor moveWithCells="1">
                  <from>
                    <xdr:col>5</xdr:col>
                    <xdr:colOff>447675</xdr:colOff>
                    <xdr:row>58</xdr:row>
                    <xdr:rowOff>9525</xdr:rowOff>
                  </from>
                  <to>
                    <xdr:col>6</xdr:col>
                    <xdr:colOff>28575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89" name="Check Box 728">
              <controlPr defaultSize="0" autoFill="0" autoLine="0" autoPict="0">
                <anchor moveWithCells="1">
                  <from>
                    <xdr:col>6</xdr:col>
                    <xdr:colOff>447675</xdr:colOff>
                    <xdr:row>58</xdr:row>
                    <xdr:rowOff>9525</xdr:rowOff>
                  </from>
                  <to>
                    <xdr:col>7</xdr:col>
                    <xdr:colOff>28575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90" name="Check Box 729">
              <controlPr defaultSize="0" autoFill="0" autoLine="0" autoPict="0">
                <anchor moveWithCells="1">
                  <from>
                    <xdr:col>7</xdr:col>
                    <xdr:colOff>447675</xdr:colOff>
                    <xdr:row>58</xdr:row>
                    <xdr:rowOff>9525</xdr:rowOff>
                  </from>
                  <to>
                    <xdr:col>8</xdr:col>
                    <xdr:colOff>28575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91" name="Check Box 730">
              <controlPr defaultSize="0" autoFill="0" autoLine="0" autoPict="0">
                <anchor moveWithCells="1">
                  <from>
                    <xdr:col>8</xdr:col>
                    <xdr:colOff>447675</xdr:colOff>
                    <xdr:row>58</xdr:row>
                    <xdr:rowOff>9525</xdr:rowOff>
                  </from>
                  <to>
                    <xdr:col>9</xdr:col>
                    <xdr:colOff>28575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92" name="Check Box 731">
              <controlPr defaultSize="0" autoFill="0" autoLine="0" autoPict="0">
                <anchor moveWithCells="1">
                  <from>
                    <xdr:col>9</xdr:col>
                    <xdr:colOff>447675</xdr:colOff>
                    <xdr:row>58</xdr:row>
                    <xdr:rowOff>9525</xdr:rowOff>
                  </from>
                  <to>
                    <xdr:col>10</xdr:col>
                    <xdr:colOff>28575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93" name="Check Box 732">
              <controlPr defaultSize="0" autoFill="0" autoLine="0" autoPict="0">
                <anchor moveWithCells="1">
                  <from>
                    <xdr:col>10</xdr:col>
                    <xdr:colOff>447675</xdr:colOff>
                    <xdr:row>58</xdr:row>
                    <xdr:rowOff>9525</xdr:rowOff>
                  </from>
                  <to>
                    <xdr:col>11</xdr:col>
                    <xdr:colOff>28575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94" name="Check Box 733">
              <controlPr defaultSize="0" autoFill="0" autoLine="0" autoPict="0">
                <anchor moveWithCells="1">
                  <from>
                    <xdr:col>11</xdr:col>
                    <xdr:colOff>447675</xdr:colOff>
                    <xdr:row>58</xdr:row>
                    <xdr:rowOff>9525</xdr:rowOff>
                  </from>
                  <to>
                    <xdr:col>12</xdr:col>
                    <xdr:colOff>28575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95" name="Check Box 734">
              <controlPr defaultSize="0" autoFill="0" autoLine="0" autoPict="0">
                <anchor moveWithCells="1">
                  <from>
                    <xdr:col>12</xdr:col>
                    <xdr:colOff>447675</xdr:colOff>
                    <xdr:row>58</xdr:row>
                    <xdr:rowOff>9525</xdr:rowOff>
                  </from>
                  <to>
                    <xdr:col>13</xdr:col>
                    <xdr:colOff>28575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96" name="Check Box 735">
              <controlPr defaultSize="0" autoFill="0" autoLine="0" autoPict="0">
                <anchor moveWithCells="1">
                  <from>
                    <xdr:col>13</xdr:col>
                    <xdr:colOff>447675</xdr:colOff>
                    <xdr:row>58</xdr:row>
                    <xdr:rowOff>9525</xdr:rowOff>
                  </from>
                  <to>
                    <xdr:col>14</xdr:col>
                    <xdr:colOff>38100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97" name="Check Box 736">
              <controlPr defaultSize="0" autoFill="0" autoLine="0" autoPict="0">
                <anchor moveWithCells="1">
                  <from>
                    <xdr:col>3</xdr:col>
                    <xdr:colOff>447675</xdr:colOff>
                    <xdr:row>57</xdr:row>
                    <xdr:rowOff>9525</xdr:rowOff>
                  </from>
                  <to>
                    <xdr:col>4</xdr:col>
                    <xdr:colOff>28575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98" name="Check Box 737">
              <controlPr defaultSize="0" autoFill="0" autoLine="0" autoPict="0">
                <anchor moveWithCells="1">
                  <from>
                    <xdr:col>4</xdr:col>
                    <xdr:colOff>447675</xdr:colOff>
                    <xdr:row>57</xdr:row>
                    <xdr:rowOff>9525</xdr:rowOff>
                  </from>
                  <to>
                    <xdr:col>5</xdr:col>
                    <xdr:colOff>28575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99" name="Check Box 738">
              <controlPr defaultSize="0" autoFill="0" autoLine="0" autoPict="0">
                <anchor moveWithCells="1">
                  <from>
                    <xdr:col>5</xdr:col>
                    <xdr:colOff>447675</xdr:colOff>
                    <xdr:row>57</xdr:row>
                    <xdr:rowOff>9525</xdr:rowOff>
                  </from>
                  <to>
                    <xdr:col>6</xdr:col>
                    <xdr:colOff>28575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700" name="Check Box 739">
              <controlPr defaultSize="0" autoFill="0" autoLine="0" autoPict="0">
                <anchor moveWithCells="1">
                  <from>
                    <xdr:col>6</xdr:col>
                    <xdr:colOff>447675</xdr:colOff>
                    <xdr:row>57</xdr:row>
                    <xdr:rowOff>9525</xdr:rowOff>
                  </from>
                  <to>
                    <xdr:col>7</xdr:col>
                    <xdr:colOff>28575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701" name="Check Box 740">
              <controlPr defaultSize="0" autoFill="0" autoLine="0" autoPict="0">
                <anchor moveWithCells="1">
                  <from>
                    <xdr:col>7</xdr:col>
                    <xdr:colOff>447675</xdr:colOff>
                    <xdr:row>57</xdr:row>
                    <xdr:rowOff>9525</xdr:rowOff>
                  </from>
                  <to>
                    <xdr:col>8</xdr:col>
                    <xdr:colOff>28575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702" name="Check Box 741">
              <controlPr defaultSize="0" autoFill="0" autoLine="0" autoPict="0">
                <anchor moveWithCells="1">
                  <from>
                    <xdr:col>8</xdr:col>
                    <xdr:colOff>447675</xdr:colOff>
                    <xdr:row>57</xdr:row>
                    <xdr:rowOff>9525</xdr:rowOff>
                  </from>
                  <to>
                    <xdr:col>9</xdr:col>
                    <xdr:colOff>28575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703" name="Check Box 742">
              <controlPr defaultSize="0" autoFill="0" autoLine="0" autoPict="0">
                <anchor moveWithCells="1">
                  <from>
                    <xdr:col>9</xdr:col>
                    <xdr:colOff>447675</xdr:colOff>
                    <xdr:row>57</xdr:row>
                    <xdr:rowOff>9525</xdr:rowOff>
                  </from>
                  <to>
                    <xdr:col>10</xdr:col>
                    <xdr:colOff>28575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704" name="Check Box 743">
              <controlPr defaultSize="0" autoFill="0" autoLine="0" autoPict="0">
                <anchor moveWithCells="1">
                  <from>
                    <xdr:col>10</xdr:col>
                    <xdr:colOff>447675</xdr:colOff>
                    <xdr:row>57</xdr:row>
                    <xdr:rowOff>9525</xdr:rowOff>
                  </from>
                  <to>
                    <xdr:col>11</xdr:col>
                    <xdr:colOff>28575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705" name="Check Box 744">
              <controlPr defaultSize="0" autoFill="0" autoLine="0" autoPict="0">
                <anchor moveWithCells="1">
                  <from>
                    <xdr:col>11</xdr:col>
                    <xdr:colOff>447675</xdr:colOff>
                    <xdr:row>57</xdr:row>
                    <xdr:rowOff>9525</xdr:rowOff>
                  </from>
                  <to>
                    <xdr:col>12</xdr:col>
                    <xdr:colOff>28575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706" name="Check Box 745">
              <controlPr defaultSize="0" autoFill="0" autoLine="0" autoPict="0">
                <anchor moveWithCells="1">
                  <from>
                    <xdr:col>12</xdr:col>
                    <xdr:colOff>447675</xdr:colOff>
                    <xdr:row>57</xdr:row>
                    <xdr:rowOff>9525</xdr:rowOff>
                  </from>
                  <to>
                    <xdr:col>13</xdr:col>
                    <xdr:colOff>28575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707" name="Check Box 746">
              <controlPr defaultSize="0" autoFill="0" autoLine="0" autoPict="0">
                <anchor moveWithCells="1">
                  <from>
                    <xdr:col>13</xdr:col>
                    <xdr:colOff>447675</xdr:colOff>
                    <xdr:row>57</xdr:row>
                    <xdr:rowOff>9525</xdr:rowOff>
                  </from>
                  <to>
                    <xdr:col>14</xdr:col>
                    <xdr:colOff>38100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708" name="Check Box 747">
              <controlPr defaultSize="0" autoFill="0" autoLine="0" autoPict="0">
                <anchor moveWithCells="1">
                  <from>
                    <xdr:col>3</xdr:col>
                    <xdr:colOff>447675</xdr:colOff>
                    <xdr:row>56</xdr:row>
                    <xdr:rowOff>9525</xdr:rowOff>
                  </from>
                  <to>
                    <xdr:col>4</xdr:col>
                    <xdr:colOff>28575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709" name="Check Box 748">
              <controlPr defaultSize="0" autoFill="0" autoLine="0" autoPict="0">
                <anchor moveWithCells="1">
                  <from>
                    <xdr:col>4</xdr:col>
                    <xdr:colOff>447675</xdr:colOff>
                    <xdr:row>56</xdr:row>
                    <xdr:rowOff>9525</xdr:rowOff>
                  </from>
                  <to>
                    <xdr:col>5</xdr:col>
                    <xdr:colOff>28575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710" name="Check Box 749">
              <controlPr defaultSize="0" autoFill="0" autoLine="0" autoPict="0">
                <anchor moveWithCells="1">
                  <from>
                    <xdr:col>5</xdr:col>
                    <xdr:colOff>447675</xdr:colOff>
                    <xdr:row>56</xdr:row>
                    <xdr:rowOff>9525</xdr:rowOff>
                  </from>
                  <to>
                    <xdr:col>6</xdr:col>
                    <xdr:colOff>28575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711" name="Check Box 750">
              <controlPr defaultSize="0" autoFill="0" autoLine="0" autoPict="0">
                <anchor moveWithCells="1">
                  <from>
                    <xdr:col>6</xdr:col>
                    <xdr:colOff>447675</xdr:colOff>
                    <xdr:row>56</xdr:row>
                    <xdr:rowOff>9525</xdr:rowOff>
                  </from>
                  <to>
                    <xdr:col>7</xdr:col>
                    <xdr:colOff>28575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712" name="Check Box 751">
              <controlPr defaultSize="0" autoFill="0" autoLine="0" autoPict="0">
                <anchor moveWithCells="1">
                  <from>
                    <xdr:col>7</xdr:col>
                    <xdr:colOff>447675</xdr:colOff>
                    <xdr:row>56</xdr:row>
                    <xdr:rowOff>9525</xdr:rowOff>
                  </from>
                  <to>
                    <xdr:col>8</xdr:col>
                    <xdr:colOff>28575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713" name="Check Box 752">
              <controlPr defaultSize="0" autoFill="0" autoLine="0" autoPict="0">
                <anchor moveWithCells="1">
                  <from>
                    <xdr:col>8</xdr:col>
                    <xdr:colOff>447675</xdr:colOff>
                    <xdr:row>56</xdr:row>
                    <xdr:rowOff>9525</xdr:rowOff>
                  </from>
                  <to>
                    <xdr:col>9</xdr:col>
                    <xdr:colOff>28575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14" name="Check Box 753">
              <controlPr defaultSize="0" autoFill="0" autoLine="0" autoPict="0">
                <anchor moveWithCells="1">
                  <from>
                    <xdr:col>9</xdr:col>
                    <xdr:colOff>447675</xdr:colOff>
                    <xdr:row>56</xdr:row>
                    <xdr:rowOff>9525</xdr:rowOff>
                  </from>
                  <to>
                    <xdr:col>10</xdr:col>
                    <xdr:colOff>28575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15" name="Check Box 754">
              <controlPr defaultSize="0" autoFill="0" autoLine="0" autoPict="0">
                <anchor moveWithCells="1">
                  <from>
                    <xdr:col>10</xdr:col>
                    <xdr:colOff>447675</xdr:colOff>
                    <xdr:row>56</xdr:row>
                    <xdr:rowOff>9525</xdr:rowOff>
                  </from>
                  <to>
                    <xdr:col>11</xdr:col>
                    <xdr:colOff>28575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16" name="Check Box 755">
              <controlPr defaultSize="0" autoFill="0" autoLine="0" autoPict="0">
                <anchor moveWithCells="1">
                  <from>
                    <xdr:col>11</xdr:col>
                    <xdr:colOff>447675</xdr:colOff>
                    <xdr:row>56</xdr:row>
                    <xdr:rowOff>9525</xdr:rowOff>
                  </from>
                  <to>
                    <xdr:col>12</xdr:col>
                    <xdr:colOff>28575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17" name="Check Box 756">
              <controlPr defaultSize="0" autoFill="0" autoLine="0" autoPict="0">
                <anchor moveWithCells="1">
                  <from>
                    <xdr:col>12</xdr:col>
                    <xdr:colOff>447675</xdr:colOff>
                    <xdr:row>56</xdr:row>
                    <xdr:rowOff>9525</xdr:rowOff>
                  </from>
                  <to>
                    <xdr:col>13</xdr:col>
                    <xdr:colOff>28575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18" name="Check Box 757">
              <controlPr defaultSize="0" autoFill="0" autoLine="0" autoPict="0">
                <anchor moveWithCells="1">
                  <from>
                    <xdr:col>13</xdr:col>
                    <xdr:colOff>447675</xdr:colOff>
                    <xdr:row>56</xdr:row>
                    <xdr:rowOff>9525</xdr:rowOff>
                  </from>
                  <to>
                    <xdr:col>14</xdr:col>
                    <xdr:colOff>38100</xdr:colOff>
                    <xdr:row>56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</vt:lpstr>
      <vt:lpstr>OtherDetails</vt:lpstr>
      <vt:lpstr>ForeignTrained</vt:lpstr>
      <vt:lpstr>Sourcetype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2019-08-29T09:28:19Z</dcterms:modified>
</cp:coreProperties>
</file>