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wamp64\www\Motosquare\Web Scraping SGbikemart\"/>
    </mc:Choice>
  </mc:AlternateContent>
  <xr:revisionPtr revIDLastSave="0" documentId="13_ncr:1_{6DB54D17-F567-4522-9850-CCADE4E9D56C}" xr6:coauthVersionLast="47" xr6:coauthVersionMax="47" xr10:uidLastSave="{00000000-0000-0000-0000-000000000000}"/>
  <bookViews>
    <workbookView xWindow="13550" yWindow="-110" windowWidth="19420" windowHeight="10420" activeTab="2" xr2:uid="{00000000-000D-0000-FFFF-FFFF00000000}"/>
  </bookViews>
  <sheets>
    <sheet name="Data" sheetId="1" r:id="rId1"/>
    <sheet name="Visualiser (Brands)" sheetId="2" r:id="rId2"/>
    <sheet name="Visualiser (Model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2" i="3" l="1" a="1"/>
  <c r="L2" i="3" s="1"/>
  <c r="K2" i="3" a="1"/>
  <c r="K2" i="3" s="1"/>
  <c r="J2" i="3" a="1"/>
  <c r="J2" i="3" s="1"/>
  <c r="A284" i="3"/>
  <c r="A252" i="3"/>
  <c r="A220" i="3"/>
  <c r="A188" i="3"/>
  <c r="A172" i="3"/>
  <c r="A156" i="3"/>
  <c r="A140" i="3"/>
  <c r="A124" i="3"/>
  <c r="A108" i="3"/>
  <c r="A92" i="3"/>
  <c r="A76" i="3"/>
  <c r="A60" i="3"/>
  <c r="A44" i="3"/>
  <c r="A28" i="3"/>
  <c r="A12" i="3"/>
  <c r="A1" i="3" a="1"/>
  <c r="A311" i="3" s="1"/>
  <c r="A1" i="3"/>
  <c r="A1" i="2" a="1"/>
  <c r="A32" i="2" s="1"/>
  <c r="B32" i="2" s="1"/>
  <c r="A14" i="3" l="1"/>
  <c r="A30" i="3"/>
  <c r="A46" i="3"/>
  <c r="A62" i="3"/>
  <c r="A78" i="3"/>
  <c r="A94" i="3"/>
  <c r="A110" i="3"/>
  <c r="A126" i="3"/>
  <c r="A142" i="3"/>
  <c r="A158" i="3"/>
  <c r="A174" i="3"/>
  <c r="A192" i="3"/>
  <c r="A224" i="3"/>
  <c r="A256" i="3"/>
  <c r="A288" i="3"/>
  <c r="A4" i="3"/>
  <c r="A20" i="3"/>
  <c r="A36" i="3"/>
  <c r="A52" i="3"/>
  <c r="A68" i="3"/>
  <c r="A84" i="3"/>
  <c r="A100" i="3"/>
  <c r="A116" i="3"/>
  <c r="A132" i="3"/>
  <c r="A148" i="3"/>
  <c r="A164" i="3"/>
  <c r="A180" i="3"/>
  <c r="A204" i="3"/>
  <c r="A236" i="3"/>
  <c r="A268" i="3"/>
  <c r="A300" i="3"/>
  <c r="A6" i="3"/>
  <c r="A22" i="3"/>
  <c r="A38" i="3"/>
  <c r="A54" i="3"/>
  <c r="A70" i="3"/>
  <c r="A86" i="3"/>
  <c r="A102" i="3"/>
  <c r="A118" i="3"/>
  <c r="A134" i="3"/>
  <c r="A150" i="3"/>
  <c r="A166" i="3"/>
  <c r="A182" i="3"/>
  <c r="A208" i="3"/>
  <c r="A240" i="3"/>
  <c r="A272" i="3"/>
  <c r="A304" i="3"/>
  <c r="A8" i="3"/>
  <c r="A16" i="3"/>
  <c r="A24" i="3"/>
  <c r="A32" i="3"/>
  <c r="A40" i="3"/>
  <c r="A48" i="3"/>
  <c r="A56" i="3"/>
  <c r="A64" i="3"/>
  <c r="A72" i="3"/>
  <c r="A80" i="3"/>
  <c r="A88" i="3"/>
  <c r="A96" i="3"/>
  <c r="A104" i="3"/>
  <c r="A112" i="3"/>
  <c r="A120" i="3"/>
  <c r="A128" i="3"/>
  <c r="A136" i="3"/>
  <c r="A144" i="3"/>
  <c r="A152" i="3"/>
  <c r="A160" i="3"/>
  <c r="A168" i="3"/>
  <c r="A176" i="3"/>
  <c r="A184" i="3"/>
  <c r="A196" i="3"/>
  <c r="A212" i="3"/>
  <c r="A228" i="3"/>
  <c r="A244" i="3"/>
  <c r="A260" i="3"/>
  <c r="A276" i="3"/>
  <c r="A292" i="3"/>
  <c r="A308" i="3"/>
  <c r="A2" i="3"/>
  <c r="D2" i="3" s="1" a="1"/>
  <c r="D2" i="3" s="1"/>
  <c r="A10" i="3"/>
  <c r="A18" i="3"/>
  <c r="A26" i="3"/>
  <c r="A34" i="3"/>
  <c r="A42" i="3"/>
  <c r="A50" i="3"/>
  <c r="A58" i="3"/>
  <c r="A66" i="3"/>
  <c r="A74" i="3"/>
  <c r="A82" i="3"/>
  <c r="A90" i="3"/>
  <c r="A98" i="3"/>
  <c r="A106" i="3"/>
  <c r="A114" i="3"/>
  <c r="A122" i="3"/>
  <c r="A130" i="3"/>
  <c r="A138" i="3"/>
  <c r="A146" i="3"/>
  <c r="A154" i="3"/>
  <c r="A162" i="3"/>
  <c r="A170" i="3"/>
  <c r="A178" i="3"/>
  <c r="A186" i="3"/>
  <c r="A200" i="3"/>
  <c r="A216" i="3"/>
  <c r="A232" i="3"/>
  <c r="A248" i="3"/>
  <c r="A264" i="3"/>
  <c r="A280" i="3"/>
  <c r="A296" i="3"/>
  <c r="A4" i="2"/>
  <c r="B4" i="2" s="1"/>
  <c r="A9" i="2"/>
  <c r="B9" i="2" s="1"/>
  <c r="A14" i="2"/>
  <c r="B14" i="2" s="1"/>
  <c r="A20" i="2"/>
  <c r="B20" i="2" s="1"/>
  <c r="A25" i="2"/>
  <c r="B25" i="2" s="1"/>
  <c r="A30" i="2"/>
  <c r="B30" i="2" s="1"/>
  <c r="E4" i="3" a="1"/>
  <c r="E4" i="3" s="1"/>
  <c r="C4" i="3" a="1"/>
  <c r="C4" i="3" s="1"/>
  <c r="D4" i="3" a="1"/>
  <c r="D4" i="3" s="1"/>
  <c r="B4" i="3"/>
  <c r="E12" i="3" a="1"/>
  <c r="E12" i="3" s="1"/>
  <c r="C12" i="3" a="1"/>
  <c r="C12" i="3" s="1"/>
  <c r="D12" i="3" a="1"/>
  <c r="D12" i="3" s="1"/>
  <c r="B12" i="3"/>
  <c r="E20" i="3" a="1"/>
  <c r="E20" i="3" s="1"/>
  <c r="C20" i="3" a="1"/>
  <c r="C20" i="3" s="1"/>
  <c r="D20" i="3" a="1"/>
  <c r="D20" i="3" s="1"/>
  <c r="B20" i="3"/>
  <c r="E28" i="3" a="1"/>
  <c r="E28" i="3" s="1"/>
  <c r="C28" i="3" a="1"/>
  <c r="C28" i="3" s="1"/>
  <c r="D28" i="3" a="1"/>
  <c r="D28" i="3" s="1"/>
  <c r="B28" i="3"/>
  <c r="E36" i="3" a="1"/>
  <c r="E36" i="3" s="1"/>
  <c r="C36" i="3" a="1"/>
  <c r="C36" i="3" s="1"/>
  <c r="D36" i="3" a="1"/>
  <c r="D36" i="3" s="1"/>
  <c r="B36" i="3"/>
  <c r="E44" i="3" a="1"/>
  <c r="E44" i="3" s="1"/>
  <c r="C44" i="3" a="1"/>
  <c r="C44" i="3" s="1"/>
  <c r="D44" i="3" a="1"/>
  <c r="D44" i="3" s="1"/>
  <c r="B44" i="3"/>
  <c r="E52" i="3" a="1"/>
  <c r="E52" i="3" s="1"/>
  <c r="C52" i="3" a="1"/>
  <c r="C52" i="3" s="1"/>
  <c r="D52" i="3" a="1"/>
  <c r="D52" i="3" s="1"/>
  <c r="B52" i="3"/>
  <c r="E60" i="3" a="1"/>
  <c r="E60" i="3" s="1"/>
  <c r="C60" i="3" a="1"/>
  <c r="C60" i="3" s="1"/>
  <c r="D60" i="3" a="1"/>
  <c r="D60" i="3" s="1"/>
  <c r="B60" i="3"/>
  <c r="E68" i="3" a="1"/>
  <c r="E68" i="3" s="1"/>
  <c r="C68" i="3" a="1"/>
  <c r="C68" i="3" s="1"/>
  <c r="D68" i="3" a="1"/>
  <c r="D68" i="3" s="1"/>
  <c r="B68" i="3"/>
  <c r="E76" i="3" a="1"/>
  <c r="E76" i="3" s="1"/>
  <c r="C76" i="3" a="1"/>
  <c r="C76" i="3" s="1"/>
  <c r="D76" i="3" a="1"/>
  <c r="D76" i="3" s="1"/>
  <c r="B76" i="3"/>
  <c r="E84" i="3" a="1"/>
  <c r="E84" i="3" s="1"/>
  <c r="C84" i="3" a="1"/>
  <c r="C84" i="3" s="1"/>
  <c r="D84" i="3" a="1"/>
  <c r="D84" i="3" s="1"/>
  <c r="B84" i="3"/>
  <c r="E92" i="3" a="1"/>
  <c r="E92" i="3" s="1"/>
  <c r="C92" i="3" a="1"/>
  <c r="C92" i="3" s="1"/>
  <c r="D92" i="3" a="1"/>
  <c r="D92" i="3" s="1"/>
  <c r="B92" i="3"/>
  <c r="E100" i="3" a="1"/>
  <c r="E100" i="3" s="1"/>
  <c r="C100" i="3" a="1"/>
  <c r="C100" i="3" s="1"/>
  <c r="D100" i="3" a="1"/>
  <c r="D100" i="3" s="1"/>
  <c r="B100" i="3"/>
  <c r="E108" i="3" a="1"/>
  <c r="E108" i="3" s="1"/>
  <c r="C108" i="3" a="1"/>
  <c r="C108" i="3" s="1"/>
  <c r="D108" i="3" a="1"/>
  <c r="D108" i="3" s="1"/>
  <c r="B108" i="3"/>
  <c r="E116" i="3" a="1"/>
  <c r="E116" i="3" s="1"/>
  <c r="C116" i="3" a="1"/>
  <c r="C116" i="3" s="1"/>
  <c r="D116" i="3" a="1"/>
  <c r="D116" i="3" s="1"/>
  <c r="B116" i="3"/>
  <c r="E124" i="3" a="1"/>
  <c r="E124" i="3" s="1"/>
  <c r="C124" i="3" a="1"/>
  <c r="C124" i="3" s="1"/>
  <c r="D124" i="3" a="1"/>
  <c r="D124" i="3" s="1"/>
  <c r="B124" i="3"/>
  <c r="E132" i="3" a="1"/>
  <c r="E132" i="3" s="1"/>
  <c r="C132" i="3" a="1"/>
  <c r="C132" i="3" s="1"/>
  <c r="D132" i="3" a="1"/>
  <c r="D132" i="3" s="1"/>
  <c r="B132" i="3"/>
  <c r="E140" i="3" a="1"/>
  <c r="E140" i="3" s="1"/>
  <c r="C140" i="3" a="1"/>
  <c r="C140" i="3" s="1"/>
  <c r="D140" i="3" a="1"/>
  <c r="D140" i="3" s="1"/>
  <c r="B140" i="3"/>
  <c r="E148" i="3" a="1"/>
  <c r="E148" i="3" s="1"/>
  <c r="C148" i="3" a="1"/>
  <c r="C148" i="3" s="1"/>
  <c r="D148" i="3" a="1"/>
  <c r="D148" i="3" s="1"/>
  <c r="B148" i="3"/>
  <c r="E156" i="3" a="1"/>
  <c r="E156" i="3" s="1"/>
  <c r="C156" i="3" a="1"/>
  <c r="C156" i="3" s="1"/>
  <c r="D156" i="3" a="1"/>
  <c r="D156" i="3" s="1"/>
  <c r="B156" i="3"/>
  <c r="E164" i="3" a="1"/>
  <c r="E164" i="3" s="1"/>
  <c r="C164" i="3" a="1"/>
  <c r="C164" i="3" s="1"/>
  <c r="D164" i="3" a="1"/>
  <c r="D164" i="3" s="1"/>
  <c r="B164" i="3"/>
  <c r="D172" i="3" a="1"/>
  <c r="D172" i="3" s="1"/>
  <c r="B172" i="3"/>
  <c r="E172" i="3" a="1"/>
  <c r="E172" i="3" s="1"/>
  <c r="C172" i="3" a="1"/>
  <c r="C172" i="3" s="1"/>
  <c r="D180" i="3" a="1"/>
  <c r="D180" i="3" s="1"/>
  <c r="B180" i="3"/>
  <c r="E180" i="3" a="1"/>
  <c r="E180" i="3" s="1"/>
  <c r="C180" i="3" a="1"/>
  <c r="C180" i="3" s="1"/>
  <c r="D188" i="3" a="1"/>
  <c r="D188" i="3" s="1"/>
  <c r="B188" i="3"/>
  <c r="E188" i="3" a="1"/>
  <c r="E188" i="3" s="1"/>
  <c r="C188" i="3" a="1"/>
  <c r="C188" i="3" s="1"/>
  <c r="D204" i="3" a="1"/>
  <c r="D204" i="3" s="1"/>
  <c r="B204" i="3"/>
  <c r="E204" i="3" a="1"/>
  <c r="E204" i="3" s="1"/>
  <c r="C204" i="3" a="1"/>
  <c r="C204" i="3" s="1"/>
  <c r="D220" i="3" a="1"/>
  <c r="D220" i="3" s="1"/>
  <c r="B220" i="3"/>
  <c r="E220" i="3" a="1"/>
  <c r="E220" i="3" s="1"/>
  <c r="C220" i="3" a="1"/>
  <c r="C220" i="3" s="1"/>
  <c r="D236" i="3" a="1"/>
  <c r="D236" i="3" s="1"/>
  <c r="B236" i="3"/>
  <c r="E236" i="3" a="1"/>
  <c r="E236" i="3" s="1"/>
  <c r="C236" i="3" a="1"/>
  <c r="C236" i="3" s="1"/>
  <c r="D252" i="3" a="1"/>
  <c r="D252" i="3" s="1"/>
  <c r="B252" i="3"/>
  <c r="E252" i="3" a="1"/>
  <c r="E252" i="3" s="1"/>
  <c r="C252" i="3" a="1"/>
  <c r="C252" i="3" s="1"/>
  <c r="E268" i="3" a="1"/>
  <c r="E268" i="3" s="1"/>
  <c r="C268" i="3" a="1"/>
  <c r="C268" i="3" s="1"/>
  <c r="D268" i="3" a="1"/>
  <c r="D268" i="3" s="1"/>
  <c r="B268" i="3"/>
  <c r="E284" i="3" a="1"/>
  <c r="E284" i="3" s="1"/>
  <c r="C284" i="3" a="1"/>
  <c r="C284" i="3" s="1"/>
  <c r="D284" i="3" a="1"/>
  <c r="D284" i="3" s="1"/>
  <c r="B284" i="3"/>
  <c r="E300" i="3" a="1"/>
  <c r="E300" i="3" s="1"/>
  <c r="C300" i="3" a="1"/>
  <c r="C300" i="3" s="1"/>
  <c r="D300" i="3" a="1"/>
  <c r="D300" i="3" s="1"/>
  <c r="B300" i="3"/>
  <c r="A1" i="2"/>
  <c r="A5" i="2"/>
  <c r="B5" i="2" s="1"/>
  <c r="A10" i="2"/>
  <c r="B10" i="2" s="1"/>
  <c r="A16" i="2"/>
  <c r="B16" i="2" s="1"/>
  <c r="A21" i="2"/>
  <c r="B21" i="2" s="1"/>
  <c r="A26" i="2"/>
  <c r="B26" i="2" s="1"/>
  <c r="D6" i="3" a="1"/>
  <c r="D6" i="3" s="1"/>
  <c r="B6" i="3"/>
  <c r="E6" i="3" a="1"/>
  <c r="E6" i="3" s="1"/>
  <c r="C6" i="3" a="1"/>
  <c r="C6" i="3" s="1"/>
  <c r="D14" i="3" a="1"/>
  <c r="D14" i="3" s="1"/>
  <c r="B14" i="3"/>
  <c r="E14" i="3" a="1"/>
  <c r="E14" i="3" s="1"/>
  <c r="C14" i="3" a="1"/>
  <c r="C14" i="3" s="1"/>
  <c r="D22" i="3" a="1"/>
  <c r="D22" i="3" s="1"/>
  <c r="B22" i="3"/>
  <c r="E22" i="3" a="1"/>
  <c r="E22" i="3" s="1"/>
  <c r="C22" i="3" a="1"/>
  <c r="C22" i="3" s="1"/>
  <c r="D30" i="3" a="1"/>
  <c r="D30" i="3" s="1"/>
  <c r="B30" i="3"/>
  <c r="E30" i="3" a="1"/>
  <c r="E30" i="3" s="1"/>
  <c r="C30" i="3" a="1"/>
  <c r="C30" i="3" s="1"/>
  <c r="D38" i="3" a="1"/>
  <c r="D38" i="3" s="1"/>
  <c r="B38" i="3"/>
  <c r="E38" i="3" a="1"/>
  <c r="E38" i="3" s="1"/>
  <c r="C38" i="3" a="1"/>
  <c r="C38" i="3" s="1"/>
  <c r="D46" i="3" a="1"/>
  <c r="D46" i="3" s="1"/>
  <c r="B46" i="3"/>
  <c r="E46" i="3" a="1"/>
  <c r="E46" i="3" s="1"/>
  <c r="C46" i="3" a="1"/>
  <c r="C46" i="3" s="1"/>
  <c r="D54" i="3" a="1"/>
  <c r="D54" i="3" s="1"/>
  <c r="B54" i="3"/>
  <c r="E54" i="3" a="1"/>
  <c r="E54" i="3" s="1"/>
  <c r="C54" i="3" a="1"/>
  <c r="C54" i="3" s="1"/>
  <c r="D62" i="3" a="1"/>
  <c r="D62" i="3" s="1"/>
  <c r="B62" i="3"/>
  <c r="E62" i="3" a="1"/>
  <c r="E62" i="3" s="1"/>
  <c r="C62" i="3" a="1"/>
  <c r="C62" i="3" s="1"/>
  <c r="D70" i="3" a="1"/>
  <c r="D70" i="3" s="1"/>
  <c r="B70" i="3"/>
  <c r="E70" i="3" a="1"/>
  <c r="E70" i="3" s="1"/>
  <c r="C70" i="3" a="1"/>
  <c r="C70" i="3" s="1"/>
  <c r="D78" i="3" a="1"/>
  <c r="D78" i="3" s="1"/>
  <c r="B78" i="3"/>
  <c r="E78" i="3" a="1"/>
  <c r="E78" i="3" s="1"/>
  <c r="C78" i="3" a="1"/>
  <c r="C78" i="3" s="1"/>
  <c r="D86" i="3" a="1"/>
  <c r="D86" i="3" s="1"/>
  <c r="B86" i="3"/>
  <c r="E86" i="3" a="1"/>
  <c r="E86" i="3" s="1"/>
  <c r="C86" i="3" a="1"/>
  <c r="C86" i="3" s="1"/>
  <c r="D94" i="3" a="1"/>
  <c r="D94" i="3" s="1"/>
  <c r="B94" i="3"/>
  <c r="E94" i="3" a="1"/>
  <c r="E94" i="3" s="1"/>
  <c r="C94" i="3" a="1"/>
  <c r="C94" i="3" s="1"/>
  <c r="D102" i="3" a="1"/>
  <c r="D102" i="3" s="1"/>
  <c r="B102" i="3"/>
  <c r="E102" i="3" a="1"/>
  <c r="E102" i="3" s="1"/>
  <c r="C102" i="3" a="1"/>
  <c r="C102" i="3" s="1"/>
  <c r="D110" i="3" a="1"/>
  <c r="D110" i="3" s="1"/>
  <c r="B110" i="3"/>
  <c r="E110" i="3" a="1"/>
  <c r="E110" i="3" s="1"/>
  <c r="C110" i="3" a="1"/>
  <c r="C110" i="3" s="1"/>
  <c r="D118" i="3" a="1"/>
  <c r="D118" i="3" s="1"/>
  <c r="B118" i="3"/>
  <c r="E118" i="3" a="1"/>
  <c r="E118" i="3" s="1"/>
  <c r="C118" i="3" a="1"/>
  <c r="C118" i="3" s="1"/>
  <c r="D126" i="3" a="1"/>
  <c r="D126" i="3" s="1"/>
  <c r="B126" i="3"/>
  <c r="E126" i="3" a="1"/>
  <c r="E126" i="3" s="1"/>
  <c r="C126" i="3" a="1"/>
  <c r="C126" i="3" s="1"/>
  <c r="D134" i="3" a="1"/>
  <c r="D134" i="3" s="1"/>
  <c r="B134" i="3"/>
  <c r="E134" i="3" a="1"/>
  <c r="E134" i="3" s="1"/>
  <c r="C134" i="3" a="1"/>
  <c r="C134" i="3" s="1"/>
  <c r="D142" i="3" a="1"/>
  <c r="D142" i="3" s="1"/>
  <c r="B142" i="3"/>
  <c r="E142" i="3" a="1"/>
  <c r="E142" i="3" s="1"/>
  <c r="C142" i="3" a="1"/>
  <c r="C142" i="3" s="1"/>
  <c r="D150" i="3" a="1"/>
  <c r="D150" i="3" s="1"/>
  <c r="B150" i="3"/>
  <c r="E150" i="3" a="1"/>
  <c r="E150" i="3" s="1"/>
  <c r="C150" i="3" a="1"/>
  <c r="C150" i="3" s="1"/>
  <c r="D158" i="3" a="1"/>
  <c r="D158" i="3" s="1"/>
  <c r="B158" i="3"/>
  <c r="E158" i="3" a="1"/>
  <c r="E158" i="3" s="1"/>
  <c r="C158" i="3" a="1"/>
  <c r="C158" i="3" s="1"/>
  <c r="D166" i="3" a="1"/>
  <c r="D166" i="3" s="1"/>
  <c r="B166" i="3"/>
  <c r="E166" i="3" a="1"/>
  <c r="E166" i="3" s="1"/>
  <c r="C166" i="3" a="1"/>
  <c r="C166" i="3" s="1"/>
  <c r="E174" i="3" a="1"/>
  <c r="E174" i="3" s="1"/>
  <c r="C174" i="3" a="1"/>
  <c r="C174" i="3" s="1"/>
  <c r="D174" i="3" a="1"/>
  <c r="D174" i="3" s="1"/>
  <c r="B174" i="3"/>
  <c r="E182" i="3" a="1"/>
  <c r="E182" i="3" s="1"/>
  <c r="C182" i="3" a="1"/>
  <c r="C182" i="3" s="1"/>
  <c r="D182" i="3" a="1"/>
  <c r="D182" i="3" s="1"/>
  <c r="B182" i="3"/>
  <c r="D192" i="3" a="1"/>
  <c r="D192" i="3" s="1"/>
  <c r="B192" i="3"/>
  <c r="E192" i="3" a="1"/>
  <c r="E192" i="3" s="1"/>
  <c r="C192" i="3" a="1"/>
  <c r="C192" i="3" s="1"/>
  <c r="D208" i="3" a="1"/>
  <c r="D208" i="3" s="1"/>
  <c r="B208" i="3"/>
  <c r="E208" i="3" a="1"/>
  <c r="E208" i="3" s="1"/>
  <c r="C208" i="3" a="1"/>
  <c r="C208" i="3" s="1"/>
  <c r="D224" i="3" a="1"/>
  <c r="D224" i="3" s="1"/>
  <c r="B224" i="3"/>
  <c r="E224" i="3" a="1"/>
  <c r="E224" i="3" s="1"/>
  <c r="C224" i="3" a="1"/>
  <c r="C224" i="3" s="1"/>
  <c r="D240" i="3" a="1"/>
  <c r="D240" i="3" s="1"/>
  <c r="B240" i="3"/>
  <c r="E240" i="3" a="1"/>
  <c r="E240" i="3" s="1"/>
  <c r="C240" i="3" a="1"/>
  <c r="C240" i="3" s="1"/>
  <c r="D256" i="3" a="1"/>
  <c r="D256" i="3" s="1"/>
  <c r="B256" i="3"/>
  <c r="E256" i="3" a="1"/>
  <c r="E256" i="3" s="1"/>
  <c r="C256" i="3" a="1"/>
  <c r="C256" i="3" s="1"/>
  <c r="E272" i="3" a="1"/>
  <c r="E272" i="3" s="1"/>
  <c r="C272" i="3" a="1"/>
  <c r="C272" i="3" s="1"/>
  <c r="D272" i="3" a="1"/>
  <c r="D272" i="3" s="1"/>
  <c r="B272" i="3"/>
  <c r="E288" i="3" a="1"/>
  <c r="E288" i="3" s="1"/>
  <c r="C288" i="3" a="1"/>
  <c r="C288" i="3" s="1"/>
  <c r="D288" i="3" a="1"/>
  <c r="D288" i="3" s="1"/>
  <c r="B288" i="3"/>
  <c r="E304" i="3" a="1"/>
  <c r="E304" i="3" s="1"/>
  <c r="C304" i="3" a="1"/>
  <c r="C304" i="3" s="1"/>
  <c r="D304" i="3" a="1"/>
  <c r="D304" i="3" s="1"/>
  <c r="B304" i="3"/>
  <c r="E311" i="3" a="1"/>
  <c r="E311" i="3" s="1"/>
  <c r="C311" i="3" a="1"/>
  <c r="C311" i="3" s="1"/>
  <c r="D311" i="3" a="1"/>
  <c r="D311" i="3" s="1"/>
  <c r="B311" i="3"/>
  <c r="E8" i="3" a="1"/>
  <c r="E8" i="3" s="1"/>
  <c r="C8" i="3" a="1"/>
  <c r="C8" i="3" s="1"/>
  <c r="D8" i="3" a="1"/>
  <c r="D8" i="3" s="1"/>
  <c r="B8" i="3"/>
  <c r="E16" i="3" a="1"/>
  <c r="E16" i="3" s="1"/>
  <c r="C16" i="3" a="1"/>
  <c r="C16" i="3" s="1"/>
  <c r="D16" i="3" a="1"/>
  <c r="D16" i="3" s="1"/>
  <c r="B16" i="3"/>
  <c r="E24" i="3" a="1"/>
  <c r="E24" i="3" s="1"/>
  <c r="C24" i="3" a="1"/>
  <c r="C24" i="3" s="1"/>
  <c r="D24" i="3" a="1"/>
  <c r="D24" i="3" s="1"/>
  <c r="B24" i="3"/>
  <c r="E32" i="3" a="1"/>
  <c r="E32" i="3" s="1"/>
  <c r="C32" i="3" a="1"/>
  <c r="C32" i="3" s="1"/>
  <c r="D32" i="3" a="1"/>
  <c r="D32" i="3" s="1"/>
  <c r="B32" i="3"/>
  <c r="E40" i="3" a="1"/>
  <c r="E40" i="3" s="1"/>
  <c r="C40" i="3" a="1"/>
  <c r="C40" i="3" s="1"/>
  <c r="D40" i="3" a="1"/>
  <c r="D40" i="3" s="1"/>
  <c r="B40" i="3"/>
  <c r="E48" i="3" a="1"/>
  <c r="E48" i="3" s="1"/>
  <c r="C48" i="3" a="1"/>
  <c r="C48" i="3" s="1"/>
  <c r="D48" i="3" a="1"/>
  <c r="D48" i="3" s="1"/>
  <c r="B48" i="3"/>
  <c r="E56" i="3" a="1"/>
  <c r="E56" i="3" s="1"/>
  <c r="C56" i="3" a="1"/>
  <c r="C56" i="3" s="1"/>
  <c r="D56" i="3" a="1"/>
  <c r="D56" i="3" s="1"/>
  <c r="B56" i="3"/>
  <c r="E64" i="3" a="1"/>
  <c r="E64" i="3" s="1"/>
  <c r="C64" i="3" a="1"/>
  <c r="C64" i="3" s="1"/>
  <c r="D64" i="3" a="1"/>
  <c r="D64" i="3" s="1"/>
  <c r="B64" i="3"/>
  <c r="E72" i="3" a="1"/>
  <c r="E72" i="3" s="1"/>
  <c r="C72" i="3" a="1"/>
  <c r="C72" i="3" s="1"/>
  <c r="D72" i="3" a="1"/>
  <c r="D72" i="3" s="1"/>
  <c r="B72" i="3"/>
  <c r="E80" i="3" a="1"/>
  <c r="E80" i="3" s="1"/>
  <c r="C80" i="3" a="1"/>
  <c r="C80" i="3" s="1"/>
  <c r="D80" i="3" a="1"/>
  <c r="D80" i="3" s="1"/>
  <c r="B80" i="3"/>
  <c r="E88" i="3" a="1"/>
  <c r="E88" i="3" s="1"/>
  <c r="C88" i="3" a="1"/>
  <c r="C88" i="3" s="1"/>
  <c r="D88" i="3" a="1"/>
  <c r="D88" i="3" s="1"/>
  <c r="B88" i="3"/>
  <c r="E96" i="3" a="1"/>
  <c r="E96" i="3" s="1"/>
  <c r="C96" i="3" a="1"/>
  <c r="C96" i="3" s="1"/>
  <c r="D96" i="3" a="1"/>
  <c r="D96" i="3" s="1"/>
  <c r="B96" i="3"/>
  <c r="E104" i="3" a="1"/>
  <c r="E104" i="3" s="1"/>
  <c r="C104" i="3" a="1"/>
  <c r="C104" i="3" s="1"/>
  <c r="D104" i="3" a="1"/>
  <c r="D104" i="3" s="1"/>
  <c r="B104" i="3"/>
  <c r="E112" i="3" a="1"/>
  <c r="E112" i="3" s="1"/>
  <c r="C112" i="3" a="1"/>
  <c r="C112" i="3" s="1"/>
  <c r="D112" i="3" a="1"/>
  <c r="D112" i="3" s="1"/>
  <c r="B112" i="3"/>
  <c r="E120" i="3" a="1"/>
  <c r="E120" i="3" s="1"/>
  <c r="C120" i="3" a="1"/>
  <c r="C120" i="3" s="1"/>
  <c r="D120" i="3" a="1"/>
  <c r="D120" i="3" s="1"/>
  <c r="B120" i="3"/>
  <c r="E128" i="3" a="1"/>
  <c r="E128" i="3" s="1"/>
  <c r="C128" i="3" a="1"/>
  <c r="C128" i="3" s="1"/>
  <c r="D128" i="3" a="1"/>
  <c r="D128" i="3" s="1"/>
  <c r="B128" i="3"/>
  <c r="E136" i="3" a="1"/>
  <c r="E136" i="3" s="1"/>
  <c r="C136" i="3" a="1"/>
  <c r="C136" i="3" s="1"/>
  <c r="D136" i="3" a="1"/>
  <c r="D136" i="3" s="1"/>
  <c r="B136" i="3"/>
  <c r="E144" i="3" a="1"/>
  <c r="E144" i="3" s="1"/>
  <c r="C144" i="3" a="1"/>
  <c r="C144" i="3" s="1"/>
  <c r="D144" i="3" a="1"/>
  <c r="D144" i="3" s="1"/>
  <c r="B144" i="3"/>
  <c r="E152" i="3" a="1"/>
  <c r="E152" i="3" s="1"/>
  <c r="C152" i="3" a="1"/>
  <c r="C152" i="3" s="1"/>
  <c r="D152" i="3" a="1"/>
  <c r="D152" i="3" s="1"/>
  <c r="B152" i="3"/>
  <c r="E160" i="3" a="1"/>
  <c r="E160" i="3" s="1"/>
  <c r="C160" i="3" a="1"/>
  <c r="C160" i="3" s="1"/>
  <c r="D160" i="3" a="1"/>
  <c r="D160" i="3" s="1"/>
  <c r="B160" i="3"/>
  <c r="E168" i="3" a="1"/>
  <c r="E168" i="3" s="1"/>
  <c r="C168" i="3" a="1"/>
  <c r="C168" i="3" s="1"/>
  <c r="D168" i="3" a="1"/>
  <c r="D168" i="3" s="1"/>
  <c r="B168" i="3"/>
  <c r="D176" i="3" a="1"/>
  <c r="D176" i="3" s="1"/>
  <c r="B176" i="3"/>
  <c r="E176" i="3" a="1"/>
  <c r="E176" i="3" s="1"/>
  <c r="C176" i="3" a="1"/>
  <c r="C176" i="3" s="1"/>
  <c r="D184" i="3" a="1"/>
  <c r="D184" i="3" s="1"/>
  <c r="B184" i="3"/>
  <c r="E184" i="3" a="1"/>
  <c r="E184" i="3" s="1"/>
  <c r="C184" i="3" a="1"/>
  <c r="C184" i="3" s="1"/>
  <c r="D196" i="3" a="1"/>
  <c r="D196" i="3" s="1"/>
  <c r="B196" i="3"/>
  <c r="E196" i="3" a="1"/>
  <c r="E196" i="3" s="1"/>
  <c r="C196" i="3" a="1"/>
  <c r="C196" i="3" s="1"/>
  <c r="D212" i="3" a="1"/>
  <c r="D212" i="3" s="1"/>
  <c r="B212" i="3"/>
  <c r="E212" i="3" a="1"/>
  <c r="E212" i="3" s="1"/>
  <c r="C212" i="3" a="1"/>
  <c r="C212" i="3" s="1"/>
  <c r="D228" i="3" a="1"/>
  <c r="D228" i="3" s="1"/>
  <c r="B228" i="3"/>
  <c r="E228" i="3" a="1"/>
  <c r="E228" i="3" s="1"/>
  <c r="C228" i="3" a="1"/>
  <c r="C228" i="3" s="1"/>
  <c r="D244" i="3" a="1"/>
  <c r="D244" i="3" s="1"/>
  <c r="B244" i="3"/>
  <c r="E244" i="3" a="1"/>
  <c r="E244" i="3" s="1"/>
  <c r="C244" i="3" a="1"/>
  <c r="C244" i="3" s="1"/>
  <c r="D260" i="3" a="1"/>
  <c r="D260" i="3" s="1"/>
  <c r="B260" i="3"/>
  <c r="E260" i="3" a="1"/>
  <c r="E260" i="3" s="1"/>
  <c r="C260" i="3" a="1"/>
  <c r="C260" i="3" s="1"/>
  <c r="E276" i="3" a="1"/>
  <c r="E276" i="3" s="1"/>
  <c r="C276" i="3" a="1"/>
  <c r="C276" i="3" s="1"/>
  <c r="D276" i="3" a="1"/>
  <c r="D276" i="3" s="1"/>
  <c r="B276" i="3"/>
  <c r="E292" i="3" a="1"/>
  <c r="E292" i="3" s="1"/>
  <c r="C292" i="3" a="1"/>
  <c r="C292" i="3" s="1"/>
  <c r="D292" i="3" a="1"/>
  <c r="D292" i="3" s="1"/>
  <c r="B292" i="3"/>
  <c r="E308" i="3" a="1"/>
  <c r="E308" i="3" s="1"/>
  <c r="C308" i="3" a="1"/>
  <c r="C308" i="3" s="1"/>
  <c r="D308" i="3" a="1"/>
  <c r="D308" i="3" s="1"/>
  <c r="B308" i="3"/>
  <c r="A31" i="2"/>
  <c r="B31" i="2" s="1"/>
  <c r="A27" i="2"/>
  <c r="B27" i="2" s="1"/>
  <c r="A23" i="2"/>
  <c r="B23" i="2" s="1"/>
  <c r="A19" i="2"/>
  <c r="B19" i="2" s="1"/>
  <c r="A15" i="2"/>
  <c r="B15" i="2" s="1"/>
  <c r="A11" i="2"/>
  <c r="B11" i="2" s="1"/>
  <c r="A7" i="2"/>
  <c r="B7" i="2" s="1"/>
  <c r="A3" i="2"/>
  <c r="B3" i="2" s="1"/>
  <c r="A6" i="2"/>
  <c r="B6" i="2" s="1"/>
  <c r="A12" i="2"/>
  <c r="B12" i="2" s="1"/>
  <c r="A17" i="2"/>
  <c r="B17" i="2" s="1"/>
  <c r="A22" i="2"/>
  <c r="B22" i="2" s="1"/>
  <c r="A28" i="2"/>
  <c r="B28" i="2" s="1"/>
  <c r="A2" i="2"/>
  <c r="B2" i="2" s="1"/>
  <c r="A8" i="2"/>
  <c r="B8" i="2" s="1"/>
  <c r="A13" i="2"/>
  <c r="B13" i="2" s="1"/>
  <c r="A18" i="2"/>
  <c r="B18" i="2" s="1"/>
  <c r="A24" i="2"/>
  <c r="B24" i="2" s="1"/>
  <c r="A29" i="2"/>
  <c r="B29" i="2" s="1"/>
  <c r="E2" i="3" a="1"/>
  <c r="E2" i="3" s="1"/>
  <c r="C2" i="3" a="1"/>
  <c r="C2" i="3" s="1"/>
  <c r="D10" i="3" a="1"/>
  <c r="D10" i="3" s="1"/>
  <c r="B10" i="3"/>
  <c r="E10" i="3" a="1"/>
  <c r="E10" i="3" s="1"/>
  <c r="C10" i="3" a="1"/>
  <c r="C10" i="3" s="1"/>
  <c r="D18" i="3" a="1"/>
  <c r="D18" i="3" s="1"/>
  <c r="B18" i="3"/>
  <c r="E18" i="3" a="1"/>
  <c r="E18" i="3" s="1"/>
  <c r="C18" i="3" a="1"/>
  <c r="C18" i="3" s="1"/>
  <c r="D26" i="3" a="1"/>
  <c r="D26" i="3" s="1"/>
  <c r="B26" i="3"/>
  <c r="E26" i="3" a="1"/>
  <c r="E26" i="3" s="1"/>
  <c r="C26" i="3" a="1"/>
  <c r="C26" i="3" s="1"/>
  <c r="D34" i="3" a="1"/>
  <c r="D34" i="3" s="1"/>
  <c r="B34" i="3"/>
  <c r="E34" i="3" a="1"/>
  <c r="E34" i="3" s="1"/>
  <c r="C34" i="3" a="1"/>
  <c r="C34" i="3" s="1"/>
  <c r="D42" i="3" a="1"/>
  <c r="D42" i="3" s="1"/>
  <c r="B42" i="3"/>
  <c r="E42" i="3" a="1"/>
  <c r="E42" i="3" s="1"/>
  <c r="C42" i="3" a="1"/>
  <c r="C42" i="3" s="1"/>
  <c r="D50" i="3" a="1"/>
  <c r="D50" i="3" s="1"/>
  <c r="B50" i="3"/>
  <c r="E50" i="3" a="1"/>
  <c r="E50" i="3" s="1"/>
  <c r="C50" i="3" a="1"/>
  <c r="C50" i="3" s="1"/>
  <c r="D58" i="3" a="1"/>
  <c r="D58" i="3" s="1"/>
  <c r="B58" i="3"/>
  <c r="E58" i="3" a="1"/>
  <c r="E58" i="3" s="1"/>
  <c r="C58" i="3" a="1"/>
  <c r="C58" i="3" s="1"/>
  <c r="D66" i="3" a="1"/>
  <c r="D66" i="3" s="1"/>
  <c r="B66" i="3"/>
  <c r="E66" i="3" a="1"/>
  <c r="E66" i="3" s="1"/>
  <c r="C66" i="3" a="1"/>
  <c r="C66" i="3" s="1"/>
  <c r="D74" i="3" a="1"/>
  <c r="D74" i="3" s="1"/>
  <c r="B74" i="3"/>
  <c r="E74" i="3" a="1"/>
  <c r="E74" i="3" s="1"/>
  <c r="C74" i="3" a="1"/>
  <c r="C74" i="3" s="1"/>
  <c r="D82" i="3" a="1"/>
  <c r="D82" i="3" s="1"/>
  <c r="B82" i="3"/>
  <c r="E82" i="3" a="1"/>
  <c r="E82" i="3" s="1"/>
  <c r="C82" i="3" a="1"/>
  <c r="C82" i="3" s="1"/>
  <c r="D90" i="3" a="1"/>
  <c r="D90" i="3" s="1"/>
  <c r="B90" i="3"/>
  <c r="E90" i="3" a="1"/>
  <c r="E90" i="3" s="1"/>
  <c r="C90" i="3" a="1"/>
  <c r="C90" i="3" s="1"/>
  <c r="D98" i="3" a="1"/>
  <c r="D98" i="3" s="1"/>
  <c r="B98" i="3"/>
  <c r="E98" i="3" a="1"/>
  <c r="E98" i="3" s="1"/>
  <c r="C98" i="3" a="1"/>
  <c r="C98" i="3" s="1"/>
  <c r="D106" i="3" a="1"/>
  <c r="D106" i="3" s="1"/>
  <c r="B106" i="3"/>
  <c r="E106" i="3" a="1"/>
  <c r="E106" i="3" s="1"/>
  <c r="C106" i="3" a="1"/>
  <c r="C106" i="3" s="1"/>
  <c r="D114" i="3" a="1"/>
  <c r="D114" i="3" s="1"/>
  <c r="B114" i="3"/>
  <c r="E114" i="3" a="1"/>
  <c r="E114" i="3" s="1"/>
  <c r="C114" i="3" a="1"/>
  <c r="C114" i="3" s="1"/>
  <c r="D122" i="3" a="1"/>
  <c r="D122" i="3" s="1"/>
  <c r="B122" i="3"/>
  <c r="E122" i="3" a="1"/>
  <c r="E122" i="3" s="1"/>
  <c r="C122" i="3" a="1"/>
  <c r="C122" i="3" s="1"/>
  <c r="D130" i="3" a="1"/>
  <c r="D130" i="3" s="1"/>
  <c r="B130" i="3"/>
  <c r="E130" i="3" a="1"/>
  <c r="E130" i="3" s="1"/>
  <c r="C130" i="3" a="1"/>
  <c r="C130" i="3" s="1"/>
  <c r="D138" i="3" a="1"/>
  <c r="D138" i="3" s="1"/>
  <c r="B138" i="3"/>
  <c r="E138" i="3" a="1"/>
  <c r="E138" i="3" s="1"/>
  <c r="C138" i="3" a="1"/>
  <c r="C138" i="3" s="1"/>
  <c r="D146" i="3" a="1"/>
  <c r="D146" i="3" s="1"/>
  <c r="B146" i="3"/>
  <c r="E146" i="3" a="1"/>
  <c r="E146" i="3" s="1"/>
  <c r="C146" i="3" a="1"/>
  <c r="C146" i="3" s="1"/>
  <c r="D154" i="3" a="1"/>
  <c r="D154" i="3" s="1"/>
  <c r="B154" i="3"/>
  <c r="E154" i="3" a="1"/>
  <c r="E154" i="3" s="1"/>
  <c r="C154" i="3" a="1"/>
  <c r="C154" i="3" s="1"/>
  <c r="D162" i="3" a="1"/>
  <c r="D162" i="3" s="1"/>
  <c r="B162" i="3"/>
  <c r="E162" i="3" a="1"/>
  <c r="E162" i="3" s="1"/>
  <c r="C162" i="3" a="1"/>
  <c r="C162" i="3" s="1"/>
  <c r="E170" i="3" a="1"/>
  <c r="E170" i="3" s="1"/>
  <c r="D170" i="3" a="1"/>
  <c r="D170" i="3" s="1"/>
  <c r="B170" i="3"/>
  <c r="C170" i="3" a="1"/>
  <c r="C170" i="3" s="1"/>
  <c r="E178" i="3" a="1"/>
  <c r="E178" i="3" s="1"/>
  <c r="C178" i="3" a="1"/>
  <c r="C178" i="3" s="1"/>
  <c r="D178" i="3" a="1"/>
  <c r="D178" i="3" s="1"/>
  <c r="B178" i="3"/>
  <c r="E186" i="3" a="1"/>
  <c r="E186" i="3" s="1"/>
  <c r="C186" i="3" a="1"/>
  <c r="C186" i="3" s="1"/>
  <c r="D186" i="3" a="1"/>
  <c r="D186" i="3" s="1"/>
  <c r="B186" i="3"/>
  <c r="D200" i="3" a="1"/>
  <c r="D200" i="3" s="1"/>
  <c r="B200" i="3"/>
  <c r="E200" i="3" a="1"/>
  <c r="E200" i="3" s="1"/>
  <c r="C200" i="3" a="1"/>
  <c r="C200" i="3" s="1"/>
  <c r="E216" i="3" a="1"/>
  <c r="E216" i="3" s="1"/>
  <c r="D216" i="3" a="1"/>
  <c r="D216" i="3" s="1"/>
  <c r="B216" i="3"/>
  <c r="C216" i="3" a="1"/>
  <c r="C216" i="3" s="1"/>
  <c r="D232" i="3" a="1"/>
  <c r="D232" i="3" s="1"/>
  <c r="B232" i="3"/>
  <c r="E232" i="3" a="1"/>
  <c r="E232" i="3" s="1"/>
  <c r="C232" i="3" a="1"/>
  <c r="C232" i="3" s="1"/>
  <c r="D248" i="3" a="1"/>
  <c r="D248" i="3" s="1"/>
  <c r="B248" i="3"/>
  <c r="E248" i="3" a="1"/>
  <c r="E248" i="3" s="1"/>
  <c r="C248" i="3" a="1"/>
  <c r="C248" i="3" s="1"/>
  <c r="E264" i="3" a="1"/>
  <c r="E264" i="3" s="1"/>
  <c r="C264" i="3" a="1"/>
  <c r="C264" i="3" s="1"/>
  <c r="B264" i="3"/>
  <c r="D264" i="3" a="1"/>
  <c r="D264" i="3" s="1"/>
  <c r="E280" i="3" a="1"/>
  <c r="E280" i="3" s="1"/>
  <c r="C280" i="3" a="1"/>
  <c r="C280" i="3" s="1"/>
  <c r="D280" i="3" a="1"/>
  <c r="D280" i="3" s="1"/>
  <c r="B280" i="3"/>
  <c r="E296" i="3" a="1"/>
  <c r="E296" i="3" s="1"/>
  <c r="C296" i="3" a="1"/>
  <c r="C296" i="3" s="1"/>
  <c r="D296" i="3" a="1"/>
  <c r="D296" i="3" s="1"/>
  <c r="B296" i="3"/>
  <c r="B2" i="3"/>
  <c r="A5" i="3"/>
  <c r="A9" i="3"/>
  <c r="A13" i="3"/>
  <c r="A17" i="3"/>
  <c r="A21" i="3"/>
  <c r="A25" i="3"/>
  <c r="A29" i="3"/>
  <c r="A33" i="3"/>
  <c r="A37" i="3"/>
  <c r="A41" i="3"/>
  <c r="A45" i="3"/>
  <c r="A49" i="3"/>
  <c r="A53" i="3"/>
  <c r="A57" i="3"/>
  <c r="A61" i="3"/>
  <c r="A65" i="3"/>
  <c r="A69" i="3"/>
  <c r="A73" i="3"/>
  <c r="A77" i="3"/>
  <c r="A81" i="3"/>
  <c r="A85" i="3"/>
  <c r="A89" i="3"/>
  <c r="A93" i="3"/>
  <c r="A97" i="3"/>
  <c r="A101" i="3"/>
  <c r="A105" i="3"/>
  <c r="A109" i="3"/>
  <c r="A113" i="3"/>
  <c r="A117" i="3"/>
  <c r="A121" i="3"/>
  <c r="A125" i="3"/>
  <c r="A129" i="3"/>
  <c r="A133" i="3"/>
  <c r="A137" i="3"/>
  <c r="A141" i="3"/>
  <c r="A145" i="3"/>
  <c r="A149" i="3"/>
  <c r="A153" i="3"/>
  <c r="A157" i="3"/>
  <c r="A161" i="3"/>
  <c r="A165" i="3"/>
  <c r="A169" i="3"/>
  <c r="A173" i="3"/>
  <c r="A177" i="3"/>
  <c r="A181" i="3"/>
  <c r="A185" i="3"/>
  <c r="A189" i="3"/>
  <c r="A193" i="3"/>
  <c r="A197" i="3"/>
  <c r="A201" i="3"/>
  <c r="A205" i="3"/>
  <c r="A209" i="3"/>
  <c r="A213" i="3"/>
  <c r="A217" i="3"/>
  <c r="A221" i="3"/>
  <c r="A225" i="3"/>
  <c r="A229" i="3"/>
  <c r="A233" i="3"/>
  <c r="A237" i="3"/>
  <c r="A241" i="3"/>
  <c r="A245" i="3"/>
  <c r="A249" i="3"/>
  <c r="A253" i="3"/>
  <c r="A257" i="3"/>
  <c r="A261" i="3"/>
  <c r="A265" i="3"/>
  <c r="A269" i="3"/>
  <c r="A273" i="3"/>
  <c r="A277" i="3"/>
  <c r="A281" i="3"/>
  <c r="A285" i="3"/>
  <c r="A289" i="3"/>
  <c r="A293" i="3"/>
  <c r="A297" i="3"/>
  <c r="A301" i="3"/>
  <c r="A305" i="3"/>
  <c r="A309" i="3"/>
  <c r="A190" i="3"/>
  <c r="A194" i="3"/>
  <c r="A198" i="3"/>
  <c r="A202" i="3"/>
  <c r="A206" i="3"/>
  <c r="A210" i="3"/>
  <c r="A214" i="3"/>
  <c r="A218" i="3"/>
  <c r="A222" i="3"/>
  <c r="A226" i="3"/>
  <c r="A230" i="3"/>
  <c r="A234" i="3"/>
  <c r="A238" i="3"/>
  <c r="A242" i="3"/>
  <c r="A246" i="3"/>
  <c r="A250" i="3"/>
  <c r="A254" i="3"/>
  <c r="A258" i="3"/>
  <c r="A262" i="3"/>
  <c r="A266" i="3"/>
  <c r="A270" i="3"/>
  <c r="A274" i="3"/>
  <c r="A278" i="3"/>
  <c r="A282" i="3"/>
  <c r="A286" i="3"/>
  <c r="A290" i="3"/>
  <c r="A294" i="3"/>
  <c r="A298" i="3"/>
  <c r="A302" i="3"/>
  <c r="A306" i="3"/>
  <c r="A310" i="3"/>
  <c r="A3" i="3"/>
  <c r="A7" i="3"/>
  <c r="A11" i="3"/>
  <c r="A15" i="3"/>
  <c r="A19" i="3"/>
  <c r="A23" i="3"/>
  <c r="A27" i="3"/>
  <c r="A31" i="3"/>
  <c r="A35" i="3"/>
  <c r="A39" i="3"/>
  <c r="A43" i="3"/>
  <c r="A47" i="3"/>
  <c r="A51" i="3"/>
  <c r="A55" i="3"/>
  <c r="A59" i="3"/>
  <c r="A63" i="3"/>
  <c r="A67" i="3"/>
  <c r="A71" i="3"/>
  <c r="A75" i="3"/>
  <c r="A79" i="3"/>
  <c r="A83" i="3"/>
  <c r="A87" i="3"/>
  <c r="A91" i="3"/>
  <c r="A95" i="3"/>
  <c r="A99" i="3"/>
  <c r="A103" i="3"/>
  <c r="A107" i="3"/>
  <c r="A111" i="3"/>
  <c r="A115" i="3"/>
  <c r="A119" i="3"/>
  <c r="A123" i="3"/>
  <c r="A127" i="3"/>
  <c r="A131" i="3"/>
  <c r="A135" i="3"/>
  <c r="A139" i="3"/>
  <c r="A143" i="3"/>
  <c r="A147" i="3"/>
  <c r="A151" i="3"/>
  <c r="A155" i="3"/>
  <c r="A159" i="3"/>
  <c r="A163" i="3"/>
  <c r="A167" i="3"/>
  <c r="A171" i="3"/>
  <c r="A175" i="3"/>
  <c r="A179" i="3"/>
  <c r="A183" i="3"/>
  <c r="A187" i="3"/>
  <c r="A191" i="3"/>
  <c r="A195" i="3"/>
  <c r="A199" i="3"/>
  <c r="A203" i="3"/>
  <c r="A207" i="3"/>
  <c r="A211" i="3"/>
  <c r="A215" i="3"/>
  <c r="A219" i="3"/>
  <c r="A223" i="3"/>
  <c r="A227" i="3"/>
  <c r="A231" i="3"/>
  <c r="A235" i="3"/>
  <c r="A239" i="3"/>
  <c r="A243" i="3"/>
  <c r="A247" i="3"/>
  <c r="A251" i="3"/>
  <c r="A255" i="3"/>
  <c r="A259" i="3"/>
  <c r="A263" i="3"/>
  <c r="A267" i="3"/>
  <c r="A271" i="3"/>
  <c r="A275" i="3"/>
  <c r="A279" i="3"/>
  <c r="A283" i="3"/>
  <c r="A287" i="3"/>
  <c r="A291" i="3"/>
  <c r="A295" i="3"/>
  <c r="A299" i="3"/>
  <c r="A303" i="3"/>
  <c r="A307" i="3"/>
  <c r="E299" i="3" l="1" a="1"/>
  <c r="E299" i="3" s="1"/>
  <c r="C299" i="3" a="1"/>
  <c r="C299" i="3" s="1"/>
  <c r="D299" i="3" a="1"/>
  <c r="D299" i="3" s="1"/>
  <c r="B299" i="3"/>
  <c r="E283" i="3" a="1"/>
  <c r="E283" i="3" s="1"/>
  <c r="C283" i="3" a="1"/>
  <c r="C283" i="3" s="1"/>
  <c r="D283" i="3" a="1"/>
  <c r="D283" i="3" s="1"/>
  <c r="B283" i="3"/>
  <c r="E267" i="3" a="1"/>
  <c r="E267" i="3" s="1"/>
  <c r="C267" i="3" a="1"/>
  <c r="C267" i="3" s="1"/>
  <c r="D267" i="3" a="1"/>
  <c r="D267" i="3" s="1"/>
  <c r="B267" i="3"/>
  <c r="D251" i="3" a="1"/>
  <c r="D251" i="3" s="1"/>
  <c r="B251" i="3"/>
  <c r="E251" i="3" a="1"/>
  <c r="E251" i="3" s="1"/>
  <c r="C251" i="3" a="1"/>
  <c r="C251" i="3" s="1"/>
  <c r="D235" i="3" a="1"/>
  <c r="D235" i="3" s="1"/>
  <c r="B235" i="3"/>
  <c r="E235" i="3" a="1"/>
  <c r="E235" i="3" s="1"/>
  <c r="C235" i="3" a="1"/>
  <c r="C235" i="3" s="1"/>
  <c r="E219" i="3" a="1"/>
  <c r="E219" i="3" s="1"/>
  <c r="C219" i="3" a="1"/>
  <c r="C219" i="3" s="1"/>
  <c r="D219" i="3" a="1"/>
  <c r="D219" i="3" s="1"/>
  <c r="B219" i="3"/>
  <c r="D203" i="3" a="1"/>
  <c r="D203" i="3" s="1"/>
  <c r="B203" i="3"/>
  <c r="E203" i="3" a="1"/>
  <c r="E203" i="3" s="1"/>
  <c r="C203" i="3" a="1"/>
  <c r="C203" i="3" s="1"/>
  <c r="D187" i="3" a="1"/>
  <c r="D187" i="3" s="1"/>
  <c r="B187" i="3"/>
  <c r="E187" i="3" a="1"/>
  <c r="E187" i="3" s="1"/>
  <c r="C187" i="3" a="1"/>
  <c r="C187" i="3" s="1"/>
  <c r="D171" i="3" a="1"/>
  <c r="D171" i="3" s="1"/>
  <c r="B171" i="3"/>
  <c r="E171" i="3" a="1"/>
  <c r="E171" i="3" s="1"/>
  <c r="C171" i="3" a="1"/>
  <c r="C171" i="3" s="1"/>
  <c r="D155" i="3" a="1"/>
  <c r="D155" i="3" s="1"/>
  <c r="B155" i="3"/>
  <c r="E155" i="3" a="1"/>
  <c r="E155" i="3" s="1"/>
  <c r="C155" i="3" a="1"/>
  <c r="C155" i="3" s="1"/>
  <c r="D139" i="3" a="1"/>
  <c r="D139" i="3" s="1"/>
  <c r="B139" i="3"/>
  <c r="E139" i="3" a="1"/>
  <c r="E139" i="3" s="1"/>
  <c r="C139" i="3" a="1"/>
  <c r="C139" i="3" s="1"/>
  <c r="D123" i="3" a="1"/>
  <c r="D123" i="3" s="1"/>
  <c r="B123" i="3"/>
  <c r="E123" i="3" a="1"/>
  <c r="E123" i="3" s="1"/>
  <c r="C123" i="3" a="1"/>
  <c r="C123" i="3" s="1"/>
  <c r="E107" i="3" a="1"/>
  <c r="E107" i="3" s="1"/>
  <c r="C107" i="3" a="1"/>
  <c r="C107" i="3" s="1"/>
  <c r="D107" i="3" a="1"/>
  <c r="D107" i="3" s="1"/>
  <c r="B107" i="3"/>
  <c r="E91" i="3" a="1"/>
  <c r="E91" i="3" s="1"/>
  <c r="C91" i="3" a="1"/>
  <c r="C91" i="3" s="1"/>
  <c r="D91" i="3" a="1"/>
  <c r="D91" i="3" s="1"/>
  <c r="B91" i="3"/>
  <c r="E75" i="3" a="1"/>
  <c r="E75" i="3" s="1"/>
  <c r="C75" i="3" a="1"/>
  <c r="C75" i="3" s="1"/>
  <c r="D75" i="3" a="1"/>
  <c r="D75" i="3" s="1"/>
  <c r="B75" i="3"/>
  <c r="E59" i="3" a="1"/>
  <c r="E59" i="3" s="1"/>
  <c r="C59" i="3" a="1"/>
  <c r="C59" i="3" s="1"/>
  <c r="D59" i="3" a="1"/>
  <c r="D59" i="3" s="1"/>
  <c r="B59" i="3"/>
  <c r="E43" i="3" a="1"/>
  <c r="E43" i="3" s="1"/>
  <c r="C43" i="3" a="1"/>
  <c r="C43" i="3" s="1"/>
  <c r="D43" i="3" a="1"/>
  <c r="D43" i="3" s="1"/>
  <c r="B43" i="3"/>
  <c r="E27" i="3" a="1"/>
  <c r="E27" i="3" s="1"/>
  <c r="C27" i="3" a="1"/>
  <c r="C27" i="3" s="1"/>
  <c r="D27" i="3" a="1"/>
  <c r="D27" i="3" s="1"/>
  <c r="B27" i="3"/>
  <c r="E11" i="3" a="1"/>
  <c r="E11" i="3" s="1"/>
  <c r="C11" i="3" a="1"/>
  <c r="C11" i="3" s="1"/>
  <c r="D11" i="3" a="1"/>
  <c r="D11" i="3" s="1"/>
  <c r="B11" i="3"/>
  <c r="D306" i="3" a="1"/>
  <c r="D306" i="3" s="1"/>
  <c r="B306" i="3"/>
  <c r="E306" i="3" a="1"/>
  <c r="E306" i="3" s="1"/>
  <c r="C306" i="3" a="1"/>
  <c r="C306" i="3" s="1"/>
  <c r="D290" i="3" a="1"/>
  <c r="D290" i="3" s="1"/>
  <c r="B290" i="3"/>
  <c r="E290" i="3" a="1"/>
  <c r="E290" i="3" s="1"/>
  <c r="C290" i="3" a="1"/>
  <c r="C290" i="3" s="1"/>
  <c r="D274" i="3" a="1"/>
  <c r="D274" i="3" s="1"/>
  <c r="B274" i="3"/>
  <c r="E274" i="3" a="1"/>
  <c r="E274" i="3" s="1"/>
  <c r="C274" i="3" a="1"/>
  <c r="C274" i="3" s="1"/>
  <c r="E258" i="3" a="1"/>
  <c r="E258" i="3" s="1"/>
  <c r="C258" i="3" a="1"/>
  <c r="C258" i="3" s="1"/>
  <c r="D258" i="3" a="1"/>
  <c r="D258" i="3" s="1"/>
  <c r="B258" i="3"/>
  <c r="E242" i="3" a="1"/>
  <c r="E242" i="3" s="1"/>
  <c r="C242" i="3" a="1"/>
  <c r="C242" i="3" s="1"/>
  <c r="D242" i="3" a="1"/>
  <c r="D242" i="3" s="1"/>
  <c r="B242" i="3"/>
  <c r="E226" i="3" a="1"/>
  <c r="E226" i="3" s="1"/>
  <c r="C226" i="3" a="1"/>
  <c r="C226" i="3" s="1"/>
  <c r="D226" i="3" a="1"/>
  <c r="D226" i="3" s="1"/>
  <c r="B226" i="3"/>
  <c r="E210" i="3" a="1"/>
  <c r="E210" i="3" s="1"/>
  <c r="C210" i="3" a="1"/>
  <c r="C210" i="3" s="1"/>
  <c r="D210" i="3" a="1"/>
  <c r="D210" i="3" s="1"/>
  <c r="B210" i="3"/>
  <c r="E194" i="3" a="1"/>
  <c r="E194" i="3" s="1"/>
  <c r="C194" i="3" a="1"/>
  <c r="C194" i="3" s="1"/>
  <c r="D194" i="3" a="1"/>
  <c r="D194" i="3" s="1"/>
  <c r="B194" i="3"/>
  <c r="D301" i="3" a="1"/>
  <c r="D301" i="3" s="1"/>
  <c r="B301" i="3"/>
  <c r="E301" i="3" a="1"/>
  <c r="E301" i="3" s="1"/>
  <c r="C301" i="3" a="1"/>
  <c r="C301" i="3" s="1"/>
  <c r="D285" i="3" a="1"/>
  <c r="D285" i="3" s="1"/>
  <c r="B285" i="3"/>
  <c r="E285" i="3" a="1"/>
  <c r="E285" i="3" s="1"/>
  <c r="C285" i="3" a="1"/>
  <c r="C285" i="3" s="1"/>
  <c r="D269" i="3" a="1"/>
  <c r="D269" i="3" s="1"/>
  <c r="B269" i="3"/>
  <c r="E269" i="3" a="1"/>
  <c r="E269" i="3" s="1"/>
  <c r="C269" i="3" a="1"/>
  <c r="C269" i="3" s="1"/>
  <c r="E253" i="3" a="1"/>
  <c r="E253" i="3" s="1"/>
  <c r="C253" i="3" a="1"/>
  <c r="C253" i="3" s="1"/>
  <c r="D253" i="3" a="1"/>
  <c r="D253" i="3" s="1"/>
  <c r="B253" i="3"/>
  <c r="E237" i="3" a="1"/>
  <c r="E237" i="3" s="1"/>
  <c r="C237" i="3" a="1"/>
  <c r="C237" i="3" s="1"/>
  <c r="D237" i="3" a="1"/>
  <c r="D237" i="3" s="1"/>
  <c r="B237" i="3"/>
  <c r="E221" i="3" a="1"/>
  <c r="E221" i="3" s="1"/>
  <c r="C221" i="3" a="1"/>
  <c r="C221" i="3" s="1"/>
  <c r="D221" i="3" a="1"/>
  <c r="D221" i="3" s="1"/>
  <c r="B221" i="3"/>
  <c r="E205" i="3" a="1"/>
  <c r="E205" i="3" s="1"/>
  <c r="C205" i="3" a="1"/>
  <c r="C205" i="3" s="1"/>
  <c r="D205" i="3" a="1"/>
  <c r="D205" i="3" s="1"/>
  <c r="B205" i="3"/>
  <c r="E189" i="3" a="1"/>
  <c r="E189" i="3" s="1"/>
  <c r="C189" i="3" a="1"/>
  <c r="C189" i="3" s="1"/>
  <c r="D189" i="3" a="1"/>
  <c r="D189" i="3" s="1"/>
  <c r="B189" i="3"/>
  <c r="E173" i="3" a="1"/>
  <c r="E173" i="3" s="1"/>
  <c r="C173" i="3" a="1"/>
  <c r="C173" i="3" s="1"/>
  <c r="D173" i="3" a="1"/>
  <c r="D173" i="3" s="1"/>
  <c r="B173" i="3"/>
  <c r="E157" i="3" a="1"/>
  <c r="E157" i="3" s="1"/>
  <c r="C157" i="3" a="1"/>
  <c r="C157" i="3" s="1"/>
  <c r="D157" i="3" a="1"/>
  <c r="D157" i="3" s="1"/>
  <c r="B157" i="3"/>
  <c r="E141" i="3" a="1"/>
  <c r="E141" i="3" s="1"/>
  <c r="C141" i="3" a="1"/>
  <c r="C141" i="3" s="1"/>
  <c r="D141" i="3" a="1"/>
  <c r="D141" i="3" s="1"/>
  <c r="B141" i="3"/>
  <c r="E125" i="3" a="1"/>
  <c r="E125" i="3" s="1"/>
  <c r="C125" i="3" a="1"/>
  <c r="C125" i="3" s="1"/>
  <c r="D125" i="3" a="1"/>
  <c r="D125" i="3" s="1"/>
  <c r="B125" i="3"/>
  <c r="D109" i="3" a="1"/>
  <c r="D109" i="3" s="1"/>
  <c r="B109" i="3"/>
  <c r="E109" i="3" a="1"/>
  <c r="E109" i="3" s="1"/>
  <c r="C109" i="3" a="1"/>
  <c r="C109" i="3" s="1"/>
  <c r="D93" i="3" a="1"/>
  <c r="D93" i="3" s="1"/>
  <c r="B93" i="3"/>
  <c r="E93" i="3" a="1"/>
  <c r="E93" i="3" s="1"/>
  <c r="C93" i="3" a="1"/>
  <c r="C93" i="3" s="1"/>
  <c r="D77" i="3" a="1"/>
  <c r="D77" i="3" s="1"/>
  <c r="B77" i="3"/>
  <c r="E77" i="3" a="1"/>
  <c r="E77" i="3" s="1"/>
  <c r="C77" i="3" a="1"/>
  <c r="C77" i="3" s="1"/>
  <c r="D61" i="3" a="1"/>
  <c r="D61" i="3" s="1"/>
  <c r="B61" i="3"/>
  <c r="E61" i="3" a="1"/>
  <c r="E61" i="3" s="1"/>
  <c r="C61" i="3" a="1"/>
  <c r="C61" i="3" s="1"/>
  <c r="D45" i="3" a="1"/>
  <c r="D45" i="3" s="1"/>
  <c r="B45" i="3"/>
  <c r="E45" i="3" a="1"/>
  <c r="E45" i="3" s="1"/>
  <c r="C45" i="3" a="1"/>
  <c r="C45" i="3" s="1"/>
  <c r="D29" i="3" a="1"/>
  <c r="D29" i="3" s="1"/>
  <c r="B29" i="3"/>
  <c r="E29" i="3" a="1"/>
  <c r="E29" i="3" s="1"/>
  <c r="C29" i="3" a="1"/>
  <c r="C29" i="3" s="1"/>
  <c r="D13" i="3" a="1"/>
  <c r="D13" i="3" s="1"/>
  <c r="B13" i="3"/>
  <c r="E13" i="3" a="1"/>
  <c r="E13" i="3" s="1"/>
  <c r="C13" i="3" a="1"/>
  <c r="C13" i="3" s="1"/>
  <c r="E295" i="3" a="1"/>
  <c r="E295" i="3" s="1"/>
  <c r="C295" i="3" a="1"/>
  <c r="C295" i="3" s="1"/>
  <c r="D295" i="3" a="1"/>
  <c r="D295" i="3" s="1"/>
  <c r="B295" i="3"/>
  <c r="E279" i="3" a="1"/>
  <c r="E279" i="3" s="1"/>
  <c r="C279" i="3" a="1"/>
  <c r="C279" i="3" s="1"/>
  <c r="D279" i="3" a="1"/>
  <c r="D279" i="3" s="1"/>
  <c r="B279" i="3"/>
  <c r="E263" i="3" a="1"/>
  <c r="E263" i="3" s="1"/>
  <c r="D263" i="3" a="1"/>
  <c r="D263" i="3" s="1"/>
  <c r="B263" i="3"/>
  <c r="C263" i="3" a="1"/>
  <c r="C263" i="3" s="1"/>
  <c r="D247" i="3" a="1"/>
  <c r="D247" i="3" s="1"/>
  <c r="B247" i="3"/>
  <c r="E247" i="3" a="1"/>
  <c r="E247" i="3" s="1"/>
  <c r="C247" i="3" a="1"/>
  <c r="C247" i="3" s="1"/>
  <c r="D231" i="3" a="1"/>
  <c r="D231" i="3" s="1"/>
  <c r="B231" i="3"/>
  <c r="E231" i="3" a="1"/>
  <c r="E231" i="3" s="1"/>
  <c r="C231" i="3" a="1"/>
  <c r="C231" i="3" s="1"/>
  <c r="D215" i="3" a="1"/>
  <c r="D215" i="3" s="1"/>
  <c r="B215" i="3"/>
  <c r="E215" i="3" a="1"/>
  <c r="E215" i="3" s="1"/>
  <c r="C215" i="3" a="1"/>
  <c r="C215" i="3" s="1"/>
  <c r="D199" i="3" a="1"/>
  <c r="D199" i="3" s="1"/>
  <c r="B199" i="3"/>
  <c r="E199" i="3" a="1"/>
  <c r="E199" i="3" s="1"/>
  <c r="C199" i="3" a="1"/>
  <c r="C199" i="3" s="1"/>
  <c r="D183" i="3" a="1"/>
  <c r="D183" i="3" s="1"/>
  <c r="B183" i="3"/>
  <c r="E183" i="3" a="1"/>
  <c r="E183" i="3" s="1"/>
  <c r="C183" i="3" a="1"/>
  <c r="C183" i="3" s="1"/>
  <c r="D167" i="3" a="1"/>
  <c r="D167" i="3" s="1"/>
  <c r="B167" i="3"/>
  <c r="E167" i="3" a="1"/>
  <c r="E167" i="3" s="1"/>
  <c r="C167" i="3" a="1"/>
  <c r="C167" i="3" s="1"/>
  <c r="D151" i="3" a="1"/>
  <c r="D151" i="3" s="1"/>
  <c r="B151" i="3"/>
  <c r="E151" i="3" a="1"/>
  <c r="E151" i="3" s="1"/>
  <c r="C151" i="3" a="1"/>
  <c r="C151" i="3" s="1"/>
  <c r="D135" i="3" a="1"/>
  <c r="D135" i="3" s="1"/>
  <c r="B135" i="3"/>
  <c r="E135" i="3" a="1"/>
  <c r="E135" i="3" s="1"/>
  <c r="C135" i="3" a="1"/>
  <c r="C135" i="3" s="1"/>
  <c r="E119" i="3" a="1"/>
  <c r="E119" i="3" s="1"/>
  <c r="C119" i="3" a="1"/>
  <c r="C119" i="3" s="1"/>
  <c r="D119" i="3" a="1"/>
  <c r="D119" i="3" s="1"/>
  <c r="B119" i="3"/>
  <c r="E103" i="3" a="1"/>
  <c r="E103" i="3" s="1"/>
  <c r="C103" i="3" a="1"/>
  <c r="C103" i="3" s="1"/>
  <c r="D103" i="3" a="1"/>
  <c r="D103" i="3" s="1"/>
  <c r="B103" i="3"/>
  <c r="E87" i="3" a="1"/>
  <c r="E87" i="3" s="1"/>
  <c r="C87" i="3" a="1"/>
  <c r="C87" i="3" s="1"/>
  <c r="D87" i="3" a="1"/>
  <c r="D87" i="3" s="1"/>
  <c r="B87" i="3"/>
  <c r="E71" i="3" a="1"/>
  <c r="E71" i="3" s="1"/>
  <c r="C71" i="3" a="1"/>
  <c r="C71" i="3" s="1"/>
  <c r="D71" i="3" a="1"/>
  <c r="D71" i="3" s="1"/>
  <c r="B71" i="3"/>
  <c r="E55" i="3" a="1"/>
  <c r="E55" i="3" s="1"/>
  <c r="C55" i="3" a="1"/>
  <c r="C55" i="3" s="1"/>
  <c r="D55" i="3" a="1"/>
  <c r="D55" i="3" s="1"/>
  <c r="B55" i="3"/>
  <c r="E39" i="3" a="1"/>
  <c r="E39" i="3" s="1"/>
  <c r="C39" i="3" a="1"/>
  <c r="C39" i="3" s="1"/>
  <c r="D39" i="3" a="1"/>
  <c r="D39" i="3" s="1"/>
  <c r="B39" i="3"/>
  <c r="E23" i="3" a="1"/>
  <c r="E23" i="3" s="1"/>
  <c r="C23" i="3" a="1"/>
  <c r="C23" i="3" s="1"/>
  <c r="D23" i="3" a="1"/>
  <c r="D23" i="3" s="1"/>
  <c r="B23" i="3"/>
  <c r="E7" i="3" a="1"/>
  <c r="E7" i="3" s="1"/>
  <c r="C7" i="3" a="1"/>
  <c r="C7" i="3" s="1"/>
  <c r="D7" i="3" a="1"/>
  <c r="D7" i="3" s="1"/>
  <c r="B7" i="3"/>
  <c r="D302" i="3" a="1"/>
  <c r="D302" i="3" s="1"/>
  <c r="B302" i="3"/>
  <c r="E302" i="3" a="1"/>
  <c r="E302" i="3" s="1"/>
  <c r="C302" i="3" a="1"/>
  <c r="C302" i="3" s="1"/>
  <c r="D286" i="3" a="1"/>
  <c r="D286" i="3" s="1"/>
  <c r="B286" i="3"/>
  <c r="E286" i="3" a="1"/>
  <c r="E286" i="3" s="1"/>
  <c r="C286" i="3" a="1"/>
  <c r="C286" i="3" s="1"/>
  <c r="D270" i="3" a="1"/>
  <c r="D270" i="3" s="1"/>
  <c r="B270" i="3"/>
  <c r="E270" i="3" a="1"/>
  <c r="E270" i="3" s="1"/>
  <c r="C270" i="3" a="1"/>
  <c r="C270" i="3" s="1"/>
  <c r="E254" i="3" a="1"/>
  <c r="E254" i="3" s="1"/>
  <c r="C254" i="3" a="1"/>
  <c r="C254" i="3" s="1"/>
  <c r="D254" i="3" a="1"/>
  <c r="D254" i="3" s="1"/>
  <c r="B254" i="3"/>
  <c r="E238" i="3" a="1"/>
  <c r="E238" i="3" s="1"/>
  <c r="C238" i="3" a="1"/>
  <c r="C238" i="3" s="1"/>
  <c r="D238" i="3" a="1"/>
  <c r="D238" i="3" s="1"/>
  <c r="B238" i="3"/>
  <c r="E222" i="3" a="1"/>
  <c r="E222" i="3" s="1"/>
  <c r="C222" i="3" a="1"/>
  <c r="C222" i="3" s="1"/>
  <c r="D222" i="3" a="1"/>
  <c r="D222" i="3" s="1"/>
  <c r="B222" i="3"/>
  <c r="E206" i="3" a="1"/>
  <c r="E206" i="3" s="1"/>
  <c r="C206" i="3" a="1"/>
  <c r="C206" i="3" s="1"/>
  <c r="D206" i="3" a="1"/>
  <c r="D206" i="3" s="1"/>
  <c r="B206" i="3"/>
  <c r="E190" i="3" a="1"/>
  <c r="E190" i="3" s="1"/>
  <c r="C190" i="3" a="1"/>
  <c r="C190" i="3" s="1"/>
  <c r="D190" i="3" a="1"/>
  <c r="D190" i="3" s="1"/>
  <c r="B190" i="3"/>
  <c r="D297" i="3" a="1"/>
  <c r="D297" i="3" s="1"/>
  <c r="B297" i="3"/>
  <c r="E297" i="3" a="1"/>
  <c r="E297" i="3" s="1"/>
  <c r="C297" i="3" a="1"/>
  <c r="C297" i="3" s="1"/>
  <c r="D281" i="3" a="1"/>
  <c r="D281" i="3" s="1"/>
  <c r="B281" i="3"/>
  <c r="E281" i="3" a="1"/>
  <c r="E281" i="3" s="1"/>
  <c r="C281" i="3" a="1"/>
  <c r="C281" i="3" s="1"/>
  <c r="D265" i="3" a="1"/>
  <c r="D265" i="3" s="1"/>
  <c r="B265" i="3"/>
  <c r="C265" i="3" a="1"/>
  <c r="C265" i="3" s="1"/>
  <c r="E265" i="3" a="1"/>
  <c r="E265" i="3" s="1"/>
  <c r="E249" i="3" a="1"/>
  <c r="E249" i="3" s="1"/>
  <c r="C249" i="3" a="1"/>
  <c r="C249" i="3" s="1"/>
  <c r="D249" i="3" a="1"/>
  <c r="D249" i="3" s="1"/>
  <c r="B249" i="3"/>
  <c r="E233" i="3" a="1"/>
  <c r="E233" i="3" s="1"/>
  <c r="C233" i="3" a="1"/>
  <c r="C233" i="3" s="1"/>
  <c r="D233" i="3" a="1"/>
  <c r="D233" i="3" s="1"/>
  <c r="B233" i="3"/>
  <c r="D217" i="3" a="1"/>
  <c r="D217" i="3" s="1"/>
  <c r="E217" i="3" a="1"/>
  <c r="E217" i="3" s="1"/>
  <c r="C217" i="3" a="1"/>
  <c r="C217" i="3" s="1"/>
  <c r="B217" i="3"/>
  <c r="E201" i="3" a="1"/>
  <c r="E201" i="3" s="1"/>
  <c r="C201" i="3" a="1"/>
  <c r="C201" i="3" s="1"/>
  <c r="D201" i="3" a="1"/>
  <c r="D201" i="3" s="1"/>
  <c r="B201" i="3"/>
  <c r="E185" i="3" a="1"/>
  <c r="E185" i="3" s="1"/>
  <c r="C185" i="3" a="1"/>
  <c r="C185" i="3" s="1"/>
  <c r="D185" i="3" a="1"/>
  <c r="D185" i="3" s="1"/>
  <c r="B185" i="3"/>
  <c r="E169" i="3" a="1"/>
  <c r="E169" i="3" s="1"/>
  <c r="D169" i="3" a="1"/>
  <c r="D169" i="3" s="1"/>
  <c r="C169" i="3" a="1"/>
  <c r="C169" i="3" s="1"/>
  <c r="B169" i="3"/>
  <c r="E153" i="3" a="1"/>
  <c r="E153" i="3" s="1"/>
  <c r="C153" i="3" a="1"/>
  <c r="C153" i="3" s="1"/>
  <c r="D153" i="3" a="1"/>
  <c r="D153" i="3" s="1"/>
  <c r="B153" i="3"/>
  <c r="E137" i="3" a="1"/>
  <c r="E137" i="3" s="1"/>
  <c r="C137" i="3" a="1"/>
  <c r="C137" i="3" s="1"/>
  <c r="D137" i="3" a="1"/>
  <c r="D137" i="3" s="1"/>
  <c r="B137" i="3"/>
  <c r="E121" i="3" a="1"/>
  <c r="E121" i="3" s="1"/>
  <c r="C121" i="3" a="1"/>
  <c r="C121" i="3" s="1"/>
  <c r="D121" i="3" a="1"/>
  <c r="D121" i="3" s="1"/>
  <c r="B121" i="3"/>
  <c r="D105" i="3" a="1"/>
  <c r="D105" i="3" s="1"/>
  <c r="B105" i="3"/>
  <c r="E105" i="3" a="1"/>
  <c r="E105" i="3" s="1"/>
  <c r="C105" i="3" a="1"/>
  <c r="C105" i="3" s="1"/>
  <c r="D89" i="3" a="1"/>
  <c r="D89" i="3" s="1"/>
  <c r="B89" i="3"/>
  <c r="E89" i="3" a="1"/>
  <c r="E89" i="3" s="1"/>
  <c r="C89" i="3" a="1"/>
  <c r="C89" i="3" s="1"/>
  <c r="D73" i="3" a="1"/>
  <c r="D73" i="3" s="1"/>
  <c r="B73" i="3"/>
  <c r="E73" i="3" a="1"/>
  <c r="E73" i="3" s="1"/>
  <c r="C73" i="3" a="1"/>
  <c r="C73" i="3" s="1"/>
  <c r="D57" i="3" a="1"/>
  <c r="D57" i="3" s="1"/>
  <c r="B57" i="3"/>
  <c r="E57" i="3" a="1"/>
  <c r="E57" i="3" s="1"/>
  <c r="C57" i="3" a="1"/>
  <c r="C57" i="3" s="1"/>
  <c r="D41" i="3" a="1"/>
  <c r="D41" i="3" s="1"/>
  <c r="B41" i="3"/>
  <c r="E41" i="3" a="1"/>
  <c r="E41" i="3" s="1"/>
  <c r="C41" i="3" a="1"/>
  <c r="C41" i="3" s="1"/>
  <c r="E25" i="3" a="1"/>
  <c r="E25" i="3" s="1"/>
  <c r="D25" i="3" a="1"/>
  <c r="D25" i="3" s="1"/>
  <c r="C25" i="3" a="1"/>
  <c r="C25" i="3" s="1"/>
  <c r="B25" i="3"/>
  <c r="D9" i="3" a="1"/>
  <c r="D9" i="3" s="1"/>
  <c r="B9" i="3"/>
  <c r="E9" i="3" a="1"/>
  <c r="E9" i="3" s="1"/>
  <c r="C9" i="3" a="1"/>
  <c r="C9" i="3" s="1"/>
  <c r="E307" i="3" a="1"/>
  <c r="E307" i="3" s="1"/>
  <c r="C307" i="3" a="1"/>
  <c r="C307" i="3" s="1"/>
  <c r="D307" i="3" a="1"/>
  <c r="D307" i="3" s="1"/>
  <c r="B307" i="3"/>
  <c r="E291" i="3" a="1"/>
  <c r="E291" i="3" s="1"/>
  <c r="C291" i="3" a="1"/>
  <c r="C291" i="3" s="1"/>
  <c r="D291" i="3" a="1"/>
  <c r="D291" i="3" s="1"/>
  <c r="B291" i="3"/>
  <c r="E275" i="3" a="1"/>
  <c r="E275" i="3" s="1"/>
  <c r="C275" i="3" a="1"/>
  <c r="C275" i="3" s="1"/>
  <c r="D275" i="3" a="1"/>
  <c r="D275" i="3" s="1"/>
  <c r="B275" i="3"/>
  <c r="D259" i="3" a="1"/>
  <c r="D259" i="3" s="1"/>
  <c r="B259" i="3"/>
  <c r="E259" i="3" a="1"/>
  <c r="E259" i="3" s="1"/>
  <c r="C259" i="3" a="1"/>
  <c r="C259" i="3" s="1"/>
  <c r="D243" i="3" a="1"/>
  <c r="D243" i="3" s="1"/>
  <c r="B243" i="3"/>
  <c r="E243" i="3" a="1"/>
  <c r="E243" i="3" s="1"/>
  <c r="C243" i="3" a="1"/>
  <c r="C243" i="3" s="1"/>
  <c r="D227" i="3" a="1"/>
  <c r="D227" i="3" s="1"/>
  <c r="B227" i="3"/>
  <c r="E227" i="3" a="1"/>
  <c r="E227" i="3" s="1"/>
  <c r="C227" i="3" a="1"/>
  <c r="C227" i="3" s="1"/>
  <c r="D211" i="3" a="1"/>
  <c r="D211" i="3" s="1"/>
  <c r="B211" i="3"/>
  <c r="E211" i="3" a="1"/>
  <c r="E211" i="3" s="1"/>
  <c r="C211" i="3" a="1"/>
  <c r="C211" i="3" s="1"/>
  <c r="D195" i="3" a="1"/>
  <c r="D195" i="3" s="1"/>
  <c r="B195" i="3"/>
  <c r="E195" i="3" a="1"/>
  <c r="E195" i="3" s="1"/>
  <c r="C195" i="3" a="1"/>
  <c r="C195" i="3" s="1"/>
  <c r="D179" i="3" a="1"/>
  <c r="D179" i="3" s="1"/>
  <c r="B179" i="3"/>
  <c r="E179" i="3" a="1"/>
  <c r="E179" i="3" s="1"/>
  <c r="C179" i="3" a="1"/>
  <c r="C179" i="3" s="1"/>
  <c r="D163" i="3" a="1"/>
  <c r="D163" i="3" s="1"/>
  <c r="B163" i="3"/>
  <c r="E163" i="3" a="1"/>
  <c r="E163" i="3" s="1"/>
  <c r="C163" i="3" a="1"/>
  <c r="C163" i="3" s="1"/>
  <c r="D147" i="3" a="1"/>
  <c r="D147" i="3" s="1"/>
  <c r="B147" i="3"/>
  <c r="E147" i="3" a="1"/>
  <c r="E147" i="3" s="1"/>
  <c r="C147" i="3" a="1"/>
  <c r="C147" i="3" s="1"/>
  <c r="D131" i="3" a="1"/>
  <c r="D131" i="3" s="1"/>
  <c r="B131" i="3"/>
  <c r="E131" i="3" a="1"/>
  <c r="E131" i="3" s="1"/>
  <c r="C131" i="3" a="1"/>
  <c r="C131" i="3" s="1"/>
  <c r="E115" i="3" a="1"/>
  <c r="E115" i="3" s="1"/>
  <c r="C115" i="3" a="1"/>
  <c r="C115" i="3" s="1"/>
  <c r="D115" i="3" a="1"/>
  <c r="D115" i="3" s="1"/>
  <c r="B115" i="3"/>
  <c r="E99" i="3" a="1"/>
  <c r="E99" i="3" s="1"/>
  <c r="C99" i="3" a="1"/>
  <c r="C99" i="3" s="1"/>
  <c r="D99" i="3" a="1"/>
  <c r="D99" i="3" s="1"/>
  <c r="B99" i="3"/>
  <c r="E83" i="3" a="1"/>
  <c r="E83" i="3" s="1"/>
  <c r="C83" i="3" a="1"/>
  <c r="C83" i="3" s="1"/>
  <c r="D83" i="3" a="1"/>
  <c r="D83" i="3" s="1"/>
  <c r="B83" i="3"/>
  <c r="E67" i="3" a="1"/>
  <c r="E67" i="3" s="1"/>
  <c r="C67" i="3" a="1"/>
  <c r="C67" i="3" s="1"/>
  <c r="D67" i="3" a="1"/>
  <c r="D67" i="3" s="1"/>
  <c r="B67" i="3"/>
  <c r="E51" i="3" a="1"/>
  <c r="E51" i="3" s="1"/>
  <c r="C51" i="3" a="1"/>
  <c r="C51" i="3" s="1"/>
  <c r="D51" i="3" a="1"/>
  <c r="D51" i="3" s="1"/>
  <c r="B51" i="3"/>
  <c r="E35" i="3" a="1"/>
  <c r="E35" i="3" s="1"/>
  <c r="C35" i="3" a="1"/>
  <c r="C35" i="3" s="1"/>
  <c r="D35" i="3" a="1"/>
  <c r="D35" i="3" s="1"/>
  <c r="B35" i="3"/>
  <c r="E19" i="3" a="1"/>
  <c r="E19" i="3" s="1"/>
  <c r="C19" i="3" a="1"/>
  <c r="C19" i="3" s="1"/>
  <c r="D19" i="3" a="1"/>
  <c r="D19" i="3" s="1"/>
  <c r="B19" i="3"/>
  <c r="E3" i="3" a="1"/>
  <c r="E3" i="3" s="1"/>
  <c r="C3" i="3" a="1"/>
  <c r="C3" i="3" s="1"/>
  <c r="D3" i="3" a="1"/>
  <c r="D3" i="3" s="1"/>
  <c r="B3" i="3"/>
  <c r="D298" i="3" a="1"/>
  <c r="D298" i="3" s="1"/>
  <c r="B298" i="3"/>
  <c r="E298" i="3" a="1"/>
  <c r="E298" i="3" s="1"/>
  <c r="C298" i="3" a="1"/>
  <c r="C298" i="3" s="1"/>
  <c r="D282" i="3" a="1"/>
  <c r="D282" i="3" s="1"/>
  <c r="B282" i="3"/>
  <c r="E282" i="3" a="1"/>
  <c r="E282" i="3" s="1"/>
  <c r="C282" i="3" a="1"/>
  <c r="C282" i="3" s="1"/>
  <c r="D266" i="3" a="1"/>
  <c r="D266" i="3" s="1"/>
  <c r="B266" i="3"/>
  <c r="E266" i="3" a="1"/>
  <c r="E266" i="3" s="1"/>
  <c r="C266" i="3" a="1"/>
  <c r="C266" i="3" s="1"/>
  <c r="E250" i="3" a="1"/>
  <c r="E250" i="3" s="1"/>
  <c r="C250" i="3" a="1"/>
  <c r="C250" i="3" s="1"/>
  <c r="D250" i="3" a="1"/>
  <c r="D250" i="3" s="1"/>
  <c r="B250" i="3"/>
  <c r="E234" i="3" a="1"/>
  <c r="E234" i="3" s="1"/>
  <c r="C234" i="3" a="1"/>
  <c r="C234" i="3" s="1"/>
  <c r="D234" i="3" a="1"/>
  <c r="D234" i="3" s="1"/>
  <c r="B234" i="3"/>
  <c r="E218" i="3" a="1"/>
  <c r="E218" i="3" s="1"/>
  <c r="C218" i="3" a="1"/>
  <c r="C218" i="3" s="1"/>
  <c r="D218" i="3" a="1"/>
  <c r="D218" i="3" s="1"/>
  <c r="B218" i="3"/>
  <c r="E202" i="3" a="1"/>
  <c r="E202" i="3" s="1"/>
  <c r="C202" i="3" a="1"/>
  <c r="C202" i="3" s="1"/>
  <c r="D202" i="3" a="1"/>
  <c r="D202" i="3" s="1"/>
  <c r="B202" i="3"/>
  <c r="D309" i="3" a="1"/>
  <c r="D309" i="3" s="1"/>
  <c r="B309" i="3"/>
  <c r="E309" i="3" a="1"/>
  <c r="E309" i="3" s="1"/>
  <c r="C309" i="3" a="1"/>
  <c r="C309" i="3" s="1"/>
  <c r="D293" i="3" a="1"/>
  <c r="D293" i="3" s="1"/>
  <c r="B293" i="3"/>
  <c r="E293" i="3" a="1"/>
  <c r="E293" i="3" s="1"/>
  <c r="C293" i="3" a="1"/>
  <c r="C293" i="3" s="1"/>
  <c r="D277" i="3" a="1"/>
  <c r="D277" i="3" s="1"/>
  <c r="B277" i="3"/>
  <c r="E277" i="3" a="1"/>
  <c r="E277" i="3" s="1"/>
  <c r="C277" i="3" a="1"/>
  <c r="C277" i="3" s="1"/>
  <c r="E261" i="3" a="1"/>
  <c r="E261" i="3" s="1"/>
  <c r="C261" i="3" a="1"/>
  <c r="C261" i="3" s="1"/>
  <c r="D261" i="3" a="1"/>
  <c r="D261" i="3" s="1"/>
  <c r="B261" i="3"/>
  <c r="E245" i="3" a="1"/>
  <c r="E245" i="3" s="1"/>
  <c r="C245" i="3" a="1"/>
  <c r="C245" i="3" s="1"/>
  <c r="D245" i="3" a="1"/>
  <c r="D245" i="3" s="1"/>
  <c r="B245" i="3"/>
  <c r="E229" i="3" a="1"/>
  <c r="E229" i="3" s="1"/>
  <c r="C229" i="3" a="1"/>
  <c r="C229" i="3" s="1"/>
  <c r="D229" i="3" a="1"/>
  <c r="D229" i="3" s="1"/>
  <c r="B229" i="3"/>
  <c r="E213" i="3" a="1"/>
  <c r="E213" i="3" s="1"/>
  <c r="C213" i="3" a="1"/>
  <c r="C213" i="3" s="1"/>
  <c r="D213" i="3" a="1"/>
  <c r="D213" i="3" s="1"/>
  <c r="B213" i="3"/>
  <c r="E197" i="3" a="1"/>
  <c r="E197" i="3" s="1"/>
  <c r="C197" i="3" a="1"/>
  <c r="C197" i="3" s="1"/>
  <c r="D197" i="3" a="1"/>
  <c r="D197" i="3" s="1"/>
  <c r="B197" i="3"/>
  <c r="E181" i="3" a="1"/>
  <c r="E181" i="3" s="1"/>
  <c r="C181" i="3" a="1"/>
  <c r="C181" i="3" s="1"/>
  <c r="D181" i="3" a="1"/>
  <c r="D181" i="3" s="1"/>
  <c r="B181" i="3"/>
  <c r="E165" i="3" a="1"/>
  <c r="E165" i="3" s="1"/>
  <c r="C165" i="3" a="1"/>
  <c r="C165" i="3" s="1"/>
  <c r="D165" i="3" a="1"/>
  <c r="D165" i="3" s="1"/>
  <c r="B165" i="3"/>
  <c r="E149" i="3" a="1"/>
  <c r="E149" i="3" s="1"/>
  <c r="C149" i="3" a="1"/>
  <c r="C149" i="3" s="1"/>
  <c r="D149" i="3" a="1"/>
  <c r="D149" i="3" s="1"/>
  <c r="B149" i="3"/>
  <c r="E133" i="3" a="1"/>
  <c r="E133" i="3" s="1"/>
  <c r="C133" i="3" a="1"/>
  <c r="C133" i="3" s="1"/>
  <c r="D133" i="3" a="1"/>
  <c r="D133" i="3" s="1"/>
  <c r="B133" i="3"/>
  <c r="D117" i="3" a="1"/>
  <c r="D117" i="3" s="1"/>
  <c r="B117" i="3"/>
  <c r="E117" i="3" a="1"/>
  <c r="E117" i="3" s="1"/>
  <c r="C117" i="3" a="1"/>
  <c r="C117" i="3" s="1"/>
  <c r="D101" i="3" a="1"/>
  <c r="D101" i="3" s="1"/>
  <c r="B101" i="3"/>
  <c r="E101" i="3" a="1"/>
  <c r="E101" i="3" s="1"/>
  <c r="C101" i="3" a="1"/>
  <c r="C101" i="3" s="1"/>
  <c r="D85" i="3" a="1"/>
  <c r="D85" i="3" s="1"/>
  <c r="B85" i="3"/>
  <c r="E85" i="3" a="1"/>
  <c r="E85" i="3" s="1"/>
  <c r="C85" i="3" a="1"/>
  <c r="C85" i="3" s="1"/>
  <c r="D69" i="3" a="1"/>
  <c r="D69" i="3" s="1"/>
  <c r="B69" i="3"/>
  <c r="E69" i="3" a="1"/>
  <c r="E69" i="3" s="1"/>
  <c r="C69" i="3" a="1"/>
  <c r="C69" i="3" s="1"/>
  <c r="D53" i="3" a="1"/>
  <c r="D53" i="3" s="1"/>
  <c r="B53" i="3"/>
  <c r="E53" i="3" a="1"/>
  <c r="E53" i="3" s="1"/>
  <c r="C53" i="3" a="1"/>
  <c r="C53" i="3" s="1"/>
  <c r="D37" i="3" a="1"/>
  <c r="D37" i="3" s="1"/>
  <c r="B37" i="3"/>
  <c r="E37" i="3" a="1"/>
  <c r="E37" i="3" s="1"/>
  <c r="C37" i="3" a="1"/>
  <c r="C37" i="3" s="1"/>
  <c r="D21" i="3" a="1"/>
  <c r="D21" i="3" s="1"/>
  <c r="B21" i="3"/>
  <c r="E21" i="3" a="1"/>
  <c r="E21" i="3" s="1"/>
  <c r="C21" i="3" a="1"/>
  <c r="C21" i="3" s="1"/>
  <c r="D5" i="3" a="1"/>
  <c r="D5" i="3" s="1"/>
  <c r="B5" i="3"/>
  <c r="E5" i="3" a="1"/>
  <c r="E5" i="3" s="1"/>
  <c r="C5" i="3" a="1"/>
  <c r="C5" i="3" s="1"/>
  <c r="E303" i="3" a="1"/>
  <c r="E303" i="3" s="1"/>
  <c r="C303" i="3" a="1"/>
  <c r="C303" i="3" s="1"/>
  <c r="D303" i="3" a="1"/>
  <c r="D303" i="3" s="1"/>
  <c r="B303" i="3"/>
  <c r="E287" i="3" a="1"/>
  <c r="E287" i="3" s="1"/>
  <c r="C287" i="3" a="1"/>
  <c r="C287" i="3" s="1"/>
  <c r="D287" i="3" a="1"/>
  <c r="D287" i="3" s="1"/>
  <c r="B287" i="3"/>
  <c r="E271" i="3" a="1"/>
  <c r="E271" i="3" s="1"/>
  <c r="C271" i="3" a="1"/>
  <c r="C271" i="3" s="1"/>
  <c r="D271" i="3" a="1"/>
  <c r="D271" i="3" s="1"/>
  <c r="B271" i="3"/>
  <c r="D255" i="3" a="1"/>
  <c r="D255" i="3" s="1"/>
  <c r="B255" i="3"/>
  <c r="E255" i="3" a="1"/>
  <c r="E255" i="3" s="1"/>
  <c r="C255" i="3" a="1"/>
  <c r="C255" i="3" s="1"/>
  <c r="D239" i="3" a="1"/>
  <c r="D239" i="3" s="1"/>
  <c r="B239" i="3"/>
  <c r="E239" i="3" a="1"/>
  <c r="E239" i="3" s="1"/>
  <c r="C239" i="3" a="1"/>
  <c r="C239" i="3" s="1"/>
  <c r="D223" i="3" a="1"/>
  <c r="D223" i="3" s="1"/>
  <c r="B223" i="3"/>
  <c r="E223" i="3" a="1"/>
  <c r="E223" i="3" s="1"/>
  <c r="C223" i="3" a="1"/>
  <c r="C223" i="3" s="1"/>
  <c r="D207" i="3" a="1"/>
  <c r="D207" i="3" s="1"/>
  <c r="B207" i="3"/>
  <c r="E207" i="3" a="1"/>
  <c r="E207" i="3" s="1"/>
  <c r="C207" i="3" a="1"/>
  <c r="C207" i="3" s="1"/>
  <c r="D191" i="3" a="1"/>
  <c r="D191" i="3" s="1"/>
  <c r="B191" i="3"/>
  <c r="E191" i="3" a="1"/>
  <c r="E191" i="3" s="1"/>
  <c r="C191" i="3" a="1"/>
  <c r="C191" i="3" s="1"/>
  <c r="D175" i="3" a="1"/>
  <c r="D175" i="3" s="1"/>
  <c r="B175" i="3"/>
  <c r="E175" i="3" a="1"/>
  <c r="E175" i="3" s="1"/>
  <c r="C175" i="3" a="1"/>
  <c r="C175" i="3" s="1"/>
  <c r="D159" i="3" a="1"/>
  <c r="D159" i="3" s="1"/>
  <c r="B159" i="3"/>
  <c r="E159" i="3" a="1"/>
  <c r="E159" i="3" s="1"/>
  <c r="C159" i="3" a="1"/>
  <c r="C159" i="3" s="1"/>
  <c r="D143" i="3" a="1"/>
  <c r="D143" i="3" s="1"/>
  <c r="B143" i="3"/>
  <c r="E143" i="3" a="1"/>
  <c r="E143" i="3" s="1"/>
  <c r="C143" i="3" a="1"/>
  <c r="C143" i="3" s="1"/>
  <c r="D127" i="3" a="1"/>
  <c r="D127" i="3" s="1"/>
  <c r="B127" i="3"/>
  <c r="E127" i="3" a="1"/>
  <c r="E127" i="3" s="1"/>
  <c r="C127" i="3" a="1"/>
  <c r="C127" i="3" s="1"/>
  <c r="E111" i="3" a="1"/>
  <c r="E111" i="3" s="1"/>
  <c r="C111" i="3" a="1"/>
  <c r="C111" i="3" s="1"/>
  <c r="D111" i="3" a="1"/>
  <c r="D111" i="3" s="1"/>
  <c r="B111" i="3"/>
  <c r="E95" i="3" a="1"/>
  <c r="E95" i="3" s="1"/>
  <c r="C95" i="3" a="1"/>
  <c r="C95" i="3" s="1"/>
  <c r="D95" i="3" a="1"/>
  <c r="D95" i="3" s="1"/>
  <c r="B95" i="3"/>
  <c r="E79" i="3" a="1"/>
  <c r="E79" i="3" s="1"/>
  <c r="C79" i="3" a="1"/>
  <c r="C79" i="3" s="1"/>
  <c r="D79" i="3" a="1"/>
  <c r="D79" i="3" s="1"/>
  <c r="B79" i="3"/>
  <c r="E63" i="3" a="1"/>
  <c r="E63" i="3" s="1"/>
  <c r="C63" i="3" a="1"/>
  <c r="C63" i="3" s="1"/>
  <c r="D63" i="3" a="1"/>
  <c r="D63" i="3" s="1"/>
  <c r="B63" i="3"/>
  <c r="E47" i="3" a="1"/>
  <c r="E47" i="3" s="1"/>
  <c r="C47" i="3" a="1"/>
  <c r="C47" i="3" s="1"/>
  <c r="D47" i="3" a="1"/>
  <c r="D47" i="3" s="1"/>
  <c r="B47" i="3"/>
  <c r="E31" i="3" a="1"/>
  <c r="E31" i="3" s="1"/>
  <c r="C31" i="3" a="1"/>
  <c r="C31" i="3" s="1"/>
  <c r="D31" i="3" a="1"/>
  <c r="D31" i="3" s="1"/>
  <c r="B31" i="3"/>
  <c r="E15" i="3" a="1"/>
  <c r="E15" i="3" s="1"/>
  <c r="C15" i="3" a="1"/>
  <c r="C15" i="3" s="1"/>
  <c r="D15" i="3" a="1"/>
  <c r="D15" i="3" s="1"/>
  <c r="B15" i="3"/>
  <c r="D310" i="3" a="1"/>
  <c r="D310" i="3" s="1"/>
  <c r="B310" i="3"/>
  <c r="E310" i="3" a="1"/>
  <c r="E310" i="3" s="1"/>
  <c r="C310" i="3" a="1"/>
  <c r="C310" i="3" s="1"/>
  <c r="D294" i="3" a="1"/>
  <c r="D294" i="3" s="1"/>
  <c r="B294" i="3"/>
  <c r="E294" i="3" a="1"/>
  <c r="E294" i="3" s="1"/>
  <c r="C294" i="3" a="1"/>
  <c r="C294" i="3" s="1"/>
  <c r="D278" i="3" a="1"/>
  <c r="D278" i="3" s="1"/>
  <c r="B278" i="3"/>
  <c r="E278" i="3" a="1"/>
  <c r="E278" i="3" s="1"/>
  <c r="C278" i="3" a="1"/>
  <c r="C278" i="3" s="1"/>
  <c r="E262" i="3" a="1"/>
  <c r="E262" i="3" s="1"/>
  <c r="C262" i="3" a="1"/>
  <c r="C262" i="3" s="1"/>
  <c r="D262" i="3" a="1"/>
  <c r="D262" i="3" s="1"/>
  <c r="B262" i="3"/>
  <c r="E246" i="3" a="1"/>
  <c r="E246" i="3" s="1"/>
  <c r="C246" i="3" a="1"/>
  <c r="C246" i="3" s="1"/>
  <c r="D246" i="3" a="1"/>
  <c r="D246" i="3" s="1"/>
  <c r="B246" i="3"/>
  <c r="E230" i="3" a="1"/>
  <c r="E230" i="3" s="1"/>
  <c r="C230" i="3" a="1"/>
  <c r="C230" i="3" s="1"/>
  <c r="D230" i="3" a="1"/>
  <c r="D230" i="3" s="1"/>
  <c r="B230" i="3"/>
  <c r="E214" i="3" a="1"/>
  <c r="E214" i="3" s="1"/>
  <c r="C214" i="3" a="1"/>
  <c r="C214" i="3" s="1"/>
  <c r="D214" i="3" a="1"/>
  <c r="D214" i="3" s="1"/>
  <c r="B214" i="3"/>
  <c r="E198" i="3" a="1"/>
  <c r="E198" i="3" s="1"/>
  <c r="C198" i="3" a="1"/>
  <c r="C198" i="3" s="1"/>
  <c r="D198" i="3" a="1"/>
  <c r="D198" i="3" s="1"/>
  <c r="B198" i="3"/>
  <c r="D305" i="3" a="1"/>
  <c r="D305" i="3" s="1"/>
  <c r="B305" i="3"/>
  <c r="E305" i="3" a="1"/>
  <c r="E305" i="3" s="1"/>
  <c r="C305" i="3" a="1"/>
  <c r="C305" i="3" s="1"/>
  <c r="D289" i="3" a="1"/>
  <c r="D289" i="3" s="1"/>
  <c r="B289" i="3"/>
  <c r="E289" i="3" a="1"/>
  <c r="E289" i="3" s="1"/>
  <c r="C289" i="3" a="1"/>
  <c r="C289" i="3" s="1"/>
  <c r="D273" i="3" a="1"/>
  <c r="D273" i="3" s="1"/>
  <c r="B273" i="3"/>
  <c r="E273" i="3" a="1"/>
  <c r="E273" i="3" s="1"/>
  <c r="C273" i="3" a="1"/>
  <c r="C273" i="3" s="1"/>
  <c r="E257" i="3" a="1"/>
  <c r="E257" i="3" s="1"/>
  <c r="C257" i="3" a="1"/>
  <c r="C257" i="3" s="1"/>
  <c r="D257" i="3" a="1"/>
  <c r="D257" i="3" s="1"/>
  <c r="B257" i="3"/>
  <c r="E241" i="3" a="1"/>
  <c r="E241" i="3" s="1"/>
  <c r="C241" i="3" a="1"/>
  <c r="C241" i="3" s="1"/>
  <c r="D241" i="3" a="1"/>
  <c r="D241" i="3" s="1"/>
  <c r="B241" i="3"/>
  <c r="E225" i="3" a="1"/>
  <c r="E225" i="3" s="1"/>
  <c r="C225" i="3" a="1"/>
  <c r="C225" i="3" s="1"/>
  <c r="D225" i="3" a="1"/>
  <c r="D225" i="3" s="1"/>
  <c r="B225" i="3"/>
  <c r="E209" i="3" a="1"/>
  <c r="E209" i="3" s="1"/>
  <c r="C209" i="3" a="1"/>
  <c r="C209" i="3" s="1"/>
  <c r="D209" i="3" a="1"/>
  <c r="D209" i="3" s="1"/>
  <c r="B209" i="3"/>
  <c r="E193" i="3" a="1"/>
  <c r="E193" i="3" s="1"/>
  <c r="C193" i="3" a="1"/>
  <c r="C193" i="3" s="1"/>
  <c r="D193" i="3" a="1"/>
  <c r="D193" i="3" s="1"/>
  <c r="B193" i="3"/>
  <c r="E177" i="3" a="1"/>
  <c r="E177" i="3" s="1"/>
  <c r="C177" i="3" a="1"/>
  <c r="C177" i="3" s="1"/>
  <c r="D177" i="3" a="1"/>
  <c r="D177" i="3" s="1"/>
  <c r="B177" i="3"/>
  <c r="E161" i="3" a="1"/>
  <c r="E161" i="3" s="1"/>
  <c r="C161" i="3" a="1"/>
  <c r="C161" i="3" s="1"/>
  <c r="D161" i="3" a="1"/>
  <c r="D161" i="3" s="1"/>
  <c r="B161" i="3"/>
  <c r="E145" i="3" a="1"/>
  <c r="E145" i="3" s="1"/>
  <c r="C145" i="3" a="1"/>
  <c r="C145" i="3" s="1"/>
  <c r="D145" i="3" a="1"/>
  <c r="D145" i="3" s="1"/>
  <c r="B145" i="3"/>
  <c r="E129" i="3" a="1"/>
  <c r="E129" i="3" s="1"/>
  <c r="C129" i="3" a="1"/>
  <c r="C129" i="3" s="1"/>
  <c r="D129" i="3" a="1"/>
  <c r="D129" i="3" s="1"/>
  <c r="B129" i="3"/>
  <c r="D113" i="3" a="1"/>
  <c r="D113" i="3" s="1"/>
  <c r="B113" i="3"/>
  <c r="E113" i="3" a="1"/>
  <c r="E113" i="3" s="1"/>
  <c r="C113" i="3" a="1"/>
  <c r="C113" i="3" s="1"/>
  <c r="D97" i="3" a="1"/>
  <c r="D97" i="3" s="1"/>
  <c r="B97" i="3"/>
  <c r="E97" i="3" a="1"/>
  <c r="E97" i="3" s="1"/>
  <c r="C97" i="3" a="1"/>
  <c r="C97" i="3" s="1"/>
  <c r="D81" i="3" a="1"/>
  <c r="D81" i="3" s="1"/>
  <c r="B81" i="3"/>
  <c r="E81" i="3" a="1"/>
  <c r="E81" i="3" s="1"/>
  <c r="C81" i="3" a="1"/>
  <c r="C81" i="3" s="1"/>
  <c r="D65" i="3" a="1"/>
  <c r="D65" i="3" s="1"/>
  <c r="B65" i="3"/>
  <c r="E65" i="3" a="1"/>
  <c r="E65" i="3" s="1"/>
  <c r="C65" i="3" a="1"/>
  <c r="C65" i="3" s="1"/>
  <c r="D49" i="3" a="1"/>
  <c r="D49" i="3" s="1"/>
  <c r="B49" i="3"/>
  <c r="E49" i="3" a="1"/>
  <c r="E49" i="3" s="1"/>
  <c r="C49" i="3" a="1"/>
  <c r="C49" i="3" s="1"/>
  <c r="D33" i="3" a="1"/>
  <c r="D33" i="3" s="1"/>
  <c r="B33" i="3"/>
  <c r="E33" i="3" a="1"/>
  <c r="E33" i="3" s="1"/>
  <c r="C33" i="3" a="1"/>
  <c r="C33" i="3" s="1"/>
  <c r="D17" i="3" a="1"/>
  <c r="D17" i="3" s="1"/>
  <c r="B17" i="3"/>
  <c r="E17" i="3" a="1"/>
  <c r="E17" i="3" s="1"/>
  <c r="C17" i="3" a="1"/>
  <c r="C17" i="3" s="1"/>
</calcChain>
</file>

<file path=xl/sharedStrings.xml><?xml version="1.0" encoding="utf-8"?>
<sst xmlns="http://schemas.openxmlformats.org/spreadsheetml/2006/main" count="8968" uniqueCount="2002">
  <si>
    <t>Unnamed: 0</t>
  </si>
  <si>
    <t>Brand</t>
  </si>
  <si>
    <t>Model</t>
  </si>
  <si>
    <t>Price</t>
  </si>
  <si>
    <t>Engine Capacity</t>
  </si>
  <si>
    <t>Classification</t>
  </si>
  <si>
    <t>Registration Date</t>
  </si>
  <si>
    <t>COE Expiry Date</t>
  </si>
  <si>
    <t>Mileage</t>
  </si>
  <si>
    <t>No. of owners</t>
  </si>
  <si>
    <t>Type of Vehicle</t>
  </si>
  <si>
    <t>Listing Details</t>
  </si>
  <si>
    <t>Price (06-Jul-2022)</t>
  </si>
  <si>
    <t>Price (07-Jul-2022)</t>
  </si>
  <si>
    <t>Price (08-Jul-2022)</t>
  </si>
  <si>
    <t>Price (12-Jul-2022)</t>
  </si>
  <si>
    <t>Price (13-Jul-2022)</t>
  </si>
  <si>
    <t>Price (15-Jul-2022)</t>
  </si>
  <si>
    <t>Price (18-Jul-2022)</t>
  </si>
  <si>
    <t>Honda</t>
  </si>
  <si>
    <t>Honda CB400 Super 4 Spec 3</t>
  </si>
  <si>
    <t>399cc</t>
  </si>
  <si>
    <t>Class 2A</t>
  </si>
  <si>
    <t>180000km</t>
  </si>
  <si>
    <t>Street Bikes</t>
  </si>
  <si>
    <t xml:space="preserve"> Honda CB400 Super 4 Spec 3 For Sale.Travelling For Work Only.Coe Till May 2024 (Renewable).Fully Serviced By Reputable Workshop.Full Cash Payment.Viewing Is Strongly Recommended.Viewing At Fernvale Road.Contact For Viewing. Accessories- Hepco &amp; Becker Box- Scott Oiler</t>
  </si>
  <si>
    <t>SGD$7200</t>
  </si>
  <si>
    <t>Yamaha</t>
  </si>
  <si>
    <t>Yamaha Sniper 150</t>
  </si>
  <si>
    <t>150cc</t>
  </si>
  <si>
    <t>Class 2B</t>
  </si>
  <si>
    <t>-</t>
  </si>
  <si>
    <t xml:space="preserve">- </t>
  </si>
  <si>
    <t>Cubs</t>
  </si>
  <si>
    <t xml:space="preserve"> Yamaha Sniper 150 For Sale.Good Showroom Condition.View To Appreciate.Trade/Loan Available. View At C.S.T.K Pte Ltd, 481 Geylang Road.Call/View To Neg. </t>
  </si>
  <si>
    <t>SGD$6333</t>
  </si>
  <si>
    <t>SGD$7333</t>
  </si>
  <si>
    <t>SGD$7188</t>
  </si>
  <si>
    <t>Yamaha Xmax 300</t>
  </si>
  <si>
    <t>292cc</t>
  </si>
  <si>
    <t>40894km</t>
  </si>
  <si>
    <t>Scooters</t>
  </si>
  <si>
    <t xml:space="preserve"> Used Yamaha X-Max 300 For Sale.*Termignoni Exhaust*YSS Rear Shock*Carbon Fiber Parts : $0 Down Payment  No Hidden Cost Bad Credit Record Are Welcome 10 Years Loan Option We Accept High Trade In Prices 1 Day Collection Low Interest Rate Fast Loan Approval Call or PM us for Free Quotation Free Servicing / Freebies Please Contact Our Sale Teams: Beng - +65 90699255  Lincoln - +65 91453915 Fiona - +65 96914631 :25 Kaki Bukit Road 4 Synergy @ KB#01-32/33Singapore 417800Tel: 6242 90977 </t>
  </si>
  <si>
    <t>SGD$18888</t>
  </si>
  <si>
    <t>70818km</t>
  </si>
  <si>
    <t xml:space="preserve"> Used Yamaha X-Max 300 For Sale!*Overhaul Just Done By Us*Ohlins Rear Shock* Price Before Insurance Only. : $0 Down Payment  No Hidden Cost Bad Credit Record Are Welcome 10 Years Loan Option We Accept High Trade In Prices 1 Day Collection Low Interest Rate Fast Loan Approval Call or PM us for Free Quotation Free Servicing / Freebies Please Contact Our Sale Teams: Beng - +65 90699255  Lincoln - +65 91453915 Fiona - +65 96914631 :25 Kaki Bukit Road 4 Synergy @ KB#01-32/33Singapore 417800Tel: 6242 90977 </t>
  </si>
  <si>
    <t>122952km</t>
  </si>
  <si>
    <t xml:space="preserve"> Used Yamaha Sniper T150 V1 For Sale!* Price Before Insurance Only. : $0 Down Payment  No Hidden Cost Bad Credit Record Are Welcome 10 Years Loan Option We Accept High Trade In Prices 1 Day Collection Low Interest Rate Fast Loan Approval Call or PM us for Free Quotation Free Servicing / Freebies Please Contact Our Sale Teams: Beng - +65 90699255  Lincoln - +65 91453915 Fiona - +65 96914631 :25 Kaki Bukit Road 4 Synergy @ KB#01-32/33Singapore 417800Tel: 6242 90977 </t>
  </si>
  <si>
    <t>Yamaha FZN150i</t>
  </si>
  <si>
    <t>149cc</t>
  </si>
  <si>
    <t xml:space="preserve"> Yamaha FZN150i For Sale.Well Maintain Condition. Loan Available, Welcome Trade In. Come Visit Us At New Southern Motor.Blk 1008 Bukit Merah Lane 3#01-12S(159722).Interested Buyers Are Welcome To Negotiate. </t>
  </si>
  <si>
    <t>SGD$4800</t>
  </si>
  <si>
    <t>Honda CB190X Tourism</t>
  </si>
  <si>
    <t>184cc</t>
  </si>
  <si>
    <t>39539km</t>
  </si>
  <si>
    <t>Sport Tourers</t>
  </si>
  <si>
    <t xml:space="preserve"> Honda CB190X Tourism For Sale.Well Maintain Condition. Loan Available, Welcome Trade In. Come Visit Us At New Southern Motor.Blk 1008 Bukit Merah Lane 3#01-12S(159722).Interested Buyers Are Welcome To Negotiate. </t>
  </si>
  <si>
    <t>SGD$9600</t>
  </si>
  <si>
    <t>Honda CB190R</t>
  </si>
  <si>
    <t>56197km</t>
  </si>
  <si>
    <t xml:space="preserve"> Honda CB190R For Sale.Well Maintain Condition. Loan Available, Welcome Trade In. Come Visit Us At New Southern Motor.Blk 1008 Bukit Merah Lane 3#01-12S(159722).Interested Buyers Are Welcome To Negotiate. </t>
  </si>
  <si>
    <t>SGD$7800</t>
  </si>
  <si>
    <t>BMW</t>
  </si>
  <si>
    <t>BMW K1600GT</t>
  </si>
  <si>
    <t>1649cc</t>
  </si>
  <si>
    <t>Class 2</t>
  </si>
  <si>
    <t>44500km</t>
  </si>
  <si>
    <t xml:space="preserve"> Unstoppable Sport Tourer!!! 2015 BMW K1600GT Black Storm Metallic Color. Mature Owner. Keyless Ride Model. Immaculate Condition With Genuine Mileages Of 44,500Km. Servicing Done At BMW Agent And Reputable Workshop. Recently Changed New Set Of Tire Bridgestone Battlax T32.Viewing Is Highly Recommended. Feel free To Call/Visit Us With No Obligations. BMW Make Life A Ride. Accessories- 2 x BMW Touring Panniers. - BMW Top Box ( 49L )With LED Brake Light. - BMW LED Fog Lights.- Headlight Protector. Etc.....</t>
  </si>
  <si>
    <t>SGD$26800</t>
  </si>
  <si>
    <t>Honda Adv 150</t>
  </si>
  <si>
    <t>62493km</t>
  </si>
  <si>
    <t xml:space="preserve"> Used Honda ADV150 For Sale!*New Paintwork* Price Before Insurance Only. : $0 Down Payment  No Hidden Cost Bad Credit Record Are Welcome 10 Years Loan Option We Accept High Trade In Prices 1 Day Collection Low Interest Rate Fast Loan Approval Call or PM us for Free Quotation Free Servicing / Freebies Please Contact Our Sale Teams: Beng - +65 90699255  Lincoln - +65 91453915 Fiona - +65 96914631 :25 Kaki Bukit Road 4 Synergy @ KB#01-32/33Singapore 417800Tel: 6242 90977 </t>
  </si>
  <si>
    <t>SGD$13388</t>
  </si>
  <si>
    <t>Yamaha Tmax 530</t>
  </si>
  <si>
    <t>530cc</t>
  </si>
  <si>
    <t>55725km</t>
  </si>
  <si>
    <t xml:space="preserve"> Used Yamaha T-Max 530 For Sale!* Price Before Insurance Only. : $0 Down Payment  No Hidden Cost Bad Credit Record Are Welcome 10 Years Loan Option We Accept High Trade In Prices 1 Day Collection Low Interest Rate Fast Loan Approval Call or PM us for Free Quotation Free Servicing / Freebies Please Contact Our Sale Teams: Beng - +65 90699255  Lincoln - +65 91453915 Fiona - +65 96914631 :25 Kaki Bukit Road 4 Synergy @ KB#01-32/33Singapore 417800Tel: 6242 90977 Accessories*Akrapovic Street Legal Exhaust</t>
  </si>
  <si>
    <t>SGD$14588</t>
  </si>
  <si>
    <t>BMW R NineT</t>
  </si>
  <si>
    <t>1170cc</t>
  </si>
  <si>
    <t>1856km</t>
  </si>
  <si>
    <t xml:space="preserve"> Used BMW R NineT Option 719 For Sale!*Consignment UnitLow Mileage.* Price Before Insurance Only. : $0 Down Payment  No Hidden Cost Bad Credit Record Are Welcome 10 Years Loan Option We Accept High Trade In Prices 1 Day Collection Low Interest Rate Fast Loan Approval Call or PM us for Free Quotation Free Servicing / Freebies Please Contact Our Sale Teams: Beng - +65 90699255  Lincoln - +65 91453915 Fiona - +65 96914631 :25 Kaki Bukit Road 4 Synergy @ KB#01-32/33Singapore 417800Tel: 6242 90977 </t>
  </si>
  <si>
    <t>SGD$49888</t>
  </si>
  <si>
    <t>Yamaha FZ1-S</t>
  </si>
  <si>
    <t>998cc</t>
  </si>
  <si>
    <t xml:space="preserve"> Yamaha FZ1-S For Sale.Visit United Cycles Now. New 10 Years COE Expire 2032. Trade In/Loan Available.Price Nego For Sincere Buyers.Call/Whatsapp Now! </t>
  </si>
  <si>
    <t>SGD$16800</t>
  </si>
  <si>
    <t>Honda CB400X</t>
  </si>
  <si>
    <t>100000km</t>
  </si>
  <si>
    <t xml:space="preserve"> Used Honda CB400X For Sale.COE Till (07/2024).- $0 Down Payment Plan - Flexible Installment Plan- Low Interest Rate- High Trade In Value - No Hidden Cost - Price Break DownBike Is Well Taken Care By Previous Owner.Low Mileage.Accident Free.See It To Believe It.Grab It Before It Gone.Cash Or Installment Plan Is Available.Come On Down To View It And Also Have A Try-on The Bike.âœ…Your One Stop Solution âœ…For More Enquires Do Feel Free To DM Us Or Whatsapp Our Salesman.Junwei - 96376942Asher-89238139Office -69040460Address :1 Tampines North Dr 1,T-space#02-03Singapore(528559)Operating Hours :Mon - Fri (10 am - 8 pm)Sat (10 am - 6 pm)Sun (Closed)*Terms &amp; Condition Apply </t>
  </si>
  <si>
    <t>SGD$8800</t>
  </si>
  <si>
    <t>Yamaha FZS150</t>
  </si>
  <si>
    <t xml:space="preserve"> Yamaha FZS150i For Sale. Visit United Cycles Now.Trade In/Loan Available.Price Nego For Sincere Buyers.Call Now! </t>
  </si>
  <si>
    <t>SGD$12300</t>
  </si>
  <si>
    <t>Harley Davidson</t>
  </si>
  <si>
    <t>Harley Davidson Fat Boy Special</t>
  </si>
  <si>
    <t>1690cc</t>
  </si>
  <si>
    <t>71688km</t>
  </si>
  <si>
    <t>Cruiser</t>
  </si>
  <si>
    <t xml:space="preserve"> Harley Davidson Fat Boy Special For Sale.Spray Painted &amp; Powder Coated Done.Genuine Mileage.COE Till November 2031. Bike Done Up At Ace Custom (Tony).Smooth &amp; Very Beautiful Rumbling SoundRecently Serviced.Loan Available.Pm Or Whatsapp Me. </t>
  </si>
  <si>
    <t>SGD$38888</t>
  </si>
  <si>
    <t xml:space="preserve"> Honda ADV150 For Sale. Visit United Cycles Now.Trade In/Loan Available.Price Nego For Sincere Buyers.Call Now! </t>
  </si>
  <si>
    <t>SGD$14900</t>
  </si>
  <si>
    <t>Yamaha Aerox 155</t>
  </si>
  <si>
    <t>155cc</t>
  </si>
  <si>
    <t xml:space="preserve"> Yamaha Aerox 155 For Sale. Visit United Cycles Now.Trade In/Loan Available.Price Nego For Sincere Buyers.Call Now! </t>
  </si>
  <si>
    <t>SGD$10900</t>
  </si>
  <si>
    <t>Honda CB400 Super 4 Revo</t>
  </si>
  <si>
    <t xml:space="preserve"> Honda CB400 Super 4 Revo For Sale.New 10 Years COE Renewal Till 2032. Interested Parties Are Welcome To Neg.Trade/Loan Available.Do Visit Us At Wing Fuat @ Sims Place.No Early Settlement Fee.More Than 900 Bikes Have Been Sold Via This Platform! </t>
  </si>
  <si>
    <t>SGD$18800</t>
  </si>
  <si>
    <t>28800km</t>
  </si>
  <si>
    <t xml:space="preserve"> Mint Condition Yamaha Xmax 300!Decent Mileage.View To Believe.Trade/Loan Available.Contact Us Today! </t>
  </si>
  <si>
    <t>BMW R1200GS</t>
  </si>
  <si>
    <t>200000km</t>
  </si>
  <si>
    <t xml:space="preserve"> Rare Unit!Decent Condition BMW R1200GS.View To Believe.Trade/Loan Available.Contact Us Today! </t>
  </si>
  <si>
    <t>SGD$9999</t>
  </si>
  <si>
    <t>43230km</t>
  </si>
  <si>
    <t xml:space="preserve"> May 2019 Yamaha Aerox 155 For Sale.Well Maintained. Direct Seller.Decided To Change To Car. View And Testing Ride Are Welcome. </t>
  </si>
  <si>
    <t>SGD$9800</t>
  </si>
  <si>
    <t>BMW G310GS</t>
  </si>
  <si>
    <t>313cc</t>
  </si>
  <si>
    <t>32891km</t>
  </si>
  <si>
    <t xml:space="preserve"> Preloved BMW G310GS ABS For Sale!1 Owner. Beat The Coe Hike With Us!New Bike Loan Interest Rates At 2.68%Visit Us Now!Why Wait? When You Can Get It Now. Refinance/Reloan Eighteen Motto Pte Ltd Whats More To Say? Experience Yourself, Dont Hearsay. Beginning Of 2022 Flat Rate For All Classes.2.68% P.A. - All Brand New3.88% P.A. - Used Bike/Reloan5.88% P.A. - Used Bike More Than 10 Years/ReloanT&amp;C Applies$0 Down PaymentFast Loan ApprovalFlexible Loan OptionsWe Accept Trade InNo Hidden CostWe Provide Breakdown Of PricingCall Or Pm Us For Free QuotationMonthly Payment By Giro/PaynowWait No More! Contact Us Now: David: 97121818Jessica: 83421818 Jc: 96261818 Showroom Address:40 Kaki Bukit Crescent, Singapore 416266Tel: 67433110Operating Hours:Monday To Saturday (Closed On Ph)9:30Am To 6:30Pm </t>
  </si>
  <si>
    <t>BMW S1000R</t>
  </si>
  <si>
    <t>999cc</t>
  </si>
  <si>
    <t>25765km</t>
  </si>
  <si>
    <t xml:space="preserve"> Rare Prestige Condition BMW S1000R.Super Low Mileage.Never Dropped Or Accident.Always Under Shelter.Get Hold Of This Beast Before Itâ€™s Gone!! Accessories- Full Protector And Guard- Full Legal Akraprovic With Cert</t>
  </si>
  <si>
    <t>SGD$27888</t>
  </si>
  <si>
    <t>Kymco</t>
  </si>
  <si>
    <t>Kymco Downtown 350I</t>
  </si>
  <si>
    <t>321cc</t>
  </si>
  <si>
    <t>95690km</t>
  </si>
  <si>
    <t xml:space="preserve"> 2016 Kymco Downtown 350I For Sale.Fully Stock.Decent Engine Condition.Need A Fancy Bike? Look No Further. View To Believe. Contact Us Today! AccessoriesRear Shag Box.</t>
  </si>
  <si>
    <t>SGD$7999</t>
  </si>
  <si>
    <t>Yamaha XT1200Z Super Tenere</t>
  </si>
  <si>
    <t>1199cc</t>
  </si>
  <si>
    <t xml:space="preserve"> Used Yamaha Super Tenere XT1200Z!New 10 Years COE Included.Bike Is Well Taken Care By Previous Owner.Accident-Free.Come On Down To View It And Also Have A Try-on The Bike.For More Enquires Do Feel Free To Dm Us Or Whatsapp Our Salesman.Junwei - 96376942Address :1 Tampines North Dr 1,T-space#02-03Singapore(528559)Operating Hours :Mon-fri (10Am-8Pm)Sat (10Am-6Pm)Sun (Closed) Accessories3 Boxes.Leo Vince Legal Exhaust..</t>
  </si>
  <si>
    <t>KTM</t>
  </si>
  <si>
    <t>KTM 1290 Super Duke R</t>
  </si>
  <si>
    <t>1301cc</t>
  </si>
  <si>
    <t>5811km</t>
  </si>
  <si>
    <t xml:space="preserve"> KTM 1290 Super Duke R For Sale.Trade In/Loan Of Vehicle Available.Interested Buyers Are Welcome To Neg.Come Visit M1 Motoring Changi. </t>
  </si>
  <si>
    <t>SGD$51000</t>
  </si>
  <si>
    <t>KTM 350 EXC-F Six Days</t>
  </si>
  <si>
    <t>350cc</t>
  </si>
  <si>
    <t>54438km</t>
  </si>
  <si>
    <t>Super Motards</t>
  </si>
  <si>
    <t xml:space="preserve"> KTM 350 EXC-F Six Days For Sale.Trade In/Loan Of Vehicle Available.Interested Buyers Are Welcome To Neg.Come Visit M1 Motoring Changi. </t>
  </si>
  <si>
    <t>SGD$18500</t>
  </si>
  <si>
    <t>43000km</t>
  </si>
  <si>
    <t xml:space="preserve"> Preowned Yamaha Sniper V1 For Sale.We Know How You Feel Due To The High Coe However We Have The Solution To This Issue. Find Out From Us Now!âœ… Low Interest Rateâœ… Fast Loan Approvalâœ… Flexible Loan Optionsâœ… Bad Credit Record Are Welcomeâœ… 3 Days Collectionâœ… We Accept Trade Inâœ… No Hidden Costâœ… We Provide Breakdown Of Pricingâœ… Call Or Pm Us For Free Quotationâœ… FreebiesWe Have A Wide Range Of Class 2B Class 2A And Class 2 Motorcycles.For More Information, Please Do Not Hesitate To Contact Us.Sales Enquiry:Please Contact Our Friendly Salesperson @- Gerald: +65 81882357- Deanna: +65 88829297Showroom Address:1080 / 1082 Serangoon RoadSingapore 328183Showroom Contact: 62927040 </t>
  </si>
  <si>
    <t>SGD$9288</t>
  </si>
  <si>
    <t>Yamaha FJR1300</t>
  </si>
  <si>
    <t>1298cc</t>
  </si>
  <si>
    <t xml:space="preserve"> Pre Own Yamaha FJR1300 For Sale!Well Maintain By Previous Owner. Fully Stock Condition.New 10 Year COE Included. Drop By To Our Shop At:ImotoringBlk 1008 Bukit Merah Lane 3 #01-14 S(159722)Monday To Friday9.00 To 19.00Saturday 9.00 To 17.30Sunday &amp; Public Holiday Close63771385 AccessoriesCome With 2 Side Box, 1 Top Box.</t>
  </si>
  <si>
    <t>SGD$21800</t>
  </si>
  <si>
    <t>Suzuki</t>
  </si>
  <si>
    <t>Suzuki GSX-R750</t>
  </si>
  <si>
    <t>749cc</t>
  </si>
  <si>
    <t>Sport Bikes</t>
  </si>
  <si>
    <t xml:space="preserve"> Pre Own Suzuki GSX-R750 K9 For Sale!Well Maintain By Previous Owner. Instalment Plan Available In Our Shop.Drop By To Our Shop At:ImotoringBlk 1008 Bukit Merah Lane 3 #01-14 S(159722)Monday To Friday9.00 To 19.00Saturday 9.00 To 17.30Sunday &amp; Public Holiday Close63771385 AccessoriesLegal Yoshimura Exhaust.Front And Rear Wheel Axle.Slider.</t>
  </si>
  <si>
    <t>SGD$14800</t>
  </si>
  <si>
    <t xml:space="preserve"> Yamaha FJR1300 For Sale.Consignment Unit.Price Comes With New 10 Years COE!Decent Condition.Best Touring Bike.5 Gear.Comes With 3 Months Warranty.Contact Us Today!! </t>
  </si>
  <si>
    <t>Yamaha YBR125</t>
  </si>
  <si>
    <t>124cc</t>
  </si>
  <si>
    <t xml:space="preserve"> Yamaha YBR125 For Sale.Interested Parties Are Welcome To Neg.Trade/Loan Available.Do Visit Us At Wing Fuat @ Sims Place.No Early Settlement Fee.More Than 900 Bikes Have Been Sold Via This Platform! </t>
  </si>
  <si>
    <t>SGD$4900</t>
  </si>
  <si>
    <t>SYM</t>
  </si>
  <si>
    <t>SYM Joyride 200i Evo</t>
  </si>
  <si>
    <t>171cc</t>
  </si>
  <si>
    <t>107870km</t>
  </si>
  <si>
    <t xml:space="preserve"> SYM Joyride 200i Evo For Sale.COE Till Dec 2025.Loan Available, Welcome Trade In.Serious Buyers Are Welcome To Negotiate.Unit Selling Fast.Contact Us ASAP! </t>
  </si>
  <si>
    <t>SGD$5990</t>
  </si>
  <si>
    <t>3800km</t>
  </si>
  <si>
    <t xml:space="preserve"> Unstoppable Challenging !!! All New BMW S1000R M Package. One Owner. 5Years Warranty By PML Local BMW Agent. PML Unit With Full High Specs Model. 6.5 Inch TFT Screen With BMW Connectivity. Full LED Headlight Pro And Adaptive Headlight.M Forged Wheels M Endurance Chain With Low-Friction DLC Coating.Gear Pro Shift Assist. Heated Grips. Keyless Ride. Cruise Control.Hill Start Control Prevents Uncontrolled Rolling Back. Showroom Condition With Genuine Mileage Of 3,800km Only. Viewing Is Highly Recommended. Please Feel Free Visit/Call Us With No Obligations. BMW Make Life a Ride. Accessories- Akrapovic Titanium Sports Silencer With LTA Approved. - BMW M Forged Wheels. Etc....</t>
  </si>
  <si>
    <t>SGD$59800</t>
  </si>
  <si>
    <t>152000km</t>
  </si>
  <si>
    <t xml:space="preserve"> Proven Most Iconic Naked Bike!Honda CB400 ( ABS ) Super Four Revo.COE Expiry Date 31/12/2017 Renewable. Well Maintained By Mature Owner. Fully Serviced By Reputable Workshop. Viewing Is Highly Recommended.Please Call/Visit Us With No Obligations. Accessories- Yoshimura Exhaust R77J With LTA Approved Cert- Engine Crash Bar Protectors- Shad Top BoxEtc....</t>
  </si>
  <si>
    <t>SGD$13800</t>
  </si>
  <si>
    <t>MV Agusta</t>
  </si>
  <si>
    <t>MV Agusta Turismo Veloce 800</t>
  </si>
  <si>
    <t>798cc</t>
  </si>
  <si>
    <t>13546km</t>
  </si>
  <si>
    <t xml:space="preserve"> 2016 Preloved MV Agusta Turismo Veloce For Sale.PS: Abs Is Not Working, Need To Fix Up, Suspension Sensor Faulty. Sell As It Is.A Hp Moto Cam M550 As A Freebie.Year End Promotion! Wait No More!Flat Rate For All Classes.2.68% P.A. - All Brand New2.98% P.A. - Used Bike/Reloan3.98% P.A. - Used Bike More Than 10 Years/ReloanT&amp;C Applies$0 Down PaymentWe Accept Any Insurance CompaniesBuy Your Own Insurance/Any CompaniesFast Loan ApprovalFlexible Loan OptionsBad Credit Record/Drs All WelcomeWe Accept Trade InNo Hidden CostWe Provide Breakdown Of PricingCall Or Pm Us For Free QuotationMonthly Payment By Giro/PaynowWait No More! Contact Us Now: Illyas97121818https://wa.me/6597121818Aloysius 80280573https://wa.me/6580280573Jessica 83421818https://wa.me/6583421818Ezekiel 84361818https://wa.me/6584361818 Showroom Address:40 Kaki Bukit Crescent, Singapore 416266Tel: 67433110Operating Hours:Monday To Saturday (Closed On Ph)9:30am To 6:30pm </t>
  </si>
  <si>
    <t>BMW F800GS</t>
  </si>
  <si>
    <t>88113km</t>
  </si>
  <si>
    <t xml:space="preserve"> Preloved BMW F800 GS For Sale.Price Included New 10 years COE.Year End Promotion! Wait No More!Flat Rate For All Classes.2.68% P.A. - All Brand New2.98% P.A. - Used Bike/Reloan3.98% P.A. - Used Bike More Than 10 Years/ReloanT&amp;C Applies$0 Down PaymentWe Accept Any Insurance CompaniesBuy Your Own Insurance/Any CompaniesFast Loan ApprovalFlexible Loan OptionsBad Credit Record/Drs All WelcomeWe Accept Trade InNo Hidden CostWe Provide Breakdown Of PricingCall Or Pm Us For Free QuotationMonthly Payment By Giro/PaynowWait No More! Contact Us Now: Illyas97121818https://wa.me/6597121818Aloysius 80280573https://wa.me/6580280573Jessica 83421818https://wa.me/6583421818Ezekiel 84361818https://wa.me/6584361818 Showroom Address:40 Kaki Bukit Crescent, Singapore 416266Tel: 67433110Operating Hours:Monday To Saturday (Closed On Ph)9:30am To 6:30pm </t>
  </si>
  <si>
    <t>SGD$25500</t>
  </si>
  <si>
    <t>Honda CBR500R</t>
  </si>
  <si>
    <t>471cc</t>
  </si>
  <si>
    <t xml:space="preserve"> Honda CBR500R For Sale.Interested Parties Are Welcome To Neg.Trade/Loan Available.Do Visit Us At Wing Fuat @ Sims Place.No Early Settlement Fee.More Than 900 Bikes Have Been Sold Via This Platform! </t>
  </si>
  <si>
    <t>SGD$6800</t>
  </si>
  <si>
    <t>13407km</t>
  </si>
  <si>
    <t xml:space="preserve"> Used Honda CB190R For Sale!Low Mileage.* Price Before Insurance Only. : $0 Down Payment  No Hidden Cost Bad Credit Record Are Welcome 10 Years Loan Option We Accept High Trade In Prices 1 Day Collection Low Interest Rate Fast Loan Approval Call or PM us for Free Quotation Free Servicing / Freebies Please Contact Our Sale Teams: Beng - +65 90699255  Lincoln - +65 91453915 Fiona - +65 96914631 :25 Kaki Bukit Road 4 Synergy @ KB#01-32/33Singapore 417800Tel: 6242 90977 </t>
  </si>
  <si>
    <t>SGD$6888</t>
  </si>
  <si>
    <t>Harley Davidson FXDB Dyna Street Bob</t>
  </si>
  <si>
    <t>1584cc</t>
  </si>
  <si>
    <t>65000km</t>
  </si>
  <si>
    <t xml:space="preserve"> Harley Davidson FXDB Dyna Street Bob For Sale.PM For Details. </t>
  </si>
  <si>
    <t>SGD$19500</t>
  </si>
  <si>
    <t>22798km</t>
  </si>
  <si>
    <t xml:space="preserve"> Used Yamaha X-Max 300 For Sale!Low Mileage.* Price Before Insurance Only. : $0 Down Payment  No Hidden Cost Bad Credit Record Are Welcome 10 Years Loan Option We Accept High Trade In Prices 1 Day Collection Low Interest Rate Fast Loan Approval Call or PM us for Free Quotation Free Servicing / Freebies Please Contact Our Sale Teams: Beng - +65 90699255  Lincoln - +65 91453915 Fiona - +65 96914631 :25 Kaki Bukit Road 4 Synergy @ KB#01-32/33Singapore 417800Tel: 6242 90977 </t>
  </si>
  <si>
    <t>SGD$16588</t>
  </si>
  <si>
    <t>Yamaha YZF-R15</t>
  </si>
  <si>
    <t>60613km</t>
  </si>
  <si>
    <t xml:space="preserve"> Used Yamaha R15 V3 For Sale!* Price Before Insurance Only. : $0 Down Payment  No Hidden Cost Bad Credit Record Are Welcome 10 Years Loan Option We Accept High Trade In Prices 1 Day Collection Low Interest Rate Fast Loan Approval Call or PM us for Free Quotation Free Servicing / Freebies Please Contact Our Sale Teams: Beng - +65 90699255  Lincoln - +65 91453915 Fiona - +65 96914631 :25 Kaki Bukit Road 4 Synergy @ KB#01-32/33Singapore 417800Tel: 6242 90977 </t>
  </si>
  <si>
    <t>SGD$10388</t>
  </si>
  <si>
    <t>Suzuki GSR400</t>
  </si>
  <si>
    <t>398cc</t>
  </si>
  <si>
    <t xml:space="preserve"> Suzuki GSR400M Glossy Black Metallic Color.Mature Owner. COE Expiry On 21/02/2028 Renewable. Very Well Taken Care By Ex-Owner.Servicing Done On Time Regularly With Reputable Workshop. View To Believed.Please Call/Visit Us Now With No Obligation. Accessories- Top Box- Front And Rear Slider Protectors Etc....</t>
  </si>
  <si>
    <t>Keeway</t>
  </si>
  <si>
    <t>Keeway SilverBlade 125</t>
  </si>
  <si>
    <t>125cc</t>
  </si>
  <si>
    <t>25100km</t>
  </si>
  <si>
    <t xml:space="preserve"> Benelli Class 2B Scooter Economical &amp; Fuel Efficient Auto Scooter For Sale.Coe Till Mar 2026(Renewable).Good Running &amp; Looking Condition.Storage Equipment With Ample Space.We Offer : - - -Machine Price S$5970+ LTA Transfer Fee $25+ Insurance Premium $165 .-( Age :31 With 2 Year Riding License Experience )+ Road Tax 6 Months $32So On The Road Price ( As Follows ) :--Total $6192-(Net Price Total, No Hidden Price &amp; No Addition Charge). Our Quality Used Bike All Comes With 3000Km ( Three Month ) Warranty.Bike Available For Viewing At GHC. Tel: 62916664. Whatsapp 90224811. In Charge Officer: David Cheong. Guan Hoe Cheong Trading Co. Motorcycle Dealer &amp; Workshop At 1110 &amp; 1108 Serangoon Road Singapore 328200.Near By Boon Keng Mrt. Behind Block 49 Whampoa South. Monday To Saturday At 10.30am To 6.30pm. </t>
  </si>
  <si>
    <t>SGD$7910</t>
  </si>
  <si>
    <t>Yamaha MT-09</t>
  </si>
  <si>
    <t>847cc</t>
  </si>
  <si>
    <t>74266km</t>
  </si>
  <si>
    <t xml:space="preserve"> Yamaha MT-09 For Sale.COE Till Oct 2025.Loan Available, Welcome Trade In.Serious Buyers Are Welcome To Negotiate.Unit Selling Fast.Contact Us ASAP! </t>
  </si>
  <si>
    <t>SGD$12800</t>
  </si>
  <si>
    <t>Honda CBR1000RR</t>
  </si>
  <si>
    <t>81098km</t>
  </si>
  <si>
    <t xml:space="preserve"> Honda CBR1000RR For Sale.COE Till 2024. Loan Available, Welcome Trade In.Serious Buyers Are Welcome To Negotiate.Unit Selling Fast.Contact Us ASAP! </t>
  </si>
  <si>
    <t>SGD$14500</t>
  </si>
  <si>
    <t>Honda Forza 300</t>
  </si>
  <si>
    <t>279cc</t>
  </si>
  <si>
    <t>12129km</t>
  </si>
  <si>
    <t xml:space="preserve"> Used Honda Forza 300 For Sale!* Price Before Insurance Only. : $0 Down Payment  No Hidden Cost Bad Credit Record Are Welcome 10 Years Loan Option We Accept High Trade In Prices 1 Day Collection Low Interest Rate Fast Loan Approval Call or PM us for Free Quotation Free Servicing / Freebies Please Contact Our Sale Teams: Beng - +65 90699255  Lincoln - +65 91453915 Fiona - +65 96914631 :25 Kaki Bukit Road 4 Synergy @ KB#01-32/33Singapore 417800Tel: 6242 90977 </t>
  </si>
  <si>
    <t>SGD$17388</t>
  </si>
  <si>
    <t>SGD$16888</t>
  </si>
  <si>
    <t>Yamaha MT-09 Tracer GT</t>
  </si>
  <si>
    <t>49000km</t>
  </si>
  <si>
    <t xml:space="preserve"> Yamaha MT-09 Tracer GT For Sale.Tip Top Condition.Number Plate Will Be Retained.Prefer Cash Payment.PM For Details. Accessories- 42L Kappa Top Box- Original Side Box</t>
  </si>
  <si>
    <t>SGD$22000</t>
  </si>
  <si>
    <t>Honda Wave 125</t>
  </si>
  <si>
    <t>35100km</t>
  </si>
  <si>
    <t xml:space="preserve"> Despatch Bike Honda Wave 125 For Sale.Coe Till Feb 2029 (Renewable).Economical &amp; Fuel Efficient Semi Auto Cub.Low Fuel Consumption.In Tip Top Condition.Single-cylinder Four-stroke Air-cooled.Simple And Easy To Repair &amp; Maintenance.Our Quality Used Bike All Comes With 1000Km ( One Month ) Warranty.Bike Available For Viewing At GHC. Tel: 62916664. Whatsapp 90224811. In Charge Officer: David Cheong. Guan Hoe Cheong Trading Co. Motorcycle Dealer &amp; Workshop At 1110 &amp; 1108 Serangoon Road Singapore 328200.Near By Boon Keng Mrt. Behind Block 49 Whampoa South. Monday To Saturday At 10.30am To 6.30pm. Accessories- Rear Top Box</t>
  </si>
  <si>
    <t>Yamaha FZ1-N</t>
  </si>
  <si>
    <t>10500km</t>
  </si>
  <si>
    <t xml:space="preserve"> Yamaha FZ1-N For Sale.Price With Renewal 10Yrs Coe Till 2031.Prices Are Negotiable. Trade In Or Loan Available. Viewing Will Be At Dynasty Motor Pte Ltd @ Bukit Batok.Midview Building.50 Bukit Batok St 23 #01-24.S'pore 659578. AccessoriesWith Approval Leo Vince Exhaust.</t>
  </si>
  <si>
    <t>SGD$14888</t>
  </si>
  <si>
    <t>Kawasaki</t>
  </si>
  <si>
    <t>Kawasaki ZX6R Ninja ABS</t>
  </si>
  <si>
    <t>636cc</t>
  </si>
  <si>
    <t>49559km</t>
  </si>
  <si>
    <t xml:space="preserve"> Kawasaki ZX6R Ninja ABS For SalesVery Rare Unit.Well Maintain By Previous Owner.Original Condition.Drop By To Our Shop At:IMotoringBlk 1008 Bukit Merah Lane 3 #01-14 S(159722)Monday To Friday9.00 To 19.00Saturday 9.00 To 17.3063771385 </t>
  </si>
  <si>
    <t>Honda PCX150</t>
  </si>
  <si>
    <t xml:space="preserve"> Honda PCX150 For Sale.Interested Parties Are Welcome To Neg.Trade/Loan Available.Do Visit Us At Wing Fuat @ Sims Place.No Early Settlement Fee.More Than 900 Bikes Have Been Sold Via This Platform! </t>
  </si>
  <si>
    <t>SGD$12000</t>
  </si>
  <si>
    <t>23355km</t>
  </si>
  <si>
    <t xml:space="preserve"> BMW G310GS For Sale.Trade In/Loan Of Vehicle Available.Interested Buyers Are Welcome To Neg.Come Visit M1 Motoring Changi. </t>
  </si>
  <si>
    <t>SGD$13888</t>
  </si>
  <si>
    <t>MV Agusta Brutale 800</t>
  </si>
  <si>
    <t>9400km</t>
  </si>
  <si>
    <t xml:space="preserve"> MV Agusta Brutale 800 For Sale!Literally As Good As New.9400k Mileage OnlyWe Know How You Feel Due To The High Coe However We Have The Solution To This Issue. Find Out From Us Now!âœ… Low Interest Rateâœ… Fast Loan Approvalâœ… Flexible Loan Optionsâœ… Bad Credit Record Are Welcomeâœ… 3 Days Collectionâœ… We Accept Trade Inâœ… No Hidden Costâœ… We Provide Breakdown Of Pricingâœ… Call Or Pm Us For Free Quotationâœ… FreebiesWe Have A Wide Range Of Class 2B Class 2A And Class 2 Motorcycles.For More Information, Please Do Not Hesitate To Contact Us.Sales Enquiry:Please Contact Our Friendly Salesperson @- Gerald: +65 81882357- Deanna: +65 88829297Showroom Address:1080 / 1082 Serangoon RoadSingapore 328183Showroom Contact: 62927040 AccessoriesBox And Rack</t>
  </si>
  <si>
    <t>SGD$29888</t>
  </si>
  <si>
    <t>Vespa</t>
  </si>
  <si>
    <t>Vespa GTS 300 Supertech HPE</t>
  </si>
  <si>
    <t>278cc</t>
  </si>
  <si>
    <t xml:space="preserve"> Vespa GTS 300 Supertech HPE For Sale.Interested Parties Are Welcome To Neg.Trade/Loan Available.Do Visit Us At Wing Fuat @ Sims Place.No Early Settlement Fee.More Than 900 Bikes Have Been Sold Via This Platform! </t>
  </si>
  <si>
    <t>Lambretta</t>
  </si>
  <si>
    <t>Lambretta V200 Special</t>
  </si>
  <si>
    <t>169cc</t>
  </si>
  <si>
    <t>61630km</t>
  </si>
  <si>
    <t xml:space="preserve"> Used Lambretta V200 Special For Sale!* Price Before Insurance Only.ð™’ð™ð™® ð˜¾ð™ð™¤ð™¤ð™¨ð™š ð™ð™¨ : $0 Down Payment  No Hidden Cost Bad Credit Record Are Welcome 10 Years Loan Option We Accept High Trade In Prices 1 Day Collection Low Interest Rate Fast Loan Approval Call or PM us for Free Quotation Free Servicing / Freebiesð™Žð™–ð™¡ð™šð™¨ ð™€ð™£ð™¦ð™ªð™žð™§ð™žð™šð™¨ please contact our Sale Teams: Beng - +65 90699255  Lincoln - +65 91453915ð™Žð™ð™¤ð™¬ð™§ð™¤ð™¤ð™¢ ð˜¼ð™™ð™™ð™§ð™šð™¨ð™¨ :25 Kaki Bukit Road 4 Synergy @ KB#01-32/33Singapore 417800Tel: 6242 90977 </t>
  </si>
  <si>
    <t>SGD$8888</t>
  </si>
  <si>
    <t>Honda CB125R</t>
  </si>
  <si>
    <t xml:space="preserve"> Honda CB125R For Sale. Visit United Cycles Now.Trade In/Loan Available.Price Nego For Sincere Buyers.Call Now! </t>
  </si>
  <si>
    <t>Kawasaki ZG1400GTR Concours</t>
  </si>
  <si>
    <t>1352cc</t>
  </si>
  <si>
    <t>74736km</t>
  </si>
  <si>
    <t xml:space="preserve"> Kawasaki ZG1400GTR Concours For Sale.Well Maintain Condition. Loan Available, Welcome Trade In. Come Visit Us At New Southern Motor.Blk 1008 Bukit Merah Lane 3#01-12S(159722).Interested Buyers Are Welcome To Negotiate. Accessories- Akraprovic Slip - On Exhaust</t>
  </si>
  <si>
    <t>SGD$22800</t>
  </si>
  <si>
    <t xml:space="preserve"> Honda Forza 300 For Sale.Visit United Cycles Now.Trade In/Loan Available.Price Nego For Sincere Buyers.Call/Whatsapp Now! </t>
  </si>
  <si>
    <t>5km</t>
  </si>
  <si>
    <t xml:space="preserve"> Unstoppable Legend 40 Years GS Adventure Bike!Brand New 2022 BMW G310-G/S BumblebeeWarranty By PML Local BMW Agent.Showroom Condition With Genuine Mileage of 5km Only.LED Headlights And LED Day Time Running Lights.LED Signal Indicators.Throttle Ride By Wire.Fully Adjustable Clutch And Brake Levers.Option To Purchase With Nice Number FBS1111H. Viewing Is Highly Recommended.Please Call/Visit With Us With No Obligations.BMW Make Life A Ride........ </t>
  </si>
  <si>
    <t>SGD$25800</t>
  </si>
  <si>
    <t>124800km</t>
  </si>
  <si>
    <t xml:space="preserve"> Proven Fuel Saving Bike For Both Commuting And Touring.2015 Honda CB400X.2 Owner's. Servicing By Reputable Workshop. Excellent Condition With Genuine Mileage Of 124,800km.Viewing Is Strongly Recommended.Feel Free To Call/Visit Us With No Obligations. Accessories- XL Top Case- Crash Bar Protector- Tinted Touring Windshield- Fog Lights- Side Stand Enlarger</t>
  </si>
  <si>
    <t>Yamaha Jupiter MX135</t>
  </si>
  <si>
    <t>134cc</t>
  </si>
  <si>
    <t>51200km</t>
  </si>
  <si>
    <t xml:space="preserve"> Most Popular Commute Bike For Transportation And Delivery!One Owner. Low Mileage Of 51,200km Only. Well Maintained And Servicing Done On Time. Viewing Is Highly Recommended. Please Call/Visit Us With No Obligations. AccessoriesTop Box.</t>
  </si>
  <si>
    <t>Honda CBR400R</t>
  </si>
  <si>
    <t>40650km</t>
  </si>
  <si>
    <t xml:space="preserve"> Honda CBR400R For Sale.Bike Is In Great Condition.1 Owner. Low Mileage For Its Age. Coe Till Sept 2024 (Renewable). Selling Because WFH And Using Car Now. Call Or Whatsapp For Bike Viewing In Fernvale. </t>
  </si>
  <si>
    <t>SGD$7299</t>
  </si>
  <si>
    <t>Vespa SPRI</t>
  </si>
  <si>
    <t>13355km</t>
  </si>
  <si>
    <t xml:space="preserve"> 1979 Vespa Spri Classic Scooter For Sale.Very Rare In The Market.Best For Classic Vespa Scooter Enthusiast.New Paintwork Done.Scooter In Tip Top Roadworthy Condition.New 10 Years Coe Till Mar 2032.Nice Plate Number. Call Today's! Don't Miss This Golden Opportunity. </t>
  </si>
  <si>
    <t>Yamaha FZ8-N</t>
  </si>
  <si>
    <t>779cc</t>
  </si>
  <si>
    <t xml:space="preserve"> Yamaha FZ8-N For Sale.COE Till May 2031. Interested Parties Are Welcome To Neg.Trade/Loan Available.Do Visit Us At Wing Fuat @ Sims Place.No Early Settlement Fee.More Than 900 Bikes Have Been Sold Via This Platform! </t>
  </si>
  <si>
    <t>SGD$15000</t>
  </si>
  <si>
    <t>Yamaha MT-15 Xabre</t>
  </si>
  <si>
    <t>40000km</t>
  </si>
  <si>
    <t xml:space="preserve"> Pre Loved 2018 Yamaha MT-15 Xabre For Sale.âž¡ï¸You Must Choose Us Not Anotherâ¬…ï¸1ï¸âƒ£We Gave 100% After Sale Service 2ï¸âƒ£We Wonâ€™t Ask For Admin Fee When U Collect Your Bike3ï¸âƒ£We Can Give U A Better Service And 100% Best Price We Are Best Moto Shop In East Side!  Price Include â–¶ï¸ Agreement Feeâ–¶ï¸ Road Taxâ–¶ï¸ Coeâ–¶ï¸ 7% Gstâ–¶ï¸ ARFâ–¶ï¸ Iu Unit With Bracketâ–¶ï¸ 12 Months Warranty  Freebies â–¶ï¸ Helmetâ–¶ï¸ Raincoatâ–¶ï¸ Hp Holderâ–¶ï¸ Box With RackðŸ¤— Reason To Visit Us ðŸ¤—â–¶ï¸ $0 Ride Awayâ–¶ï¸ Fast Loan Approvalâ–¶ï¸ Low Interest Rateâ–¶ï¸ Free To Provide Breakdown Of Selling Price â–¶ï¸ Loan Up To 7 Years â–¶ï¸ Flexible Repaymentâ–¶ï¸ Advance Repayment Allowâ–¶ï¸ Installment By Giroâ–¶ï¸ Installment By Paynowâ–¶ï¸ Online Deal Availableâ–¶ï¸ Insurance Renewalâ–¶ï¸ High Trade In Quotationâ–¶ï¸ Over Tradeâ–¶ï¸ Bad Credit May Applyâ–¶ï¸ Upgrade Brand New Tyres Before Collectionâ–¶ï¸ Door To Door Sale ( We Send The Bike To You House ) ï¸ Place A Minimum Deposit To Secure Machine Price Before It Sold Out And You Need To Wait Or Before Coe Go Higher.We Are Expanding And Improving Our Customer Service/ After Sale Service. No Gimmick, Patience And Transparency. Check Us Out! Contact Our Friendly Sales Consultant For A Non-obligation Free Discussion!Ivan Koh Hp: 88242508Ah Ong Hp: 97106796 â˜Žï¸ Admin/ OfficeTel: 67499535 S1 Motoring 3006 Ubi Road #01-366 (Singapore 408700)Mon - Fri: 9.30 am To 7pm. Sat - 930 am - 5 pm. Sunday Shop Close </t>
  </si>
  <si>
    <t>SGD$9888</t>
  </si>
  <si>
    <t>Yamaha Tmax 500</t>
  </si>
  <si>
    <t>499cc</t>
  </si>
  <si>
    <t xml:space="preserve"> Pre-Own Yamaha Tmax 500 For Sale!Bike Well Maintain By Previous Owner.Original Condition.Drop By To Our Shop At:ImotoringBlk 1008 Bukit Merah Lane 3 #01-14 S(159722)Monday To Friday9.00 To 19.00Saturday 9.00 To 17.30Sunday &amp; Public Holiday Close63771385 </t>
  </si>
  <si>
    <t>1000cc</t>
  </si>
  <si>
    <t>120000km</t>
  </si>
  <si>
    <t xml:space="preserve"> Pre-Own Honda CBR1000RR For Sale!Bike Well Maintain By Previous Owner.Drop By To Our Shop At:ImotoringBlk 1008 Bukit Merah Lane 3 #01-14 S(159722)Monday To Friday9.00 To 19.00Saturday 9.00 To 17.30Sunday &amp; Public Holiday Close63771385 Accessories- Legal Leovince Slip-on Exhaust- Brembo Master Pump</t>
  </si>
  <si>
    <t>SGD$15800</t>
  </si>
  <si>
    <t xml:space="preserve"> Yamaha Aerox 155 For Sale.Well Maintain Condition. Loan Available, Welcome Trade In. Come Visit Us At New Southern Motor.Blk 1008 Bukit Merah Lane 3#01-12S(159722).Interested Buyers Are Welcome To Negotiate. </t>
  </si>
  <si>
    <t>SGD$9500</t>
  </si>
  <si>
    <t>Honda CB150R ExMotion</t>
  </si>
  <si>
    <t>26000km</t>
  </si>
  <si>
    <t xml:space="preserve"> Pre-owned Honda CB 150R! Low Mileage Of &lt; 26,000 Km Done On The Bike.Cash Or Financing Option Available.Contact Us At Tel: 6479 3126 For More Information.âž–âž–âž–âž–âž–âž–âž–âž–âž–âž–âž–âž–âž–âž–âž–âž–âž–âž–âž–âž–âž–âž–âž–âž–âž–If You Are Looking For A Bike, Why Not Pop By Universal Motors To Check Out The PriceUniversal Motors Not Only Deal With Bajaj Motorcycle, We Deal With Brands Like Honda, Yamaha, Sym And Many More.Do Feel Free To Contact Us To Get A Quote On The Bike You Are Eyeing On. Installment Installment Plan â˜‘ Cash Or Financing Option Availableâ˜‘ We Welcome Cash Term Buyer With No Hidden ChargesWe Promised To You That We Do Not Have The Following â›”ï¸ No Admin Feeâ›”ï¸ No Agreement Feeâ›”ï¸ No Early Settlement Feeâ›”ï¸ No 'extra' Fee For Cash Payment Or On Installment No 'Extra' Fee For Cash Payment Or On Installment5ï¸âƒ£ - Easy Repayment Method For Installmentâ˜‘ï¸ - Payment By Cashâ˜‘ï¸ - Giroâ˜‘ï¸ - Paynowâ˜‘ï¸ - Bank Transferâ˜‘ï¸ - Chequeâ¬‡ï¸ Viewing At The Following Addresses â¬‡ï¸1. Blk 1006 Bukit Merah Lane 2 #01-04 Singapore 159762Tel: 6278 2029 Fax: 6274 00462. Blk 1008 Bukit Merah Lane 3 #01-18 Singapore 159722Tel: 6479 3126 Fax: 6479 4219 </t>
  </si>
  <si>
    <t>SGD$11500</t>
  </si>
  <si>
    <t>Kawasaki Ninja 400 KRT</t>
  </si>
  <si>
    <t xml:space="preserve"> Kawasaki Ninja EX400G For Sale.Visit United Cycles Now.Trade In/Loan Available.Price Nego For Sincere Buyers.Call Now! </t>
  </si>
  <si>
    <t>SGD$17900</t>
  </si>
  <si>
    <t>Yamaha T135 Spark</t>
  </si>
  <si>
    <t>135cc</t>
  </si>
  <si>
    <t>94100km</t>
  </si>
  <si>
    <t xml:space="preserve"> Proven Fuel Saving Commute Bike And Problem Free.Yamaha Spark T135cc ( Auto ) Clutchless Model.Price Including Of 10 Years COE. Renewable COE Upon Expiry Date 22/11/2031. Servicing Done Regularly On Time. Buyer Will Get FBT New Series Number. Kindly Call/Visit Us With No Obligation.Yamaha Revs Your Heart !!! AccessoriesGivi Top Box.Racing Boy Sport Rims. Etc.....</t>
  </si>
  <si>
    <t>SGD$11800</t>
  </si>
  <si>
    <t>22500km</t>
  </si>
  <si>
    <t xml:space="preserve"> Preowned Yamaha Aerox 155 For Sale.1 Owner Only.Low Mileage.We Know How You Feel Due To The High Coe However We Have The Solution To This Issue. Find Out From Us Now! Low Interest Rate Fast Loan Approval Flexible Loan Options Bad Credit Record Are Welcome 3 Days Collection We Accept Trade In No Hidden Cost We Provide Breakdown Of Pricing Call Or Pm Us For Free Quotation FreebiesWe Have A Wide Range Of Class 2B Class 2A And Class 2 Motorcycles.For More Information, Please Do Not Hesitate To Contact Us.Sales Enquiry:Please Contact Our Friendly Salesperson @- Gerald: +65 81882357- Deanna: +65 88829297Showroom Address:1080 / 1082 Serangoon RoadSingapore 328183Showroom Contact: 62927040 </t>
  </si>
  <si>
    <t>SGD$11388</t>
  </si>
  <si>
    <t xml:space="preserve"> Honda CB400X For Sale.Interested Parties Are Welcome To Neg.Trade/Loan Available.Do Visit Us At Wing Fuat @ Sims Place.No Early Settlement Fee.More Than 900 Bikes Have Been Sold Via This Platform! </t>
  </si>
  <si>
    <t>SGD$11000</t>
  </si>
  <si>
    <t>Honda VFR800X CrossRunner</t>
  </si>
  <si>
    <t>782cc</t>
  </si>
  <si>
    <t xml:space="preserve"> Used Honda VFR800X CrossRunner For Sale.COE Till (05/2025).- $0 Down Payment Plan - Flexible Installment Plan- Low Interest Rate- High Trade In Value - No Hidden Cost - Price Break DownBike Is Well Taken Care By Previous Owner.Low Mileage.Accident Free.See It To Believe It.Grab It Before It Gone.Cash Or Installment Plan Is Available.Come On Down To View It And Also Have A Try-on The Bike.âœ…Your One Stop Solution âœ…For More Enquires Do Feel Free To DM Us Or Whatsapp Our Salesman.Junwei - 96376942Office -69040460Address :1 Tampines North Dr 1,T-space#02-03Singapore(528559)Operating Hours :Mon - Fri (10 am - 8 pm)Sat (10 am - 6 pm)Sun (Closed)*Terms &amp; Condition Apply AccessoriesSide Panel.Top Box.</t>
  </si>
  <si>
    <t>Yamaha Xmax 400</t>
  </si>
  <si>
    <t>395cc</t>
  </si>
  <si>
    <t xml:space="preserve"> Pre-Own Yamaha Xmax 400 For Sale.Custom Sticker Design.Lots Of Accessories Include (Handle Bar, YSS Suspension, Footrest, Mirror, Box &amp; Bracket)Bike Well Maintain By Previous OwnerDrop By To Our Shop At:ImotoringBlk 1008 Bukit Merah Lane 3 #01-14 S(159722)Monday To Friday9.00 To 19.00Saturday 9.00 To 17.30Sunday &amp; Public Holiday Close63771385 </t>
  </si>
  <si>
    <t>Honda X-Adv 750</t>
  </si>
  <si>
    <t>745cc</t>
  </si>
  <si>
    <t xml:space="preserve"> Pre Own Honda X-Adv 750 For Sale!Well Maintain By Previous Owner.Instalment Plan Available In Our Shop.Drop By To Our Shop At:ImotoringBlk 1008 Bukit Merah Lane 3 #01-14 S(159722)Monday To Friday9.00 To 19.00Saturday 9.00 To 17.30Sunday &amp; Public Holiday Close63771385 Accessories- Akrapovic Exhaust- Crashbar- Foglight- Rack- Box</t>
  </si>
  <si>
    <t>SGD$23800</t>
  </si>
  <si>
    <t>36000km</t>
  </si>
  <si>
    <t xml:space="preserve"> Pre Own Yamaha MT-09 For Sale!Well Maintain By Previous Owner.Low Mileage Instalment Plan Available In Our Shop.Drop By To Our Shop At:ImotoringBlk 1008 Bukit Merah Lane 3 #01-14 S(159722)Monday To Friday9.00 To 19.00Saturday 9.00 To 17.30Sunday &amp; Public Holiday Close63771385 Accessories- Brembo Clutch Lever- Brembo Brake Lever- Slider- Box &amp; Rack</t>
  </si>
  <si>
    <t>Kawasaki Z1000 ABS</t>
  </si>
  <si>
    <t>1043cc</t>
  </si>
  <si>
    <t>54858km</t>
  </si>
  <si>
    <t xml:space="preserve"> Pre-Owned Unit Kawasaki Z1000 For Sale.Price Before Insurance Only.Accident Free.1 Owner Only.Well Maintain Condition.1 Months Shop Warranty Provided. Freebies Come With :&gt; Helmet&gt; Raincoat &gt; Phone Holder&gt; Iu Stickerð™ƒð™ð™ð™ð™” ð™ð™‹!!! Contact Our Sales Consultant For A Non-obligation Free Discussion And More Details Information! Also, We Are Truly Welcome You Drop Down To Our á´á´€Xêœ±á´˜á´‡á´‡á´… á´á´á´›á´Ê€êœ±á´˜á´Ê€á´›'s Showroom To Viewing Bikes And Futher Discussion ðŸ¤ðŸ¤ðŸ¤==============================================Xiao Qiang - 91423334Encore - 90520480******* ð—¦ð—µð—¼ð˜„ð—¿ð—¼ð—¼ð—º ð—”ð—±ð—±ð—¿ð—²ð˜€ð˜€ *******Blk 1017 Yishun Industrial Park A #01-250 Singapore 768759******* ð˜½ð™ªð™¨ð™žð™£ð™šð™¨ð™¨ ð™ƒð™¤ð™ªð™§ð™¨ *******Monday-friday ( 10ð“ªð“¶ - 6ð“¹ð“¶ )Saturday ( 11ð“ªð“¶ - 6ð“¹ð“¶ )Public Holiday &amp; Sunday (ð˜¾ð™¡ð™¤ð™¨ð™š / ð˜½ð™® ð˜¼ð™¥ð™¥ð™¤ð™žð™£ð™©ð™¢ð™šð™£ð™©)==============================================ð™ˆð˜¼ð™“ð™Žð™‹ð™€ð™€ð˜¿ ð™ˆð™Šð™ð™Šð™ð˜¼ð™‹ð™Šð™ð™ ð™‹ð™§ð™¤ð™¢ð™žð™¨ð™š ð™ð™¤ ð™”ð™¤ð™ª !!!- No Hidden Cost / No Gimmick- No Minimun Downpayment- Zero Downpayment Able To Do- Fast Loan Approval- High Approve Rate- Bad Credit Are Welcome- Loan Up To 7 Years - Within 5 Working Days Collect Bike- Over Trade Will Do- Focus After Sales Serviceð™ƒð™¤ð™¬ ð™‹ð™–ð™®ð™¢ð™šð™£ð™© ð™¡ð™žð™ ð™š ?- Installment By Giro / Paynow / Cash- Accept Full Cash And No Other Chargesð™’ð™ð™–ð™© ð™Žð™šð™§ð™«ð™žð™˜ð™š ð™’ð™š ð™ƒð™–ð™«ð™š?- Online Deal Available- Insurance/ Road Tax Renewal- High Trade In Quotation- Pre Order The Model You Needed Accessories-Termignoni Twin Exhaust</t>
  </si>
  <si>
    <t>SGD$16877</t>
  </si>
  <si>
    <t>787km</t>
  </si>
  <si>
    <t xml:space="preserve"> Pre-Owned Unit MV Agusta Brutale 800 For Sale.Price Before Insurance Only.Accident Free.1 Owner Only.Well Maintain Condition.1 Months Shop Warranty Provided. Freebies Come With :&gt; Helmet&gt; Raincoat &gt; Phone Holder&gt; Iu Stickerð™ƒð™ð™ð™ð™” ð™ð™‹!!! Contact Our Sales Consultant For A Non-obligation Free Discussion And More Details Information! Also, We Are Truly Welcome You Drop Down To Our á´á´€Xêœ±á´˜á´‡á´‡á´… á´á´á´›á´Ê€êœ±á´˜á´Ê€á´›'s Showroom To Viewing Bikes And Futher Discussion ðŸ¤ðŸ¤ðŸ¤==============================================Xiao Qiang - 91423334Encore - 90520480******* ð—¦ð—µð—¼ð˜„ð—¿ð—¼ð—¼ð—º ð—”ð—±ð—±ð—¿ð—²ð˜€ð˜€ *******Blk 1017 Yishun Industrial Park A #01-250 Singapore 768759******* ð˜½ð™ªð™¨ð™žð™£ð™šð™¨ð™¨ ð™ƒð™¤ð™ªð™§ð™¨ *******Monday-friday ( 10ð“ªð“¶ - 6ð“¹ð“¶ )Saturday ( 11ð“ªð“¶ - 6ð“¹ð“¶ )Public Holiday &amp; Sunday (ð˜¾ð™¡ð™¤ð™¨ð™š / ð˜½ð™® ð˜¼ð™¥ð™¥ð™¤ð™žð™£ð™©ð™¢ð™šð™£ð™©)==============================================ð™ˆð˜¼ð™“ð™Žð™‹ð™€ð™€ð˜¿ ð™ˆð™Šð™ð™Šð™ð˜¼ð™‹ð™Šð™ð™ ð™‹ð™§ð™¤ð™¢ð™žð™¨ð™š ð™ð™¤ ð™”ð™¤ð™ª !!!- No Hidden Cost / No Gimmick- No Minimun Downpayment- Zero Downpayment Able To Do- Fast Loan Approval- High Approve Rate- Bad Credit Are Welcome- Loan Up To 7 Years - Within 5 Working Days Collect Bike- Over Trade Will Do- Focus After Sales Serviceð™ƒð™¤ð™¬ ð™‹ð™–ð™®ð™¢ð™šð™£ð™© ð™¡ð™žð™ ð™š ?- Installment By Giro / Paynow / Cash- Accept Full Cash And No Other Chargesð™’ð™ð™–ð™© ð™Žð™šð™§ð™«ð™žð™˜ð™š ð™’ð™š ð™ƒð™–ð™«ð™š?- Online Deal Available- Insurance/ Road Tax Renewal- High Trade In Quotation- Pre Order The Model You Needed Accessories-Motovation Fork Slider-Motovation Frame Slider</t>
  </si>
  <si>
    <t>SGD$37777</t>
  </si>
  <si>
    <t>Suzuki GSR750</t>
  </si>
  <si>
    <t xml:space="preserve"> Suzuki GSR750 For Sale.Interested Parties Are Welcome To Neg.Trade/Loan Available.Do Visit Us At Wing Fuat @ Sims Place.No Early Settlement Fee.More Than 900 Bikes Have Been Sold Via This Platform! </t>
  </si>
  <si>
    <t>SGD$7500</t>
  </si>
  <si>
    <t>31000km</t>
  </si>
  <si>
    <t xml:space="preserve"> Used Lambretta V200 Special For Sale.COE Till (01/2030).- $0 Down Payment Plan - Flexible Installment Plan- Low Interest Rate- High Trade In Value - No Hidden Cost - Price Break DownBike Is Well Taken Care By Previous Owner.Low Mileage.Accident Free.See It To Believe It.Grab It Before It Gone.Cash Or Installment Plan Is Available.Come On Down To View It And Also Have A Try-on The Bike.âœ…Your One Stop Solution âœ…For More Enquires Do Feel Free To DM Us Or Whatsapp Our Salesman.Junwei - 96376942Asher-89238139Office -69040460Address :1 Tampines North Dr 1,T-space#02-03Singapore(528559)Operating Hours :Mon - Fri (10 am - 8 pm)Sat (10 am - 6 pm)Sun (Closed)*Terms &amp; Condition Apply </t>
  </si>
  <si>
    <t>Honda CBF150</t>
  </si>
  <si>
    <t xml:space="preserve"> New Paintwork Honda CBF150.View To Appreciate.Trade/Loan Available. View At C.S.T.K Pte Ltd, 481 Geylang Road.Call/View To Neg. </t>
  </si>
  <si>
    <t>SGD$6555</t>
  </si>
  <si>
    <t>Honda NC750</t>
  </si>
  <si>
    <t>37102km</t>
  </si>
  <si>
    <t xml:space="preserve"> Honda NC750 For Sale.COE Till Dec 2026.Loan Available, Welcome Trade In.Serious Buyers Are Welcome To Negotiate.Unit Selling Fast.Contact Us ASAP! </t>
  </si>
  <si>
    <t xml:space="preserve"> Honda CBR1000RR For Sale.Prices Are Negotiable. Trade In Or Loan Available. Viewing Will Be At Dynasty Motor Pte Ltd @ Kaki Bukit.Synergy @ KB. 25 Kaki Bukit Road 4 #01-82 S'pore 417800. </t>
  </si>
  <si>
    <t>SGD$16500</t>
  </si>
  <si>
    <t>Kawasaki Z800</t>
  </si>
  <si>
    <t>806cc</t>
  </si>
  <si>
    <t>72838km</t>
  </si>
  <si>
    <t xml:space="preserve"> Kawasaki Z800 For Sale.Trade In/Loan Of Vehicle Available.Interested Buyers Are Welcome To Neg.Come Visit M1 Motoring Changi. </t>
  </si>
  <si>
    <t>Honda CRF1000A Africa Twin</t>
  </si>
  <si>
    <t xml:space="preserve"> Used Honda African Twin For Sale.Well Taken Care By Previous Owner. View To Believe.âž¢No Admin Fee âœ”âž¢No Finance/Loan Fee âœ”âž¢No Other Additional Fee âœ”âž¢Free Gift âœ”âž¢24 Hours Collections Of New Bike âœ” (Subject To Availability)âž¢Low Down Payment Plan âœ”âž¢Flexible Installment Plan âœ”âž¢Low Interest Rate âœ”âž¢High Trade In Value âœ”âž¢No Hidden Cost âœ”âž¢Price Break Down âœ”âž¢Free Servicing âœ”&gt; Our Priorities &lt; â˜ž To Ensure That Our Prices Suits Your Monthly Budget â˜ž A Smooth Transaction Hassle Free Transactions â˜ž After Sales Services.ï¹Œï¹Œï¹Œï¹Œï¹Œï¹Œï¹Œï¹Œï¹Œï¹Œï¹Œï¹Œï¹Œï¹Œï¹Œï¹Œï¹Œï¹Œï¹Œï¹Œï¹Œï¹Œï¹Œï¹Œï¹Œï¹Œï¹Œï¹Œï¹Œ&gt;Why Choose Us âž¢ Fully Transparent Price Breakdown.âž¢ No Hidden Costs, Say Goodbye To Extra Admin Fees.âž¢ Friendly Sales Team To Attend To Your DemandsCome On Down To View And Also Have A Try On The Bike! For More Enquires Pm Us Whatsapp 93225410/Raymond Address : 36 Toh Guan Road East Enterprise Hub#01-32 Singapore(608580)Operating Hours : Mon-Fri (0900am To 7pm)Sat (0900am-5pm) </t>
  </si>
  <si>
    <t>SGD$19800</t>
  </si>
  <si>
    <t>Yamaha YZF-R1</t>
  </si>
  <si>
    <t xml:space="preserve"> Used Yamaha R1 For Sale! Comes With Lots Of Parts With Leo Vince Exhaust Systems.View Before Its Gone âž¢No Admin Fee âœ”âž¢No Finance/Loan Fee âœ”âž¢No Other Additional Fee âœ”âž¢Free Gift âœ”âž¢24 Hours Collections Of New Bike âœ” (Subject To Availability)âž¢Low Down Payment Plan âœ”âž¢Flexible Installment Plan âœ”âž¢Low Interest Rate âœ”âž¢High Trade In Value âœ”âž¢No Hidden Cost âœ”âž¢Price Break Down âœ”âž¢Free Servicing âœ”&gt; Our Priorities &lt; â˜ž To Ensure That Our Prices Suits Your Monthly Budget â˜ž A Smooth Transaction Hassle Free Transactions â˜ž After Sales Services.ï¹Œï¹Œï¹Œï¹Œï¹Œï¹Œï¹Œï¹Œï¹Œï¹Œï¹Œï¹Œï¹Œï¹Œï¹Œï¹Œï¹Œï¹Œï¹Œï¹Œï¹Œï¹Œï¹Œï¹Œï¹Œï¹Œï¹Œï¹Œï¹Œ&gt;Why Choose Us âž¢ Fully Transparent Price Breakdown.âž¢ No Hidden Costs, Say Goodbye To Extra Admin Fees.âž¢ Friendly Sales Team To Attend To Your DemandsCome On Down To View And Also Have A Try On The Bike! For More Enquires Pm Us Whatsapp 93225410/Raymond Address : 36 Toh Guan Road East Enterprise Hub#01-32 Singapore(608580)Operating Hours : Mon-Fri (0900am To 7pm)Sat (0900am-5pm) </t>
  </si>
  <si>
    <t>Triumph</t>
  </si>
  <si>
    <t>Triumph Speed Triple RS</t>
  </si>
  <si>
    <t>1050cc</t>
  </si>
  <si>
    <t>5500km</t>
  </si>
  <si>
    <t xml:space="preserve"> Matt Jet Black Triumph Speed Triple RS With Abs For Sale. Fantastic Hooligan Bike, Well Taken Care Of.A Rare Opportunity. 1 Owner. Low Mileage.TFT MultiFunctional Meter. 5 Riding Modes. Fully Serviced By Triumph Agent. Additional Spare Bran New Pirelli Diablo Supercorsa Rear Tire.Viewing Is Possible For Serious Buyers.Room For Negotiation For A Reasonable Offer.Full Cash Only. AccessoriesArrow Exhaust With LTA Approved.Pillion Seat To Swap With Seat Cover.</t>
  </si>
  <si>
    <t>SGD$26500</t>
  </si>
  <si>
    <t xml:space="preserve"> Well Maintain Honda CB400 Super 4 Spec 3.Loan Available.Welcome Trade In.Come Visit Us At Southern Motor.Blk 1006 Bukit Merah Lane 2 #01-10 S(159762).Interested Buyers Are Welcome To Negotiate. </t>
  </si>
  <si>
    <t>Honda NC750X</t>
  </si>
  <si>
    <t>83899km</t>
  </si>
  <si>
    <t xml:space="preserve"> Honda NC750X For Sale.Trade In/Loan Of Vehicle Available.Interested Buyers Are Welcome To Neg.Come Visit M1 Motoring Changi. </t>
  </si>
  <si>
    <t>Ducati</t>
  </si>
  <si>
    <t>Ducati Scrambler 1100 Sport</t>
  </si>
  <si>
    <t>1079cc</t>
  </si>
  <si>
    <t>8800km</t>
  </si>
  <si>
    <t xml:space="preserve"> Most Sporty Retro Scrambler!Ducati Scrambler 1100 Sport Dark "Viper Black" Color.2 Owner's.Excellent Condition With Genuine Mileage Of 8,800km Only. Fully Serviced By Wearnes Local Ducati Agent With Receipts. Viewing Is Strongly Recommended.Feel Free To Call/Visit Us With No Obligations. AccessoriesAdjustable Front And Rear Ohlins Suspension.Sport Windscreen.Quad Lock Phone Mount. Etc......</t>
  </si>
  <si>
    <t>SGD$33800</t>
  </si>
  <si>
    <t>SGD$32800</t>
  </si>
  <si>
    <t>Honda Supra GTR150</t>
  </si>
  <si>
    <t xml:space="preserve"> Well Maintain Honda Supra GTR150.Loan Available.Welcome Trade In.Come Visit Us At Southern Motor.Blk 1006 Bukit Merah Lane 2 #01-10 S(159762).Interested Buyers Are Welcome To Negotiate. </t>
  </si>
  <si>
    <t>Yamaha YZF-R3</t>
  </si>
  <si>
    <t>11000km</t>
  </si>
  <si>
    <t xml:space="preserve"> Preowned Yamaha R3 For Sale!Pristine Condition.Super Well-maintained.We Know How You Feel Due To The High Coe However We Have The Solution To This Issue. Find Out From Us Now!âœ… Low Interest Rateâœ… Fast Loan Approvalâœ… Flexible Loan Optionsâœ… Bad Credit Record Are Welcomeâœ… 3 Days Collectionâœ… We Accept Trade Inâœ… No Hidden Costâœ… We Provide Breakdown Of Pricingâœ… Call Or Pm Us For Free Quotationâœ… FreebiesWe Have A Wide Range Of Class 2B Class 2A And Class 2 Motorcycles.For More Information, Please Do Not Hesitate To Contact Us.Sales Enquiry:Please Contact Our Friendly Salesperson @- Gerald: +65 81882357- Deanna: +65 88829297Showroom Address:1080 / 1082 Serangoon RoadSingapore 328183Showroom Contact: 62927040 AccessoriesAfter Market Brake PumpTail TidyFoot RestLegal Akra Exhaust</t>
  </si>
  <si>
    <t>SGD$17088</t>
  </si>
  <si>
    <t xml:space="preserve"> Honda CB400 Super 4 Revo For Sale.COE Till Mar 2028!Why Buy From Usâ£â£â£â£â£â£â£â£â£â£â£â£â£â£â£âœ”ï¸$0 Downpaymentâœ”ï¸ In-house &amp; Bank Loans Availableâœ”ï¸ High Trade Inâœ”ï¸Warranty Options Availableâœ”ï¸ Competitive Insurance QuotesGrab It Now!DM For More Information*Showroom Address*213 Ubi Avenue 4 S408808Contact Us Through Whatsapp! AccessoriesGPR Exhaust Included With Cert. Box And Rack.Voltmeter.Tank Bra. Belly Pan. Crash Bar.</t>
  </si>
  <si>
    <t>95117km</t>
  </si>
  <si>
    <t xml:space="preserve"> Used Yamaha Spark T135 For Sale!* Price Before Insurance Only.ð™’ð™ð™® ð˜¾ð™ð™¤ð™¤ð™¨ð™š ð™ð™¨ : $0 Down Payment  No Hidden Cost Bad Credit Record Are Welcome 10 Years Loan Option We Accept High Trade In Prices 1 Day Collection Low Interest Rate Fast Loan Approval Call or PM us for Free Quotation Free Servicing / Freebiesð™Žð™–ð™¡ð™šð™¨ ð™€ð™£ð™¦ð™ªð™žð™§ð™žð™šð™¨ please contact our Sale Teams: Beng - +65 90699255  Lincoln - +65 91453915ð™Žð™ð™¤ð™¬ð™§ð™¤ð™¤ð™¢ ð˜¼ð™™ð™™ð™§ð™šð™¨ð™¨ :25 Kaki Bukit Road 4 Synergy @ KB#01-32/33Singapore 417800Tel: 6242 9097 AccessoriesYoshimura Exhaust</t>
  </si>
  <si>
    <t>Honda CB1000RA</t>
  </si>
  <si>
    <t>81000km</t>
  </si>
  <si>
    <t xml:space="preserve"> Pre Own Honda CB1000R For Sale!Well Maintain By Previous Owner. Fully Stock Condition.Instalment Plan Available In Our Shop.Drop By To Our Shop At:ImotoringBlk 1008 Bukit Merah Lane 3 #01-14 S(159722)Monday To Friday9.00 To 19.00Saturday 9.00 To 17.3063771385 </t>
  </si>
  <si>
    <t xml:space="preserve"> 2021 Model Honda CB400X For Sale. Carefully Done Run In Period And No Fall, No Accident At All.Best Reliable Bike And One Of The Made In/Assembled In Japan.Unique Number Plate 3334.11k Kms Run With Throttle Friendly Rider.Selling As Going Overseas. Accessories- 40L Box- Center Stand</t>
  </si>
  <si>
    <t>SGD$21500</t>
  </si>
  <si>
    <t>Yamaha Aerox 155 R</t>
  </si>
  <si>
    <t>3000km</t>
  </si>
  <si>
    <t xml:space="preserve"> 2021 Yamaha Aerox R 155 For Sale.First Owner.Bike Is Seldom Been Used.Park Under Shelter. Looking For Someone To Take Over This Bike That Is Under Usage. Only At 3K Plus Mileage. Accessories- Uma Racing Throttle- Uma Racing Pully Set- Uma Coil Plug- Uma Racing Air Filter- Rcb Brake Pump Kit And Lever- Rcb Sports Rim- Rcb Brake Shoes- Floor Board- 2 Tone Cover Set- Petrol Tank Upgrade 7.5L- Radiator</t>
  </si>
  <si>
    <t>Harley Davidson Fat Bob 114</t>
  </si>
  <si>
    <t>1868cc</t>
  </si>
  <si>
    <t>13000km</t>
  </si>
  <si>
    <t xml:space="preserve"> Modern Aggressive Look With Massive Torque! 2019 Harley Davidson Fat Bob 114 Cubic Inches Milwaukee-Eight Engine. One Mature Owner. Excellent Condition With Genuine Mileage Of 13,000km. Viewing Is Highly Recommended. Please Call/Visit Us With No Obligations. AccessoriesSC Project Exhaust With LTA Approved Cert. Accessorized Done By HD Singapore.Saddlemen Renegade LS Solo Seat.High Touring Tinted Windshield. Original Parts Will Be Given To New Owner. Etc....</t>
  </si>
  <si>
    <t>SGD$41800</t>
  </si>
  <si>
    <t>Suzuki Burgman 200 ABS</t>
  </si>
  <si>
    <t>200cc</t>
  </si>
  <si>
    <t>30000km</t>
  </si>
  <si>
    <t xml:space="preserve"> 2016 Suzuki Burgman 200 ABS For Sale.Only Used For Leisure Purposes.No Delivery, No Abuse.Ample Storage Under The Seat.Has Done 30 000km In Total, Previous Owners Were Also Casual Users.Full Synthetic Oil Every 2.5K.Just Had It Serviced In April 2022.Newly Replaced:- Front And Rear Tyres- Filter - Oil Change- Brake Pads. No Work Outstanding Or Due Anytime Soon.Road Tax Till Dec 2022.COE Till July 2026.Purposefully Not Washed / Detailed - Prospective Buyers Can See That There Is Zero Oil Leakage Or Any Other Issue.This Is A Fully Paid Bike.Cash Buyer Preferred Or Arrange Your Own Finance. Accessories- 42L Lockable Box- Phone Mount</t>
  </si>
  <si>
    <t>Ducati Scrambler Sixty2</t>
  </si>
  <si>
    <t>19400km</t>
  </si>
  <si>
    <t xml:space="preserve"> New Pop Icon Lifestyle Scrambler! Ducati Scrambler Sixty2 Tangerine Orange Color Wrap With Matt Black Sticker. 2 Owner's. Fully Serviced By Wearnes Local Ducati Agent. Excellent Showroom Condition With Genuine Mileage Of 19,400km Only.Bike Come With Nice Number 8008. Viewing Is Strongly Recommended.Please Feel Free To Call/Visit Us With No Obligations. AccessoriesRear Ohins Suspension. Rizoma Clip-On Handle Bar And Original Handle Bar. Rizoma Handle Grip With Original Ducati Grip. TWM Quick Action Aluminium Fuel Cap. 2 x SW-Motech Side Touring Bags.Evotech Frame Crash Protectors. Etc....</t>
  </si>
  <si>
    <t>99999km</t>
  </si>
  <si>
    <t xml:space="preserve"> Well maintained Honda CB190R For Sale.Accident- Free.Selling As Under Utilized.Nice Bike Plate Number.Full Cash Only.Only Pump 98.Servicing Every 2000Km. Accessories1 Back Main Box And 2 Side Boxes</t>
  </si>
  <si>
    <t>Yamaha FZ16 ST</t>
  </si>
  <si>
    <t>153cc</t>
  </si>
  <si>
    <t xml:space="preserve"> Yamaha FZ16 ST For Sale.COE Till June 2027.Interested Parties Are Welcome To Neg.Trade/Loan Available.Do Visit Us At Wing Fuat @ Sims Place.No Early Settlement Fee.More Than 900 Bikes Have Been Sold Via This Platform! </t>
  </si>
  <si>
    <t>SGD$7400</t>
  </si>
  <si>
    <t>Ducati Monster 797</t>
  </si>
  <si>
    <t>803cc</t>
  </si>
  <si>
    <t>1780km</t>
  </si>
  <si>
    <t xml:space="preserve"> 2019 Ducati Monster 797 For Sale.Great Bike, Looking For A New Home Since.Little Mileage But Has Been A Joy To Ride.PM For Details &amp; Viewing. AccessoriesVintage Circular Cafe Racer Mirrors.Fuel Tank Covers To Protect It From Scratches.</t>
  </si>
  <si>
    <t>SGD$22955</t>
  </si>
  <si>
    <t>KTM 390 Adventure</t>
  </si>
  <si>
    <t>373cc</t>
  </si>
  <si>
    <t>6436km</t>
  </si>
  <si>
    <t xml:space="preserve"> KTM 390 Adventure For Sale.Well Maintain Condition. Loan Available, Welcome Trade In. Come Visit Us At New Southern Motor.Blk 1008 Bukit Merah Lane 3#01-12S(159722).Interested Buyers Are Welcome To Negotiate. </t>
  </si>
  <si>
    <t>Yamaha MT-03</t>
  </si>
  <si>
    <t xml:space="preserve"> Yamaha MT-03 For Sale.Interested Parties Are Welcome To Neg.Trade/Loan Available.Do Visit Us At Wing Fuat @ Sims Place.No Early Settlement Fee.More Than 900 Bikes Have Been Sold Via This Platform! </t>
  </si>
  <si>
    <t>SGD$10800</t>
  </si>
  <si>
    <t>Piaggio</t>
  </si>
  <si>
    <t>Piaggio MP3 Yourban 300</t>
  </si>
  <si>
    <t>Three Wheeler</t>
  </si>
  <si>
    <t xml:space="preserve"> Piaggio MP3 Yourban 300 For Sale. Interested Parties Are Welcome To Neg. Trade/Loan Available. Do Visit Us At Wing Fuat @ Sims Place! No Early Settlement Fee. </t>
  </si>
  <si>
    <t>Suzuki DRZ400SM</t>
  </si>
  <si>
    <t xml:space="preserve"> Suzuki DRZ400SM K5 For Sale.COE Till Apr 2025.Good Condition. Loan Available, Welcome Trade In. Come Visit Us At Sin Boon Motor. Interested Buyers Are Welcome To Negotiate. </t>
  </si>
  <si>
    <t>Harley Davidson SuperLow</t>
  </si>
  <si>
    <t>883cc</t>
  </si>
  <si>
    <t>13300km</t>
  </si>
  <si>
    <t xml:space="preserve"> Very Easy To handle And Fun Riding Around !!!2016 Harley Davidson SuperLow ( ABS ). 2 Owner'sFull Servicing Done With HD Singapore.Excellent Condition With Genuine Low Mileage Of 13,300Km Only. Viewing Is Highly Recommended.Please Feel Free To Call/Visit Us With No Obligations. AccessoriesRemus Exhaust With LTA Approved Letter.Degner (Japan Brand) Saddle Bag.HD Engine Highway Guard Crash Bars. Biltwell Diamond Solo Seat. Etc.....</t>
  </si>
  <si>
    <t>71000km</t>
  </si>
  <si>
    <t xml:space="preserve"> Used Yamaha FZ1-S (10/2026) Renewable For Sales.- $0 Down Payment Plan - Flexible Installment Plan- Low Interest Rate- High Trade In Value - No Hidden Cost - Price Break DownBike Is Well Taken Care By Previous Owner.Low Mileage.Accident Free.See It To Believe It.Grab It Before It Gone.Cash Or Installment Plan Is Available.Come On Down To View It And Also Have A Try-on The Bike.âœ…Your One Stop Solution âœ…For More Enquires Do Feel Free To DM Us Or Whatsapp Our Salesman.Junwei - 96376942Asher-89238139Office -69040460Address :1 Tampines North Dr 1,T-space#02-03Singapore(528559)Operating Hours :Mon - Fri (10 am - 8 pm)Sat (10 am - 6 pm)Sun (Closed)*Terms &amp; Condition Apply </t>
  </si>
  <si>
    <t>Suzuki GSX-R1300 Hayabusa</t>
  </si>
  <si>
    <t>1340cc</t>
  </si>
  <si>
    <t xml:space="preserve"> Pre Own Suzuki Hayabusa GSX1300R For Sale! Well Maintain By Previous Owner.Instalment Plan Available In Our Shop.Drop By To Our Shop At:ImotoringBlk 1008 Bukit Merah Lane 3 #01-14 S(159722)Monday To Friday9.00 To 19.00Saturday 9.00 To 17.30Sunday &amp; Public Holiday Close63771385 Accessories- Legal Yoshimura Exhaust- Silder- Front Brembo Brake Caplier.</t>
  </si>
  <si>
    <t>Honda CB300R</t>
  </si>
  <si>
    <t>286cc</t>
  </si>
  <si>
    <t xml:space="preserve"> Honda CB300R For Sale.Interested Parties Are Welcome To Neg.Trade/Loan Available.Do Visit Us At Wing Fuat @ Sims Place.No Early Settlement Fee.More Than 900 Bikes Have Been Sold Via This Platform! </t>
  </si>
  <si>
    <t>SGD$13500</t>
  </si>
  <si>
    <t>Honda CBR150R</t>
  </si>
  <si>
    <t>1km</t>
  </si>
  <si>
    <t xml:space="preserve"> Honda CBR150R For Sale.Interested Parties Are Welcome To Neg.Trade/Loan Available.Do Visit Us At Wing Fuat @ Sims Place.No Early Settlement Fee.More Than 900 Bikes Have Been Sold Via This Platform! </t>
  </si>
  <si>
    <t>SGD$7000</t>
  </si>
  <si>
    <t>Ducati Hypermotard 796</t>
  </si>
  <si>
    <t xml:space="preserve"> 2010 Ducati Hypermotard 796 For Sale.COE Till May 2030.Prices Are Negotiable. Trade In Or Loan Available. Viewing Will Be At: Dynasty Motor Pte Ltd @ Kaki Bukit, Synergy @ Kb, 25 Kaki Bukit Road 4 #01-82 S'pore 417800. </t>
  </si>
  <si>
    <t xml:space="preserve"> Pre Own Yamaha Super Tenere 1200 For Sale!Well Maintain By Previous Owner. Drop By To Our Shop At:ImotoringBlk 1008 Bukit Merah Lane 3 #01-14 S(159722)Monday To Friday9.00 To 19.00Saturday 9.00 To 17.30Sunday &amp; Public Holiday Close63771385 Accessories-2 Side Panel -Legal Leovince Exhaust-Crashbar-Foglight</t>
  </si>
  <si>
    <t>SGD$17800</t>
  </si>
  <si>
    <t>Ducati Monster 1100S</t>
  </si>
  <si>
    <t>44000km</t>
  </si>
  <si>
    <t xml:space="preserve"> Ducati Monster 1100S For Sale.Literally A Monster With Dry Clutch.Coe Expires May 2030.Road Tax Expires Till Nov 2022. Using Skyrich Battery - Light And Robust. Feel Free To Query Me And Arrange A Non-obligatory Viewing. Trade With Mv Agusta F4, Aprilia RS250 Y2K, Aprilia Rsv1000 Very Welcome. Loan Can Be Arranged / Referred.Many Spares - Both Stock And Aftermarket To Go Along With The Sale. AccessoriesCNC Clutch Slave Cylinder.Ohlins 43Mm Forks.Ohlins Rear Shock.Carbon Fiber Cam Belt Covers.Carbon Fiber Silencer Guards.Carbon Fiber Front Mudguard.Gold 5 Y-spoke Marchesini Wheels. Brembo Brakes. Rizoma Mirrrors. Rizoma Handle Grips. Rizoma Levers.Rizoma Brake Fluid Reservoir.Rizoma Tail Tidy.K&amp;N Air Filter. Optional Add-on Termignoni Carbon Fiber Slip On Exhaust @ $600 (Non - Legal)</t>
  </si>
  <si>
    <t>Triumph Tiger 800 XC</t>
  </si>
  <si>
    <t>800cc</t>
  </si>
  <si>
    <t>109300km</t>
  </si>
  <si>
    <t xml:space="preserve"> Most Value For Money Middleweight Adventure Bike!Triumph Tiger 800XC Special Edition With Red Color Chassis.Mature Careful Owner.Full Serviced By Local Triumph Agent. Excellent Condition With Genuine Mileage Of 109,300km. Viewing Is Highly Recommended.Please Call/Visit Us With No Obligations. Accessories2 x Givi Touring Cases.Givi Engine Crash Bar Protectors. Headlight Protector.Koso Volt Meter. Etc.....</t>
  </si>
  <si>
    <t>Yamaha FZ16</t>
  </si>
  <si>
    <t xml:space="preserve"> Yamaha FZ16 For Sale.Showroom Condition.View To Appreciate.Trade/Loan Available. View At C.S.T.K Pte Ltd, 481 Geylang Road.Call/View To Neg. </t>
  </si>
  <si>
    <t>SGD$7222</t>
  </si>
  <si>
    <t>Yamaha Nmax 155</t>
  </si>
  <si>
    <t xml:space="preserve"> Yamaha Nmax155 For Sale. Visit United Cycles Now.Trade In/Loan Available.Price Nego For Sincere Buyers.Call Now! </t>
  </si>
  <si>
    <t>SGD$9000</t>
  </si>
  <si>
    <t>76000km</t>
  </si>
  <si>
    <t xml:space="preserve"> Pre Own Suzuki DRZ400SM For Sale.Well Maintain By Previous Owner.Fully Stock Condition.Instalment Plan Available In Our Shop.Drop By To Our Shop At:ImotoringBlk 1008 Bukit Merah Lane 3 #01-14 S(159722)Monday To Friday9.00 To 19.00Saturday 9.00 To 17.30Sunday &amp; Public Holiday Close63771385 </t>
  </si>
  <si>
    <t xml:space="preserve"> Yamaha Aerox 155 ABS For Sale.Visit United Cycles Now.Trade In/Loan Available.Price Nego For Sincere Buyers.Call Now! </t>
  </si>
  <si>
    <t>Honda CB400F</t>
  </si>
  <si>
    <t>83000km</t>
  </si>
  <si>
    <t xml:space="preserve"> Honda CB400F For Sale. COE Expiry Till Feb 2025Currently On Lay-up Status. Cash Or Financing Option Available.No Admin Fee, Early Settlement Fee.Viewing At: 1008 Bukit Merah Lane 3 #01-18 Singapore 159722Call Us At Tel: 64793126 </t>
  </si>
  <si>
    <t>Yamaha Jupiter Z1 115</t>
  </si>
  <si>
    <t>114cc</t>
  </si>
  <si>
    <t xml:space="preserve"> Auto Yamaha Jupiter Z1 115 With No Clutch.Showroom Condition.1 Owner.View To Appreciate.Trade/Loan Available. View At C.S.T.K Pte Ltd, 481 Geylang Road.Call/View To Neg. </t>
  </si>
  <si>
    <t>SGD$7555</t>
  </si>
  <si>
    <t>107752km</t>
  </si>
  <si>
    <t xml:space="preserve"> Honda CB400 Super 4 Revo For Sale. Welcome Trade In. Loan Available. Ambra Enterprises Is Located:Blk 5034 Ang Mo Kio Industrial Park 2 #01-327. AccessoriesYoshi Exhaust Full System With Cert.Asv Levers. Koso Volt.Fuel Cap.Crash Bars.IU.Belly Cover Full Carbon Fiber Wrap.TSR Fork Brace.</t>
  </si>
  <si>
    <t>MV Agusta Stradale 800</t>
  </si>
  <si>
    <t>45478km</t>
  </si>
  <si>
    <t xml:space="preserve"> MV Agusta Stradale 800 For Sale.Trade In/Loan Of Vehicle Available.Interested Buyers Are Welcome To Neg.Come Visit M1 Motoring Changi. </t>
  </si>
  <si>
    <t>SGD$15500</t>
  </si>
  <si>
    <t>Honda NC750XA</t>
  </si>
  <si>
    <t>2611km</t>
  </si>
  <si>
    <t xml:space="preserve"> Used Honda NC750XA For Sale.COE Till (02/2031).- $0 Down Payment Plan - Flexible Installment Plan- Low Interest Rate- High Trade In Value - No Hidden Cost - Price Break DownBike Is Well Taken Care By Previous Owner.Low Mileage.Accident Free.See It To Believe It.Grab It Before It Gone.Cash Or Installment Plan Is Available.Come On Down To View It And Also Have A Try-on The Bike.âœ…Your One Stop Solution âœ…For More Enquires Do Feel Free To DM Us Or Whatsapp Our Salesman.Junwei - 96376942Office -69040460Address :1 Tampines North Dr 1,T-space#02-03Singapore(528559)Operating Hours :Mon - Fri (10 am - 8 pm)Sat (10 am - 6 pm)Sun (Closed)*Terms &amp; Condition Apply </t>
  </si>
  <si>
    <t>BMW R18 Classic</t>
  </si>
  <si>
    <t>1802cc</t>
  </si>
  <si>
    <t>1500km</t>
  </si>
  <si>
    <t xml:space="preserve"> Unstoppable Iconic Cruiser!One Owner. BMW R18 First Edition With Reverse Gear.Fuel Tank With Double White Color Pinstriping. Adaptive LED Headlight And Day Time Running Light.Digital Instruments With Gear Indicator.3 Riding Modes ( Rain , Roll , Rock )Hill Start Control To Prevent Rolling Down.Keyless Ride, Cruise Control, Heated Grips. Genuine Mileage Of 1,500km Only.Showroom Condition With 5years PML Local BMW Agent Warranty.Option To Purchase With Nice Matching Number FBT18X. View To Appreciate It.Please Call/Visit Us With No Obligations.BMW Make Life A Ride....... AccessoriesBMW Rider Big Footboard With Heel Shifter. Etc....</t>
  </si>
  <si>
    <t>SGD$61800</t>
  </si>
  <si>
    <t>SGD$60800</t>
  </si>
  <si>
    <t>BMW R NineT Scrambler</t>
  </si>
  <si>
    <t>13800km</t>
  </si>
  <si>
    <t xml:space="preserve"> Unstoppable Heritage Roadster!1 Expat Owner.BMW R NineT Scrambler ( ABS + ASC ) With Raw Welding Aluminium Fuel Tank.Excellent Condition With Genuine Low Mileage Of 13,800km Only.Full Serviced Record With PML Local BMW Agent.Viewing Is Strongly Recommended.Feel Free To Visit/Call Us With No Obligations.BMW Motorrad Make Life a Ride...... AccessoriesAluminium Fuel Tank With Raw Welding.Akaprovic Exhaust With LTA Approved. BMW Cylinder Cover Protectors. Etc......</t>
  </si>
  <si>
    <t>BMW R1200GS Adventure</t>
  </si>
  <si>
    <t>21175km</t>
  </si>
  <si>
    <t xml:space="preserve"> PML BMW R1200GS Adventure For Sale. Super Low Mileage.Price Excluding Insurance, Rd Tax &amp; LTA Fees.First Come First Served. Boarder Open, Need Bike To Whack Across The Bridge.Viewing Will Be At: Dynasty Motor Pte Ltd @ Kaki Bukit, Synergy @ Kb, 25 Kaki Bukit Road 4 #01-82 S'pore 417800. AccessoriesComplete Boxes (1 Top &amp; 2 Side Panniers)</t>
  </si>
  <si>
    <t>SGD$34088</t>
  </si>
  <si>
    <t xml:space="preserve"> Yamaha Jupiter MX135 For Sale.Come With New 5 Years COE.Interested Parties Are Welcome To Neg.Trade/Loan Available.Do Visit Us At Wing Fuat @ Sims Place.No Early Settlement Fee.More Than 900 Bikes Have Been Sold Via This Platform! </t>
  </si>
  <si>
    <t>Harley Davidson Low Rider S</t>
  </si>
  <si>
    <t>2800km</t>
  </si>
  <si>
    <t xml:space="preserve"> The Most Unique Softail Designs! Harley Davidson Low Rider S Glossy Vivid Black Color. Milwaukee 8 Engine 114-Cubic Incher. One Meticulous Owner. Showroom Condition With Very Low Mileage Of 2,800km Only.Fully Serviced And Warranty By HDS Agent. Buyer Will Get New Series Number. Viewing Is Highly Recommended. Please Call/Visit Us With No Obligations. </t>
  </si>
  <si>
    <t>SGD$49800</t>
  </si>
  <si>
    <t>Yamaha XG250 Tricker</t>
  </si>
  <si>
    <t>249cc</t>
  </si>
  <si>
    <t>6100km</t>
  </si>
  <si>
    <t>Scrambler/Dirt Bike</t>
  </si>
  <si>
    <t xml:space="preserve"> Yamaha XG250 Tricker For Sale.Consignment Unit By Owner. AccessoriesLta Approved Delta Full System.Ohlins Rear Shock.Full Cerakote On Exhaust.Carbon Fibre Exhaust Heat Shield.Xl Fuel Tank (7L).</t>
  </si>
  <si>
    <t>SGD$10000</t>
  </si>
  <si>
    <t>Honda CBF190X Fighthawk</t>
  </si>
  <si>
    <t xml:space="preserve"> Honda CB190F Fighthawk For Sale.Visit United Cycles Now.Trade In/Loan Available.Price Nego For Sincere Buyers.Call Now! </t>
  </si>
  <si>
    <t>Suzuki Burgman 400 ABS</t>
  </si>
  <si>
    <t>400cc</t>
  </si>
  <si>
    <t xml:space="preserve"> Used Suzuki Burgman 400 ABS For Sale.COE Till (12/2026).- $0 Down Payment Plan - Flexible Installment Plan- Low Interest Rate- High Trade In Value - No Hidden Cost - Price Break DownBike Is Well Taken Care By Previous Owner.Low Mileage.Accident Free.See It To Believe It.Grab It Before It Gone.Cash Or Installment Plan Is Available.Come On Down To View It And Also Have A Try-on The Bike.âœ…Your One Stop Solution âœ…For More Enquires Do Feel Free To DM Us Or Whatsapp Our Salesman.Junwei - 96376942Asher-89238139Office -69040460Address :1 Tampines North Dr 1,T-space#02-03Singapore(528559)Operating Hours :Mon - Fri (10 am - 8 pm)Sat (10 am - 6 pm)Sun (Closed)*Terms &amp; Condition Apply </t>
  </si>
  <si>
    <t>SYM HD2 200I</t>
  </si>
  <si>
    <t>172cc</t>
  </si>
  <si>
    <t xml:space="preserve"> SYM HD2 200I For Sale.Selling As Per Condition(As Is Where Is Basis).Interested Parties Are Welcome To Neg.Do Visit Us At Wing Fuat @ Sims Place.No Early Settlement Fee. </t>
  </si>
  <si>
    <t>SGD$1800</t>
  </si>
  <si>
    <t>CFMoto</t>
  </si>
  <si>
    <t>CFMoto 700CL-X Sport</t>
  </si>
  <si>
    <t>693cc</t>
  </si>
  <si>
    <t xml:space="preserve"> As Good As New CFMoto 700CL-X Sport!Full Stock. Never Dropped. Always Parked Under Shelter.View To Believe.Trade/Loan Available.Contact Us Today! </t>
  </si>
  <si>
    <t>SGD$23999</t>
  </si>
  <si>
    <t>SYM Maxsym 400i</t>
  </si>
  <si>
    <t xml:space="preserve"> SYM Maxsym 400i For Sale.Selling As Per Condition(As Is Where Is Basis).Interested Parties Are Welcome To Neg.Do Visit Us At Wing Fuat @ Sims Place.No Early Settlement Fee. </t>
  </si>
  <si>
    <t>SGD$2200</t>
  </si>
  <si>
    <t>Yamaha MT-10</t>
  </si>
  <si>
    <t>71986km</t>
  </si>
  <si>
    <t xml:space="preserve"> 2016 Yamaha MT-10 For Sale.Mint Condition. The Powerful Street Bike. View To Believe.Trade/Loan Available.Contact Us Today! AccessoriesAkraprovic Exhaust With Cert.R&amp;G Tank Pad.LED Signal Light.Aftermarket Brake And Clutch Lever</t>
  </si>
  <si>
    <t>SGD$21888</t>
  </si>
  <si>
    <t xml:space="preserve"> SYM Maxsym 400i For Sale.Price Include New 5 Years PQP For COE! Interested Parties Are Welcome To Neg.Trade/Loan Available.Do Visit Us At Wing Fuat @ Sims Place.No Early Settlement Fee.More Than 900 Bikes Have Been Sold Via This Platform! </t>
  </si>
  <si>
    <t xml:space="preserve"> Yamaha Aerox 155 For Sale.Downpayment $500 Or $0 Without Insurance (Terms And Conditions Apply).Pls Drop By De Xing Motor Pte Ltd For QuotationWe Will Give You The Best Quote And Any Information You Need.Block 3006 Ubi Road 1 #01-356 S408700.Please Call 67468582 </t>
  </si>
  <si>
    <t>SGD$9300</t>
  </si>
  <si>
    <t>Gilera</t>
  </si>
  <si>
    <t>Gilera ST200 Runner</t>
  </si>
  <si>
    <t>198cc</t>
  </si>
  <si>
    <t xml:space="preserve"> Gilera ST200 Runner For Sale.Downpayment $500 Or $0 Without Insurance (Terms And Conditions Apply).Pls Drop By De Xing Motor Pte Ltd For QuotationWe Will Give You The Best Quote And Any Information You Need.Block 3006 Ubi Road 1 #01-356 S408700.Please Call 67468582 </t>
  </si>
  <si>
    <t>SGD$2800</t>
  </si>
  <si>
    <t>33000km</t>
  </si>
  <si>
    <t xml:space="preserve"> Pre Own Yamaha R1 For Sale!Well Maintain By Previous Owner. Low Mileage. Instalment Plan Available In Our Shop.Drop By To Our Shop At:ImotoringBlk 1008 Bukit Merah Lane 3 #01-14 S(159722)Monday To Friday9.00 To 19.00Saturday 9.00 To 17.30Sunday &amp; Public Holiday Close63771385 AccessoriesLegal Akrapovic Exhaust.Gb Racing Engine Cover.Silder.Wheel Axle Front&amp; Rear.</t>
  </si>
  <si>
    <t>Carry On Installment</t>
  </si>
  <si>
    <t>Yamaha MT-07</t>
  </si>
  <si>
    <t>689cc</t>
  </si>
  <si>
    <t>32479km</t>
  </si>
  <si>
    <t xml:space="preserve"> Original Paintwork MT-07 For Sale. 1 Owner. Good Showroom Condition.View To Appreciate.Trade/Loan Available. View At C.S.T.K Pte Ltd, 481 Geylang Road.Call/View To Neg. </t>
  </si>
  <si>
    <t>Harley Davidson Iron 883</t>
  </si>
  <si>
    <t>39746km</t>
  </si>
  <si>
    <t xml:space="preserve"> Used Harley-Davidson Iron 883 For Sale!* Price Before Insurance Only. : $0 Down Payment  No Hidden Cost Bad Credit Record Are Welcome 10 Years Loan Option We Accept High Trade In Prices 1 Day Collection Low Interest Rate Fast Loan Approval Call Or Pm Us For Free Quotation Free Servicing / FreebiesPlease Contact Our Sale Teams: Beng - +65 90699255  Lincoln - +65 91453915 :25 Kaki Bukit Road 4 Synergy @ Kb#01-32/33Singapore 417800Tel: 6242 90977 </t>
  </si>
  <si>
    <t>SGD$24888</t>
  </si>
  <si>
    <t>Yamaha YZF-R6</t>
  </si>
  <si>
    <t>599cc</t>
  </si>
  <si>
    <t>148541km</t>
  </si>
  <si>
    <t xml:space="preserve"> Used Yamaha R6 For Sale!* Price Before Insurance Only. : $0 Down Payment  No Hidden Cost Bad Credit Record Are Welcome 10 Years Loan Option We Accept High Trade In Prices 1 Day Collection Low Interest Rate Fast Loan Approval Call or PM us for Free Quotation Free Servicing / Freebies please contact our Sale Teams: Beng - +65 90699255  Lincoln - +65 91453915 :25 Kaki Bukit Road 4 Synergy @ KB#01-32/33Singapore 417800Tel: 6242 90977 </t>
  </si>
  <si>
    <t>SGD$11888</t>
  </si>
  <si>
    <t>Mutt</t>
  </si>
  <si>
    <t>Mutt Hilts Green 125</t>
  </si>
  <si>
    <t>2000km</t>
  </si>
  <si>
    <t xml:space="preserve"> Used Mutt Motorcycle. 125 Hilts Green &amp; Grey.Extremely Low Mileage. Condition As Good As New.Used For Weekend Rides Only.Selling As Migrating Overseas.Comes With;- 2 X Key- Original ManualSelling Price Or Whoever Highest.PM For Viewing </t>
  </si>
  <si>
    <t>110000km</t>
  </si>
  <si>
    <t xml:space="preserve"> Used Honda CBF190X Fighthawk For Sale.COE Till (07/2027).- $0 Down Payment Plan - Flexible Installment Plan- Low Interest Rate- High Trade In Value - No Hidden Cost - Price Break DownBike Is Well Taken Care By Previous Owner.Low Mileage.Accident Free.See It To Believe It.Grab It Before It Gone.Cash Or Installment Plan Is Available.Come On Down To View It And Also Have A Try-on The Bike.âœ…Your One Stop Solution âœ…For More Enquires Do Feel Free To DM Us Or Whatsapp Our Salesman.Junwei - 96376942Asher-89238139Office -69040460Address :1 Tampines North Dr 1,T-space#02-03Singapore(528559)Operating Hours :Mon - Fri (10 am - 8 pm)Sat (10 am - 6 pm)Sun (Closed)*Terms &amp; Condition Apply </t>
  </si>
  <si>
    <t>Yamaha MT-09 Tracer</t>
  </si>
  <si>
    <t xml:space="preserve"> Yamaha MT-09 Tracer For Sale.Interested Parties Are Welcome To Neg.Trade/Loan Available.Do Visit Us At Wing Fuat @ Sims Place.No Early Settlement Fee.More Than 900 Bikes Have Been Sold Via This Platform! </t>
  </si>
  <si>
    <t xml:space="preserve"> Yamaha Sniper 150 For Sale.Interested Parties Are Welcome To Neg.Trade/Loan Available.Do Visit Us At Wing Fuat @ Sims Place.No Early Settlement Fee.More Than 900 Bikes Have Been Sold Via This Platform! </t>
  </si>
  <si>
    <t>KTM 200 Duke</t>
  </si>
  <si>
    <t xml:space="preserve"> Pre Own KTM Duke 200 For Sale!Why Buy From Us??â€¢Flexible Instalment Paymentâ€¢We Do Not Have Early Settlement Penalty Regardless Of Selling The Bike To Another New Owner Or Full Settlement From Other Bike Shop.â€¢No Hidden Costâ€¢Positive Facebook Page Reviews On Our Sales Side With Zero Complaint From Customers Regards To Hidden Cost Or High Penalty Charges! PM Us For More Information! Viewing At Soon Hin Motors Pte Ltd. Address: Yishun Industrial Park A Block 1018 S768760. Tel 67524893. We Accept Trade In And Many Other Brands New And Used Models Available For Sale. Accessories-LTA Approve Arrow Exhaust System</t>
  </si>
  <si>
    <t>Honda Rebel 500</t>
  </si>
  <si>
    <t>42653km</t>
  </si>
  <si>
    <t xml:space="preserve"> Honda Rebel 500 For Sale.Trade In/Loan Of Vehicle Available.Interested Buyers Are Welcome To Neg.Come Visit M1 Motoring Changi. </t>
  </si>
  <si>
    <t>Yamaha XSR155</t>
  </si>
  <si>
    <t xml:space="preserve"> Yamaha XSR155 For Sale. Visit United Cycles Now.Trade In/Loan Available.Price Nego For Sincere Buyers.Call Now! </t>
  </si>
  <si>
    <t>85920km</t>
  </si>
  <si>
    <t xml:space="preserve"> Used Yamaha T-Max 530 For Sale!* Price Before Insurance Only.ð™’ð™ð™® ð˜¾ð™ð™¤ð™¤ð™¨ð™š ð™ð™¨ : $0 Down Payment  No Hidden Cost Bad Credit Record Are Welcome 10 Years Loan Option We Accept High Trade In Prices 1 Day Collection Low Interest Rate Fast Loan Approval Call or PM us for Free Quotation Free Servicing / Freebiesð™Žð™–ð™¡ð™šð™¨ ð™€ð™£ð™¦ð™ªð™žð™§ð™žð™šð™¨ please contact our Sale Teams: Beng - +65 90699255  Lincoln - +65 91453915ð™Žð™ð™¤ð™¬ð™§ð™¤ð™¤ð™¢ ð˜¼ð™™ð™™ð™§ð™šð™¨ð™¨ :25 Kaki Bukit Road 4 Synergy @ KB#01-32/33Singapore 417800Tel: 6242 90977 </t>
  </si>
  <si>
    <t>SGD$13588</t>
  </si>
  <si>
    <t>48812km</t>
  </si>
  <si>
    <t xml:space="preserve"> Used Honda Forza 300 For Sale!* Price Before Insurance Only.ð™’ð™ð™® ð˜¾ð™ð™¤ð™¤ð™¨ð™š ð™ð™¨ : $0 Down Payment  No Hidden Cost Bad Credit Record Are Welcome 10 Years Loan Option We Accept High Trade In Prices 1 Day Collection Low Interest Rate Fast Loan Approval Call or PM us for Free Quotation Free Servicing / Freebiesð™Žð™–ð™¡ð™šð™¨ ð™€ð™£ð™¦ð™ªð™žð™§ð™žð™šð™¨ please contact our Sale Teams: Beng - +65 90699255  Lincoln - +65 91453915ð™Žð™ð™¤ð™¬ð™§ð™¤ð™¤ð™¢ ð˜¼ð™™ð™™ð™§ð™šð™¨ð™¨ :25 Kaki Bukit Road 4 Synergy @ KB#01-32/33Singapore 417800Tel: 6242 90977 </t>
  </si>
  <si>
    <t>Honda NT700V Deauville</t>
  </si>
  <si>
    <t>680cc</t>
  </si>
  <si>
    <t xml:space="preserve"> Honda NT700VA For Sale.Visit United Cycles Now.Trade In/Loan Available.Price Nego For Sincere Buyers.Call Now! </t>
  </si>
  <si>
    <t>SGD$12500</t>
  </si>
  <si>
    <t>50000km</t>
  </si>
  <si>
    <t xml:space="preserve"> Used Honda NC750X LED Version For Sale. Well Taken Care By Previous Owner.Regular Servicing Done.View To Believe. Visit 36 Toh Guan Road East #01-32 Enterprise Hub Singapore 608580Call/Whatsapp Raymond/93225410 AccessoriesCrush Guard.Top Box</t>
  </si>
  <si>
    <t xml:space="preserve"> Yamaha FZ8-N For Sale.Interested Parties Are Welcome To Neg.Trade/Loan Available.Do Visit Us At Wing Fuat @ Sims Place.No Early Settlement Fee.More Than 900 Bikes Have Been Sold Via This Platform! </t>
  </si>
  <si>
    <t>MV Agusta Brutale 800 RR</t>
  </si>
  <si>
    <t>1868km</t>
  </si>
  <si>
    <t xml:space="preserve"> Used MV Agusta Brutale 800RR For Sale.* Price Before Insurance Only.ð™’ð™ð™® ð˜¾ð™ð™¤ð™¤ð™¨ð™š ð™ð™¨ : $0 Down Payment  No Hidden Cost Bad Credit Record Are Welcome 10 Years Loan Option We Accept High Trade In Prices 1 Day Collection Low Interest Rate Fast Loan Approval Call or PM us for Free Quotation Free Servicing / Freebiesð™Žð™–ð™¡ð™šð™¨ ð™€ð™£ð™¦ð™ªð™žð™§ð™žð™šð™¨ please contact our Sale Teams: Beng - +65 90699255  Lincoln - +65 91453915ð™Žð™ð™¤ð™¬ð™§ð™¤ð™¤ð™¢ ð˜¼ð™™ð™™ð™§ð™šð™¨ð™¨ :25 Kaki Bukit Road 4 Synergy @ KB#01-32/33Singapore 417800Tel: 6242 9097 </t>
  </si>
  <si>
    <t>SGD$42888</t>
  </si>
  <si>
    <t>Honda CB1300SA</t>
  </si>
  <si>
    <t>1284cc</t>
  </si>
  <si>
    <t xml:space="preserve"> Honda CB1300 SA For Sale.Downpayment $500 Or $0 Without Insurance (Terms And Conditions Apply).Pls Drop By De Xing Motor Pte Ltd For QuotationWe Will Give You The Best Quote And Any Information You Need.Block 3006 Ubi Road 1 #01-356 S408700.Please Call 67468582 </t>
  </si>
  <si>
    <t>Triumph Tiger 1050</t>
  </si>
  <si>
    <t xml:space="preserve"> Triumph Tiger 1050 For Sale.Downpayment $500 Or $0 Without Insurance (Terms And Conditions Apply).Pls Drop By De Xing Motor Pte Ltd For QuotationWe Will Give You The Best Quote And Any Information You Need.Block 3006 Ubi Road 1 #01-356 S408700.Please Call 67468582 </t>
  </si>
  <si>
    <t xml:space="preserve"> Honda CB190R For Sale. Visit United Cycles Now.Trade In/Loan Available.Price Nego For Sincere Buyers.Call Now! </t>
  </si>
  <si>
    <t>SGD$8500</t>
  </si>
  <si>
    <t>7300km</t>
  </si>
  <si>
    <t xml:space="preserve"> Gorgeous Looking Naked Bike.2020 Honda CB125R ( ABS ) Model.One Meticulous Owner Upgrading To Class 2A. Fully-Digital Meter, Led Headlamps, Tail Lamps. Upside Down Front Forks.Showroom Condition With Genuine Mileages Of 7,300km Only. Fully Serviced And Warranty By Honda Agent Boon Siew Singapore.Viewing Is Strongly Recommended.Feel Free To Call/Visit Us With No Obligations. AccessoriesGivi Engine Crash Bar Protectors. Etc.....</t>
  </si>
  <si>
    <t>Aprilia</t>
  </si>
  <si>
    <t>Aprilia RS4 125</t>
  </si>
  <si>
    <t>48000km</t>
  </si>
  <si>
    <t xml:space="preserve"> Aprilia RS4 125 For Sale. PM For Details. Accessories- Tube Storage</t>
  </si>
  <si>
    <t>SGD$4100</t>
  </si>
  <si>
    <t>BMW R1250GS</t>
  </si>
  <si>
    <t>1254cc</t>
  </si>
  <si>
    <t>22000km</t>
  </si>
  <si>
    <t xml:space="preserve"> Unstoppable Adventure!BMW R1250GS-HP Edition.One Meticulous Owner.Excellent Condition With Genuine Mileage Of 22,000km.BMW Shiftcam Variable Camshaft Control System.PML Unit With Full Specs.20,000km Servicing Done Recently By PML Local BMW Agent With Receipts. 5 Years Warranty With BMW Agent.Ride With Peace Of Mind.Viewing Is Highly Recommended.Feel Free To Call/Visit Us With No Obligations. Accessories2 x BMW Variable Panniers With BMW Aluminium Top Box.BMW Engine Bar Protectors.Touratech Upper Crash Bar Protectors. Wunderlich Headlight Protector.LED Fog Lights Connect With HEX Ezcan.LED Rear Third Brake Light. Side Stand Enlarger. Frame Plugs. Etc.....</t>
  </si>
  <si>
    <t>SGD$62800</t>
  </si>
  <si>
    <t xml:space="preserve"> Honda CB190R For Sale.Interested Parties Are Welcome To Neg.Trade/Loan Available.Do Visit Us At Wing Fuat @ Sims Place.No Early Settlement Fee.More Than 900 Bikes Have Been Sold Via This Platform! </t>
  </si>
  <si>
    <t>SGD$10500</t>
  </si>
  <si>
    <t xml:space="preserve"> Suzuki GSR750AL3 For Sale.Visit United Cycles Now.Trade In/Loan Available.Call Now! </t>
  </si>
  <si>
    <t>SGD$5900</t>
  </si>
  <si>
    <t>Triumph Street Triple Rx SE ABS</t>
  </si>
  <si>
    <t>675cc</t>
  </si>
  <si>
    <t xml:space="preserve"> Triumph Street Triple Rx SE ABS For Sale.Price Negotiable.Only Serious Buyers. Accessories- Bodis Exhaust - Swmotech Side Panniers</t>
  </si>
  <si>
    <t xml:space="preserve"> Well Maintain Honda PCX150.Loan Available.Welcome Trade In.Come Visit Us At Southern Motor.Blk 1006 Bukit Merah Lane 2 #01-10 S(159762).Interested Buyers Are Welcome To Negotiate. </t>
  </si>
  <si>
    <t>Ducati Monster 796</t>
  </si>
  <si>
    <t>78214km</t>
  </si>
  <si>
    <t xml:space="preserve"> Preloved Ducati Monster 796!Why Wait? When You Can Get It Now. Included CoeExcluded Insurance. Only For This Weekend Price Is Negotiable *T&amp;C Apply*Why Wait? When You Can Get It Now. Refinance. Reloan. High Trade In. Consignment. Beat the COE hike with usVisit Us Now!Why Wait? When You Can Get It Now. Refinance/Reloan Eighteen Motto Pte Ltd Whats More To Say? Experience Yourself, Dont Hearsay. T&amp;C Applies$0 Down PaymentWe Accept Any Insurance CompaniesBuy Your Own Insurance/Any CompaniesFast Loan ApprovalFlexible Loan OptionsBad Credit Record/Drs All WelcomeWe Accept Trade InNo Hidden CostWe Provide Breakdown Of PricingCall Or Pm Us For Free QuotationMonthly Payment By Giro/PaynowWait No More! Contact Us Now: Illyas-97121818Aloysius -80280573Jessica-83421818Ezekiel-84361818 Showroom Address:40 Kaki Bukit Crescent, Singapore 416266Tel: 67433110Operating Hours:Monday To Saturday (Closed On Ph)9:30am To 6:30pm Accessories- Brembo Levers- Termignoni ExhaustAnd Many More!!</t>
  </si>
  <si>
    <t>Harley Davidson Fat Boy 114</t>
  </si>
  <si>
    <t>5979km</t>
  </si>
  <si>
    <t xml:space="preserve"> Well Maintained Preowned Harley Davidson Fatboy 114!Always Park In Shelter.Buy With Confidence &amp; Also Welcome To Bring Over To Workshop &amp; Check.Book An Appointment With Our Friendly Salesperson Now.IllyasWhatsapp - 97121818Aloysius Whatsapp - 80280573JessicaWhatsapp - 83421818EzekielWhatsapp - 84361818Showroom Address:40 Kaki Bukit Crescent, Singapore 416266Tel: 67433110Operating Hours:Monday To Saturday (Closed On Ph)9:30Am To 6:30Pm AccessoriesAdd On Side Saddle Bags</t>
  </si>
  <si>
    <t>SGD$56500</t>
  </si>
  <si>
    <t>Harley Davidson FLSTC Heritage Softail Classic</t>
  </si>
  <si>
    <t>28589km</t>
  </si>
  <si>
    <t xml:space="preserve"> Preloved Harley Davidson Flstc Heritage Softail Classic.1 Owner.Well Maintained.Always Park In Shelter.Buy With Confidence &amp; Also Welcome To Bring Over To Workshop &amp; Check.Fully Original Parts.  Book An Appointment With Our Friendly Salesperson Now.IllyasWhatsapp - 97121818Aloysius Whatsapp - 80280573JessicaWhatsapp - 83421818EzekielWhatsapp - 84361818Showroom Address:40 Kaki Bukit Crescent, Singapore 416266Tel: 67433110Operating Hours:Monday To Saturday (Closed On Ph)9:30Am To 6:30Pm Accessories- Add On Sport Light - Rear Saddle Bags</t>
  </si>
  <si>
    <t>SGD$38500</t>
  </si>
  <si>
    <t>102000km</t>
  </si>
  <si>
    <t xml:space="preserve"> Pre Own BMW R1200GS Adventure For Sale!Well Maintain By Previous Owner.Come With New 10 Year COE.Instalment Plan Available In Our Shop.Drop By To Our Shop At:ImotoringBlk 1008 Bukit Merah Lane 3 #01-14 S(159722)Monday To Friday9.00 To 19.00Saturday 9.00 To 17.30Sunday &amp; Public Holiday Close63771385 Accessories- 2 Side Panel- 1 Top Box- Crashbar</t>
  </si>
  <si>
    <t>Ducati Multistrada V4 S</t>
  </si>
  <si>
    <t>1158cc</t>
  </si>
  <si>
    <t>1800km</t>
  </si>
  <si>
    <t xml:space="preserve"> Great Saving !!! All New Ducati Multistrada V4S Full Specs Model With Travel + Radar + Performance. One Mature Owner. 6.5in TFT Dash.Radar-Assisted Cruise Control. Radar-Assisted Blind Spot Detection. Traction, Cornering ABS, Rider Modes, Cruise Control. Active Suspension, Quickshifter, Cornering Headlights, Hill Hold, Keyless Ignition, Full Main Stand Heated Seats And Grips. 4Years Warranty By Wearnes Local Ducati Agent. Viewing Is Highly Recommended. Kindly Call/Visit Us With No Obligations. AccessoriesAkrapovic Exhaust With LTA Approved. 2 x Ducati Touring Panniers With Monokey Base Plate. Ducati Carbon Front Fender. Ducati Crash Bars. Quad Lock Phone Holder. Etc.....</t>
  </si>
  <si>
    <t>SGD$67800</t>
  </si>
  <si>
    <t>SGD$66800</t>
  </si>
  <si>
    <t>Honda Super Cub C125</t>
  </si>
  <si>
    <t xml:space="preserve"> Dec 2019 Honda Super Cub C125 For Sale.Low Mileage.Reloan Available.3K Driveaway.200-300Mthly Installment.Price Is Firmed.Do Call To Deal. </t>
  </si>
  <si>
    <t>Yamaha MX King 150</t>
  </si>
  <si>
    <t>18850km</t>
  </si>
  <si>
    <t xml:space="preserve"> Reg Oct 2020 Yamaha MX King 150 For Sale.Direct Owner.Fully Stock Except For The Above Mentioned.Low Mileage.Accident Free.Servicing Done Every 2K.Whatsapp For Details And Discussion. Accessories- Lighter Rims- Fast Throttle</t>
  </si>
  <si>
    <t>Vespa GTS Super 300 Sport</t>
  </si>
  <si>
    <t>2020km</t>
  </si>
  <si>
    <t xml:space="preserve"> Feb 2021 Vespa GTS 300 Supertech HPE Abs For Sale.Low Mileage Only 2020 Km.Excellent Condition Like New.All Original Parts.Selling As Seldom Use As Mostly Driving.Bought From Mah Motor. Please Contact For More Info. Accessories- Original Box- Zedge Phone Holder</t>
  </si>
  <si>
    <t>37000km</t>
  </si>
  <si>
    <t xml:space="preserve"> Preowned KTM 200 Duke For Sale.List Of Accessories To Go With.Nicely Maintained By Previous Owner. Hit Us Up To View This Beauty Now.We Deal With A Huge Array Of Bikes In The Market! Hit Us Up If Youre Looking For Any Bikes In Specific! - $0 Down Payment- Low Interest Rate- Fast Loan Approval- Flexible Loan Options- Bad Credit Record Are Welcome- 3 Days Collection- We Accept Trade In- No Hidden Cost- We Provide Breakdown Of Pricing- Call Or Pm Us For Free Quotation- FreebiesWe Have A Wide Range Of Class 2B Class 2A And Class 2 Motorcycles.For More Information, Please Do Not Hesitate To Contact Us.Sales Enquiry:Please Contact Our Friendly Salesperson @- Gerald: +65 81882357Showroom Address:1080 / 1082 Serangoon RoadSingapore 328183Showroom Contact: 62927040 Accessories- Legal Akra Exhaust - Ohlins Suspension - Brembo Rcs15 Corsa Corta- Domino Throttle - Accossato Lever</t>
  </si>
  <si>
    <t>SGD$13688</t>
  </si>
  <si>
    <t xml:space="preserve"> Honda PCX150 For Sale.Interested Parties Are Welcome To Neg.Trade/Loan Available.Do Visit Us At Wing Fuat @ Sims Place.No Early Settlement Fee. </t>
  </si>
  <si>
    <t>Harley Davidson XL1200C Sportster</t>
  </si>
  <si>
    <t>1200cc</t>
  </si>
  <si>
    <t>41965km</t>
  </si>
  <si>
    <t xml:space="preserve"> Preloved Harley Davidson Sportster Xl 1200 CustomSuper Good Original Condition.***With New 10 Years Coe***Worth The Buy!Always Parked In Shelter.Buy With Confidence &amp; Also Welcome To Bring Over To Workshop &amp; Check. Condition Well Maintained. Book An Appointment With Our Friendly Salesperson Now.Showroom Address:40 Kaki Bukit Crescent, Singapore 416266Tel: 67433110Operating Hours:Monday To Saturday (Closed On Ph)9:30Am To 6:30Pm Accessories- Customed Tank Spray- Sissy Bar</t>
  </si>
  <si>
    <t>SGD$28500</t>
  </si>
  <si>
    <t xml:space="preserve"> Used Yamaha MT-09 Tracer For Sale.Well Taken Care By Previous Owner. View To Believe.One Of The Most Pop Off Road Bike In The Market! âž¢No Admin Fee âœ”âž¢No Finance/Loan Fee âœ”âž¢No Other Additional Fee âœ”âž¢Free Gift âœ”âž¢24 Hours Collections Of New Bike âœ” (Subject To Availability)âž¢Low Down Payment Plan âœ”âž¢Flexible Installment Plan âœ”âž¢Low Interest Rate âœ”âž¢High Trade In Value âœ”âž¢No Hidden Cost âœ”âž¢Price Break Down âœ”âž¢Free Servicing âœ”&gt; Our Priorities &lt; â˜ž To Ensure That Our Prices Suits Your Monthly Budget â˜ž A Smooth Transaction Hassle Free Transactions â˜ž After Sales Services.ï¹Œï¹Œï¹Œï¹Œï¹Œï¹Œï¹Œï¹Œï¹Œï¹Œï¹Œï¹Œï¹Œï¹Œï¹Œï¹Œï¹Œï¹Œï¹Œï¹Œï¹Œï¹Œï¹Œï¹Œï¹Œï¹Œï¹Œï¹Œï¹Œ&gt;Why Choose Us âž¢ Fully Transparent Price Breakdown.âž¢ No Hidden Costs, Say Goodbye To Extra Admin Fees.âž¢ Friendly Sales Team To Attend To Your DemandsCome On Down To View And Also Have A Try On The Bike! For More Enquires Pm Us Whatsapp 93225410/Raymond Address : 36 Toh Guan Road East Enterprise Hub#01-32 Singapore(608580)Operating Hours : Mon-Fri (0900am To 7pm)Sat (0900am-5pm) </t>
  </si>
  <si>
    <t>Honda CB1000R</t>
  </si>
  <si>
    <t>80000km</t>
  </si>
  <si>
    <t xml:space="preserve"> June 2013 Honda CB1000RA For Sales.Well Taken Care By Owner. Pls Visit Us @ Speedwaymotor.No 36 Toh Guan Road East #01-32 Singapore 608580 </t>
  </si>
  <si>
    <t>Kymco Downtown 200I</t>
  </si>
  <si>
    <t>199cc</t>
  </si>
  <si>
    <t>38180km</t>
  </si>
  <si>
    <t xml:space="preserve"> Kymco Downtown 200I For Sale.Great Condition.Just Passed Vicom Inspection.Regularly Serviced At Kymco Service Center.View In Katong Or In Kallang Bahru. </t>
  </si>
  <si>
    <t>SGD$6490</t>
  </si>
  <si>
    <t xml:space="preserve"> Used Yamaha FZN150i For Sale.COE Till (03/2026).- $0 Down Payment Plan - Flexible Installment Plan- Low Interest Rate- High Trade In Value - No Hidden Cost - Price Break DownBike Is Well Taken Care By Previous Owner.Low Mileage.Accident Free.See It To Believe It.Grab It Before It Gone.Cash Or Installment Plan Is Available.Come On Down To View It And Also Have A Try-on The Bike.âœ…Your One Stop Solution âœ…For More Enquires Do Feel Free To DM Us Or Whatsapp Our Salesman.Junwei - 96376942Office -69040460Address :1 Tampines North Dr 1,T-space#02-03Singapore(528559)Operating Hours :Mon - Fri (10 am - 8 pm)Sat (10 am - 6 pm)Sun (Closed)*Terms &amp; Condition Apply </t>
  </si>
  <si>
    <t>SGD$6300</t>
  </si>
  <si>
    <t>Royal Enfield</t>
  </si>
  <si>
    <t>Royal Enfield Bullet 500</t>
  </si>
  <si>
    <t>2681km</t>
  </si>
  <si>
    <t xml:space="preserve"> Used Royal Enfield Classic 500 For Sale!Low Mileage.*Come With Many Accessories * Price Before Insurance Only.âš ï¸ Loan Interest: 3.28% P.A âš ï¸ð™’ð™ð™® ð˜¾ð™ð™¤ð™¤ð™¨ð™š ð™ð™¨ : $0 Down Payment  No Hidden Cost Bad Credit Record Are Welcome 10 Years Loan Option We Accept High Trade In Prices 1 Day Collection Low Interest Rate Fast Loan Approval Call or PM us for Free Quotation Free Servicing / Freebiesð™Žð™–ð™¡ð™šð™¨ ð™€ð™£ð™¦ð™ªð™žð™§ð™žð™šð™¨ please contact our Sale Teams: Beng - +65 90699255  Lincoln - +65 91453915ð™Žð™ð™¤ð™¬ð™§ð™¤ð™¤ð™¢ ð˜¼ð™™ð™™ð™§ð™šð™¨ð™¨ :25 Kaki Bukit Road 4 Synergy @ KB#01-32/33Singapore 417800Tel: 6242 9097 </t>
  </si>
  <si>
    <t>Honda VFR1200X Crosstourer</t>
  </si>
  <si>
    <t>1237cc</t>
  </si>
  <si>
    <t>106000km</t>
  </si>
  <si>
    <t xml:space="preserve"> Used Honda VFR1200X Crosstourer For Sale.COE Till (06/2030).- $0 Down Payment Plan - Flexible Installment Plan- Low Interest Rate- High Trade In Value - No Hidden Cost - Price Break DownBike Is Well Taken Care By Previous Owner.Low Mileage.Accident Free.See It To Believe It.Grab It Before It Gone.Cash Or Installment Plan Is Available.Come On Down To View It And Also Have A Try-on The Bike.âœ…Your One Stop Solution âœ…For More Enquires Do Feel Free To DM Us Or Whatsapp Our Salesman.Junwei - 96376942Asher-89238139Office -69040460Address :1 Tampines North Dr 1,T-space#02-03Singapore(528559)Operating Hours :Mon - Fri (10 am - 8 pm)Sat (10 am - 6 pm)Sun (Closed)*Terms &amp; Condition Apply AccessoriesOriginal Side Panels.One Top Box.</t>
  </si>
  <si>
    <t xml:space="preserve"> Honda CB400X For Sale.Interested Parties Are Welcome To Neg.Trade/Loan Available.Do Visit Us At Wing Fuat @ Sims Place.No Early Settlement Fee. </t>
  </si>
  <si>
    <t>Ducati Multistrada 1260 Pikes Peak</t>
  </si>
  <si>
    <t>1262cc</t>
  </si>
  <si>
    <t>10000km</t>
  </si>
  <si>
    <t xml:space="preserve"> Ducati Multistrada 1260 Pikes Peak For Sale.PM For Details. Accessories- Topbox- Mainstand- Radiator &amp; Oil Cooler Guard</t>
  </si>
  <si>
    <t>SGD$44500</t>
  </si>
  <si>
    <t>67000km</t>
  </si>
  <si>
    <t xml:space="preserve"> Pre Own Honda VFR1200 Abs For Sale!Well Maintain By Previous Owner. Fully Stock Condition. Instalment Plan Available In Our Shop.Drop By To Our Shop At:ImotoringBlk 1008 Bukit Merah Lane 3 #01-14 S(159722)Monday To Friday9.00 To 19.00Saturday 9.00 To 17.3063771385 Accessories- 2 Side Panel- Crashbar</t>
  </si>
  <si>
    <t xml:space="preserve"> Honda VFR1200X Crosstourer For Sale.Well Maintain Condition. Loan Available, Welcome Trade In. Come Visit Us At New Southern Motor.Blk 1008 Bukit Merah Lane 3#01-12S(159722).Interested Buyers Are Welcome To Negotiate. Accessories- GIVI Trekker Fender- Heed Crash Bar- Gold Fren Brake Pad Front &amp; Back (New)- Shinko Trail Master 110/80-19 (New)- Shinko Trail Master 150/70-17 (New)</t>
  </si>
  <si>
    <t>Kawasaki Z400</t>
  </si>
  <si>
    <t>34208km</t>
  </si>
  <si>
    <t xml:space="preserve"> Used Kawasaki Z400 For Sale.COE Till (03/2030).- $0 Down Payment Plan - Flexible Installment Plan- Low Interest Rate- High Trade In Value - No Hidden Cost - Price Break DownBike Is Well Taken Care By Previous Owner.Low Mileage.Accident Free.See It To Believe It.Grab It Before It Gone.Cash Or Installment Plan Is Available.Come On Down To View It And Also Have A Try-on The Bike.âœ…Your One Stop Solution âœ…For More Enquires Do Feel Free To DM Us Or Whatsapp Our Salesman.Junwei - 96376942Office -69040460Address :1 Tampines North Dr 1,T-space#02-03Singapore(528559)Operating Hours :Mon - Fri (10 am - 8 pm)Sat (10 am - 6 pm)Sun (Closed)*Terms &amp; Condition Apply </t>
  </si>
  <si>
    <t xml:space="preserve"> Well Maintained By Previous Owner.Kept In Good Condition.What You See, What You Get.COE Till Dec 2026 (Renewable).Contact Us For More Information, Or To Arrange For A Viewing!Viewing Address At:210 Turf Club Road Lot B70-B71.(S)287995 </t>
  </si>
  <si>
    <t>SGD$6900</t>
  </si>
  <si>
    <t>Kymco AK550</t>
  </si>
  <si>
    <t>500cc</t>
  </si>
  <si>
    <t>59044km</t>
  </si>
  <si>
    <t xml:space="preserve"> Kymco AK550 For Sale.Trade In/Loan Of Vehicle Available.Interested Buyers Are Welcome To Neg.Come Visit M1 Motoring Changi. </t>
  </si>
  <si>
    <t>BMW S1000RR</t>
  </si>
  <si>
    <t>39352km</t>
  </si>
  <si>
    <t xml:space="preserve"> BMW S1000RR For Sale.Trade In/Loan Of Vehicle Available.Interested Buyers Are Welcome To Neg.Come Visit M1 Motoring Changi. </t>
  </si>
  <si>
    <t>SGD$41888</t>
  </si>
  <si>
    <t xml:space="preserve"> Yamaha FJR1300 For Sale.Downpayment $500 Or $0 Without Insurance (Terms And Conditions Apply).Pls Drop By De Xing Motor Pte Ltd For QuotationWe Will Give You The Best Quote And Any Information You Need.Block 3006 Ubi Road 1 #01-356 S408700.Please Call 67468582 </t>
  </si>
  <si>
    <t>146000km</t>
  </si>
  <si>
    <t xml:space="preserve"> Used Honda CBF190X FightHawk For Sale.COE Till (05/2027).- $0 Down Payment Plan - Flexible Installment Plan- Low Interest Rate- High Trade In Value - No Hidden Cost - Price Break DownBike Is Well Taken Care By Previous Owner.Low Mileage.Accident Free.See It To Believe It.Grab It Before It Gone.Cash Or Installment Plan Is Available.Come On Down To View It And Also Have A Try-on The Bike.âœ…Your One Stop Solution âœ…For More Enquires Do Feel Free To DM Us Or Whatsapp Our Salesman.Junwei - 96376942Asher-89238139Office -69040460Address :1 Tampines North Dr 1,T-space#02-03Singapore(528559)Operating Hours :Mon - Fri (10 am - 8 pm)Sat (10 am - 6 pm)Sun (Closed)*Terms &amp; Condition Apply </t>
  </si>
  <si>
    <t>72800km</t>
  </si>
  <si>
    <t xml:space="preserve"> Preowned Honda ADV 150 For Sale.1 Owner Only.We Know How You Feel Due To The High Coe However We Have The Solution To This Issue. Find Out From Us Now! Low Interest Rate Fast Loan Approval Flexible Loan Options Bad Credit Record Are Welcome 3 Days Collection We Accept Trade In No Hidden Cost We Provide Breakdown Of Pricing Call Or Pm Us For Free Quotation FreebiesWe Have A Wide Range Of Class 2B Class 2A And Class 2 Motorcycles.For More Information, Please Do Not Hesitate To Contact Us.Sales Enquiry:Please Contact Our Friendly Salesperson @- Gerald: +65 81882357- Deanna: +65 88829297Showroom Address:1080 / 1082 Serangoon RoadSingapore 328183Showroom Contact: 62927040 </t>
  </si>
  <si>
    <t>SGD$12288</t>
  </si>
  <si>
    <t>Suzuki V-Strom 1000 ABS Adventure</t>
  </si>
  <si>
    <t>1037cc</t>
  </si>
  <si>
    <t>103500km</t>
  </si>
  <si>
    <t xml:space="preserve"> Most Value For Money Adventure Bike!2014 Suzuki V-strom 1000 Adventure.(Abs + TC With 2 Riding Modes).Mature Owner.Excellent Condition With Genuine Mileage Of 103,500Km.Well Maintained And Serviced Regularly With Reputable Workshop.Viewing Is Strongly Recommended.Feel Free To Visit/Call Us With No Obligations. Accessories3 X Suzuki Touring Boxes. Engine Protection Bars.Fog Lights. Etc.....</t>
  </si>
  <si>
    <t>90900km</t>
  </si>
  <si>
    <t xml:space="preserve"> Honda CB400X For Sale.âœ… Low Interest Rateâœ… Fast Loan Approvalâœ… Flexible Loan Optionsâœ… Bad Credit Record Are Welcomeâœ… 3 Days Collectionâœ… We Accept Trade Inâœ… No Hidden Costâœ… We Provide Breakdown Of Pricingâœ… Call Or Pm Us For Free Quotationâœ… FreebiesWe Have A Wide Range Of Class 2B Class 2A And Class 2 Motorcycles.For More Information, Please Do Not Hesitate To Contact Us.Sales Enquiry:Please Contact Our Friendly Salesperson @- Gerald: +65 81882357- Deanna: +65 88829297Showroom Address:1080 / 1082 Serangoon RoadSingapore 328183Showroom Contact: 62927040 AccessoriesBox And Rack</t>
  </si>
  <si>
    <t>Mutt GT-SS 250</t>
  </si>
  <si>
    <t>250cc</t>
  </si>
  <si>
    <t>7000km</t>
  </si>
  <si>
    <t xml:space="preserve"> Mutt GT-SS 250 For Sale.âœ… Low Interest Rateâœ… Fast Loan Approvalâœ… Flexible Loan Optionsâœ… Bad Credit Record Are Welcomeâœ… 3 Days Collectionâœ… We Accept Trade Inâœ… No Hidden Costâœ… We Provide Breakdown Of Pricingâœ… Call Or Pm Us For Free Quotationâœ… FreebiesWe Have A Wide Range Of Class 2B Class 2A And Class 2 Motorcycles.For More Information, Please Do Not Hesitate To Contact Us.Sales Enquiry:Please Contact Our Friendly Salesperson @- Gerald: +65 81882357- Deanna: +65 88829297Showroom Address:1080 / 1082 Serangoon RoadSingapore 328183Showroom Contact: 62927040 AccessoriesBox And Rack</t>
  </si>
  <si>
    <t>SGD$16288</t>
  </si>
  <si>
    <t xml:space="preserve"> Used Honda CB190X Tourism For Sale.COE Till (04/2028).- $0 Down Payment Plan - Flexible Installment Plan- Low Interest Rate- High Trade In Value - No Hidden Cost - Price Break DownBike Is Well Taken Care By Previous Owner.Low Mileage.Accident Free.See It To Believe It.Grab It Before It Gone.Cash Or Installment Plan Is Available.Come On Down To View It And Also Have A Try-on The Bike.âœ…Your One Stop Solution âœ…For More Enquires Do Feel Free To DM Us Or Whatsapp Our Salesman.Junwei - 96376942Office -69040460Address :1 Tampines North Dr 1,T-space#02-03Singapore(528559)Operating Hours :Mon - Fri (10 am - 8 pm)Sat (10 am - 6 pm)Sun (Closed)*Terms &amp; Condition Apply </t>
  </si>
  <si>
    <t>Vespa GTS 300 Super</t>
  </si>
  <si>
    <t xml:space="preserve"> Do You Vespa?Vespa GTS 300 Super For Sale.Owned By A Mature Owner.Bike Is Almost As Good As Brand New.Coe Till Nov 2031.Maintained At Reputable Vespa Workshop.All Wear And Tear Parts Changed.New Battery And Connectors.Please Call Or Whatsapp To Avoid Disappointment. AccessoriesBrand New Vespa Top Box.</t>
  </si>
  <si>
    <t>SGD$13000</t>
  </si>
  <si>
    <t>Ducati Scrambler Desert Sled</t>
  </si>
  <si>
    <t>2700km</t>
  </si>
  <si>
    <t xml:space="preserve"> Reg Sept 2018 Ducati Scrambler Desert Sled.Fly With Your Scrambler Motorbike In The Land Of Joy With Positivity, Fun And A Free-spirited Attitude.One Mature Owner.Just Serviced In WearnesNew Sprocket And New Chain.Fully Serviced By Wearnes OnlyExcellent Condition With Genuine Mileage Of 2,700Km.Call Now To Avoid Disappointments. AccessoriesHepco &amp; Becker Top Rack</t>
  </si>
  <si>
    <t>SGD$27500</t>
  </si>
  <si>
    <t>Kawasaki Z750</t>
  </si>
  <si>
    <t>748cc</t>
  </si>
  <si>
    <t>179432km</t>
  </si>
  <si>
    <t xml:space="preserve"> Kawasaki Z750 For Sale. Welcome Trade In. Loan Available. Ambra Enterprises Is Located:Blk 5034 Ang Mo Kio Industrial Park 2 #01-327. AccessoriesLeo Vince Full System With Cert</t>
  </si>
  <si>
    <t>MV Agusta Dragster 800</t>
  </si>
  <si>
    <t>18755km</t>
  </si>
  <si>
    <t xml:space="preserve"> Mv Agusta Dragster 800 For Sale.Low Mileage.Prestige Condition.Trade/Loan Available.Contact Us Today! </t>
  </si>
  <si>
    <t>SGD$22999</t>
  </si>
  <si>
    <t>Honda NM4 Vultus</t>
  </si>
  <si>
    <t>123188km</t>
  </si>
  <si>
    <t xml:space="preserve"> Honda NM4 Vultus For Sale.Trade In/Loan Of Vehicle Available.Interested Buyers Are Welcome To Neg.Come Visit M1 Motoring Changi. </t>
  </si>
  <si>
    <t>SGD$8300</t>
  </si>
  <si>
    <t>Yamaha MT-15</t>
  </si>
  <si>
    <t xml:space="preserve"> Yamaha MT15 For Sale.Visit United Cycles Now.Trade In/Loan Available.Price Nego For Sincere Buyers.Call Now! </t>
  </si>
  <si>
    <t>12154km</t>
  </si>
  <si>
    <t xml:space="preserve"> Yamaha Aerox 155 R CVT For Sale.Good Condition.No Accident.Low Mileage.Regularly Maintained At 2000Km-2500Km.Full Service (CVT) At 10K - Dec 2021.Road Tax Expiry Till Nov 2022. </t>
  </si>
  <si>
    <t xml:space="preserve"> Pre Own Honda Crosstourer 1200 For Sale!Well Maintain By Previous Owner.Stock Condition.Come With New 10 Year COE.Instalment Plan Available In Our Shop.Drop By To Our Shop At:ImotoringBlk 1008 Bukit Merah Lane 3 #01-14 S(159722)Monday To Friday9.00 To 19.00Saturday 9.00 To 17.3063771385 Accessories- 2 Side Panel- Crashbar</t>
  </si>
  <si>
    <t>Honda NC700XA</t>
  </si>
  <si>
    <t>670cc</t>
  </si>
  <si>
    <t>130000km</t>
  </si>
  <si>
    <t xml:space="preserve"> Used Honda NC700X For Sale!COE Till June 2032.-Ready Stock N Coe-Fast Loan Approval-Fast Collection-No Hidden Cost-Clear Cut BreakdownDrop By Our Showroom To View N Feel The Bike.Feel Free To Contact Us For More Information.Mon - Fri (10 Am - 8 Pm)Sat &amp; Sun (11 Am - 6Pm) </t>
  </si>
  <si>
    <t>SGD$17777</t>
  </si>
  <si>
    <t>63543km</t>
  </si>
  <si>
    <t xml:space="preserve"> Mint Condition Yamaha FZ8-N. Low Mileage. Trade/Loan Available.Contact Us Today! </t>
  </si>
  <si>
    <t>Honda CB400 Super 4 Spec 2</t>
  </si>
  <si>
    <t xml:space="preserve"> Honda CB400 Spec2 For Sale.Price Included NEA Incentives $3500!Visit United Cycles Now.Trade In/Loan Available.Call/Whatsapp Now! </t>
  </si>
  <si>
    <t>88888km</t>
  </si>
  <si>
    <t xml:space="preserve"> Used Honda CB400SF Spec 3 For Sale!* Price Before Insurance Only. : $0 Down Payment  No Hidden Cost Bad Credit Record Are Welcome 10 Years Loan Option We Accept High Trade In Prices 1 Day Collection Low Interest Rate Fast Loan Approval Call or PM us for Free Quotation Free Servicing / Freebies please contact our Sale Teams: Beng - +65 90699255  Lincoln - +65 91453915 :25 Kaki Bukit Road 4 Synergy @ KB#01-32/33Singapore 417800Tel: 6242 90977 </t>
  </si>
  <si>
    <t>44149km</t>
  </si>
  <si>
    <t>30759km</t>
  </si>
  <si>
    <t>75709km</t>
  </si>
  <si>
    <t xml:space="preserve"> Used Kawasaki Z1000 For Sale!* Price Before Insurance Only. : $0 Down Payment  No Hidden Cost Bad Credit Record Are Welcome 10 Years Loan Option We Accept High Trade In Prices 1 Day Collection Low Interest Rate Fast Loan Approval Call or PM us for Free Quotation Free Servicing / Freebies please contact our Sale Teams: Beng - +65 90699255  Lincoln - +65 91453915 :25 Kaki Bukit Road 4 Synergy @ KB#01-32/33Singapore 417800Tel: 6242 90977 </t>
  </si>
  <si>
    <t>SGD$10888</t>
  </si>
  <si>
    <t>19000km</t>
  </si>
  <si>
    <t xml:space="preserve"> Honda CB190X Tourism For Sale.Fully Stock Bike.Coe Till Dec 2029.Price Negotiable.Cash / Full Loan Available With Low Interest Rate!100% Loan Approval.$0 Drive Away Available.Whatsapp Now For Viewing Appointment. </t>
  </si>
  <si>
    <t xml:space="preserve"> Honda VFR1200X For Sale.Prices Are Negotiable. Trade In Or Loan Available. Viewing Will Be At Dynasty Motor Pte Ltd @ Kaki Bukit.Synergy @ KB25 Kaki Bukit Road 4 #01-82 S'pore 417800. </t>
  </si>
  <si>
    <t xml:space="preserve"> Kawasaki ZG1400GTR Concours For Sale.Prices Are Negotiable. Trade In Or Loan Available. Viewing Will Be At Dynasty Motor Pte Ltd @ Kaki Bukit.Synergy @ KB25 Kaki Bukit Road 4 #01-82 S'pore 417800. </t>
  </si>
  <si>
    <t>SGD$18000</t>
  </si>
  <si>
    <t>Royal Enfield Interceptor</t>
  </si>
  <si>
    <t>648cc</t>
  </si>
  <si>
    <t>1634km</t>
  </si>
  <si>
    <t xml:space="preserve"> Used Royal Enfield Interceptor 650 For Sale.* Price Before Insurance Onlyð™’ð™ð™® ð˜¾ð™ð™¤ð™¤ð™¨ð™š ð™ð™¨ : $0 Down Payment  No Hidden Cost Bad Credit Record Are Welcome 10 Years Loan Option We Accept High Trade In Prices 1 Day Collection Low Interest Rate Fast Loan Approval Call or PM us for Free Quotation Free Servicing / Freebiesð™Žð™–ð™¡ð™šð™¨ ð™€ð™£ð™¦ð™ªð™žð™§ð™žð™šð™¨ please contact our Sale Teams: Beng - +65 90699255  Crystal - +65 90074621 Lincoln - +65 91453915ð™Žð™ð™¤ð™¬ð™§ð™¤ð™¤ð™¢ ð˜¼ð™™ð™™ð™§ð™šð™¨ð™¨ :25 Kaki Bukit Road 4 Synergy @ KB#01-32/33Singapore 417800Tel: 6242 9097 </t>
  </si>
  <si>
    <t>SGD$17588</t>
  </si>
  <si>
    <t>Honda RS150R</t>
  </si>
  <si>
    <t xml:space="preserve"> Honda RS150R For Sale.Price Negotiable. Downpayment $500 Or $0 Without Insurance (Terms And Conditions Apply).Pls Drop By De Xing Motor Pte Ltd For QuotationWe Will Give You The Best Quote And Any Information You Need.Block 3006 Ubi Road 1 #01-356 S408700.Please Call 67468582 </t>
  </si>
  <si>
    <t>6150km</t>
  </si>
  <si>
    <t xml:space="preserve"> Honda CB400X For Sale.COE Till June 2030.1 Owner.Low Mileage.Nice No Plate.Loan Available, Welcome Trade In.Serious Buyers Are Welcome To Negotiate.Unit Selling Fast.Contact Us ASAP! </t>
  </si>
  <si>
    <t>Royal Alloy</t>
  </si>
  <si>
    <t>Royal Alloy TG300</t>
  </si>
  <si>
    <t>5200km</t>
  </si>
  <si>
    <t xml:space="preserve"> Preowned Royal Alloy TG300S For Sale!Massive Savings From New Unit.Well Taken Care By Owner.Low Mileage.As Good As New.We Know How You Feel Due To The High Coe However We Have The Solution To This Issue. Find Out From Us Now!âœ… Low Interest Rateâœ… Fast Loan Approvalâœ… Flexible Loan Optionsâœ… Bad Credit Record Are Welcomeâœ… 3 Days Collectionâœ… We Accept Trade Inâœ… No Hidden Costâœ… We Provide Breakdown Of Pricingâœ… Call Or Pm Us For Free Quotationâœ… FreebiesWe Have A Wide Range Of Class 2B Class 2A And Class 2 Motorcycles.For More Information, Please Do Not Hesitate To Contact Us.Sales Enquiry:Please Contact Our Friendly Salesperson @- Gerald: +65 81882357- Deanna: +65 88829297Showroom Address:1080 / 1082 Serangoon RoadSingapore 328183Showroom Contact: 62927040 AccessoriesBox And Rack</t>
  </si>
  <si>
    <t>Kawasaki Versys-X 300</t>
  </si>
  <si>
    <t>296cc</t>
  </si>
  <si>
    <t xml:space="preserve"> Mint Condition Versys X300 For Sale!Full Loan Available.$0 Driveaway.100% Loan Approval.$0 Downpayment.Call Now Before It's Gone For Viewing. </t>
  </si>
  <si>
    <t>Yamaha XSR900</t>
  </si>
  <si>
    <t xml:space="preserve"> Yamaha XSR900 For Sale.Price Negotiable. Downpayment $500 Or $0 Without Insurance (Terms And Conditions Apply).Pls Drop By De Xing Motor Pte Ltd For QuotationWe Will Give You The Best Quote And Any Information You Need.Block 3006 Ubi Road 1 #01-356 S408700.Please Call 67468582 </t>
  </si>
  <si>
    <t>BMW R NineT Urban GS</t>
  </si>
  <si>
    <t>20100km</t>
  </si>
  <si>
    <t xml:space="preserve"> Unstoppable !!! BMW R Ninet Urban G/S Is Styling Reminiscent Of The 1980 BMW R80G/S. One Mature Owner. PML Local BMW Agent Warranty Till 13/06/2023. Fully Serviced By PML And Reputable Workshop. Excellent Condition With Genuine Mileage Of 20,100km.Call/Visit Us Now To Avoid Disappointments. BMW Make Life A Ride. AccessoriesFront And Rear Ohlins Suspension.Ohlins Steering Damper. BMW Tachometer ( Rpm ) With Gear Indicator. Machineart X-Head Dohc Cylinder Guards. MV Comfort Handle Bar Riser. Wunderlich Windshield. Front And Rear Slider Protectors.Radiator Guard Protector.Side Stand Enlarger. Etc....</t>
  </si>
  <si>
    <t>SGD$43800</t>
  </si>
  <si>
    <t>SGD$42800</t>
  </si>
  <si>
    <t>Yamaha Tmax 560</t>
  </si>
  <si>
    <t>560cc</t>
  </si>
  <si>
    <t xml:space="preserve"> Yamaha TMax560 E For Sale. Visit United Cycles Now.Trade In/Loan Available.Price Nego For Sincere Buyers.Call Now! </t>
  </si>
  <si>
    <t>SGD$23000</t>
  </si>
  <si>
    <t>Harley Davidson Road King</t>
  </si>
  <si>
    <t>70000km</t>
  </si>
  <si>
    <t xml:space="preserve"> 2009 FLHR Road King In Custom Candy Red Glitter Paintwork.COE Till 2029.Bike Is In Great Shape. Front Tire Metzler Tires Is Almost Brand New. Rear A Few Months Old. View To AppreciateWhatsapp Me For A Viewing. Accessories- Memphis Shades Coloured Windshield - Harley Original Led Headlamp- Led Pass Lamps- Ds18 Speakers And Speaker Pods- Ds18 Bluetooth Connectivity- Tunai Bluetooth Remote Control- Sound Stream Amp- Lowered Front Fork Coils With Racetech Gold Valves- Bitubo Rear Suspension- Razor Tour Pak For Extra Storage- All Balls Racing Starter Clutch Bearing- Led Stripes With Remote Control For The Extra Bling</t>
  </si>
  <si>
    <t>Suzuki GSX-R1000</t>
  </si>
  <si>
    <t xml:space="preserve"> Well Maintain Suzuki GSX-R1000.Loan Available.Welcome Trade In.Come Visit Us At Southern Motor.Blk 1006 Bukit Merah Lane 2 #01-10 S(159762).Interested Buyers Are Welcome To Negotiate. </t>
  </si>
  <si>
    <t>4000km</t>
  </si>
  <si>
    <t xml:space="preserve"> Pre Loved 2016 KTM 200 Duke For Sale.âž¡ï¸You Must Choose Us Not Anotherâ¬…ï¸1ï¸âƒ£We Gave 100% After Sale Service 2ï¸âƒ£We Wonâ€™t Ask For Admin Fee When U Collect Your Bike3ï¸âƒ£We Can Give U A Better Service And 100% Best Price We Are Best Moto Shop In East Side!  Price Include â–¶ï¸ Agreement Feeâ–¶ï¸ Road Taxâ–¶ï¸ Coeâ–¶ï¸ 7% Gstâ–¶ï¸ ARFâ–¶ï¸ Iu Unit With Bracketâ–¶ï¸ 12 Months Warranty  Freebies â–¶ï¸ Helmetâ–¶ï¸ Raincoatâ–¶ï¸ Hp Holderâ–¶ï¸ Box With RackðŸ¤— Reason To Visit Us ðŸ¤—â–¶ï¸ $0 Ride Awayâ–¶ï¸ Fast Loan Approvalâ–¶ï¸ Low Interest Rateâ–¶ï¸ Free To Provide Breakdown Of Selling Price â–¶ï¸ Loan Up To 7 Years â–¶ï¸ Flexible Repaymentâ–¶ï¸ Advance Repayment Allowâ–¶ï¸ Installment By Giroâ–¶ï¸ Installment By Paynowâ–¶ï¸ Online Deal Availableâ–¶ï¸ Insurance Renewalâ–¶ï¸ High Trade In Quotationâ–¶ï¸ Over Tradeâ–¶ï¸ Bad Credit May Applyâ–¶ï¸ Upgrade Brand New Tyres Before Collectionâ–¶ï¸ Door To Door Sale ( We Send The Bike To You House ) ï¸ Place A Minimum Deposit To Secure Machine Price Before It Sold Out And You Need To Wait Or Before Coe Go Higher.We Are Expanding And Improving Our Customer Service/ After Sale Service. No Gimmick, Patience And Transparency. Check Us Out! Contact Our Friendly Sales Consultant For A Non-obligation Free Discussion!Ivan Koh Hp: 88242508â˜Žï¸ Admin/ OfficeTel: 67499535 S1 Motoring 3006 Ubi Road #01-366 (Singapore 408700)Mon - Fri: 9.30 am To 7pm. Sat - 930 am - 5 pm. Sunday Shop Close </t>
  </si>
  <si>
    <t>BMW S1000XR</t>
  </si>
  <si>
    <t>40233km</t>
  </si>
  <si>
    <t xml:space="preserve"> BMW S1000XR For Sale.Consignment Unit By OwnerLoan Of Vehicle Available.Interested Buyers Are Welcome To Neg.Visit Albert Motor Supply.Head Down To View Now! </t>
  </si>
  <si>
    <t xml:space="preserve"> Yamaha YZF-R1 For Sale.Downpayment $500 Or $0 Without Insurance (Terms And Conditions Apply).Pls Drop By De Xing Motor Pte Ltd For QuotationWe Will Give You The Best Quote And Any Information You Need.Block 3006 Ubi Road 1 #01-356 S408700.Please Call 67468582 </t>
  </si>
  <si>
    <t>SGD$6500</t>
  </si>
  <si>
    <t xml:space="preserve"> Honda CB400X For Sale.Downpayment $500 Or $0 Without Insurance (Terms And Conditions Apply).Pls Drop By De Xing Motor Pte Ltd For QuotationWe Will Give You The Best Quote And Any Information You Need.Block 3006 Ubi Road 1 #01-356 S408700.Please Call 67468582 </t>
  </si>
  <si>
    <t xml:space="preserve"> Honda CB190X Tourism For Sale. Visit United Cycles Now.Trade In/Loan Available.Price Nego For Sincere Buyers.Call Now! </t>
  </si>
  <si>
    <t>SGD$12900</t>
  </si>
  <si>
    <t xml:space="preserve"> Honda ADV150 ABS For Sale. Visit United Cycles Now.Trade In/Loan Available.Price Nego For Sincere Buyers.Call Now! </t>
  </si>
  <si>
    <t>SGD$14000</t>
  </si>
  <si>
    <t>94530km</t>
  </si>
  <si>
    <t xml:space="preserve"> Used Kawasaki ZG1400GTR Concours For Sale.COE Till (01/2032).- $0 Down Payment Plan - Flexible Installment Plan- Low Interest Rate- High Trade In Value - No Hidden Cost - Price Break DownBike Is Well Taken Care By Previous Owner.Low Mileage.Accident Free.See It To Believe It.Grab It Before It Gone.Cash Or Installment Plan Is Available.Come On Down To View It And Also Have A Try-on The Bike.âœ…Your One Stop Solution âœ…For More Enquires Do Feel Free To DM Us Or Whatsapp Our Salesman.Junwei - 96376942Asher-89238139Office -69040460Address :1 Tampines North Dr 1,T-space#02-03Singapore(528559)Operating Hours :Mon - Fri (10 am - 8 pm)Sat (10 am - 6 pm)Sun (Closed)*Terms &amp; Condition Apply </t>
  </si>
  <si>
    <t>10100km</t>
  </si>
  <si>
    <t xml:space="preserve"> Cool Retro Style And Sporty Heritage Bike! Yamaha XSR900 60th Anniversary Edition. Tastefully Done Up By Meticulous Owner. Powerful In-Line 3-Cylinder 850cc Crossplane Concept Engine With Assist-And-Slipper Wet Clutch, Adjustable Traction Control And Abs.3 Riding Modes.Excellent Condition With Genuine Low Mileage Of 10,100km Only.Buyer Will Get Brand New FBT Series Number. Please Feel Free To Visit/Call Us With No Obligations.Yamaha Revs Your Heart. AccessoriesAkrapovic Exhaust With LTA Approved Cert. Yamaha Original Accessories : -Comfort Seat With Single Seater-LED Signal And Tail Tidy-Performance Damper-Radiator Guard-Tinted Windshield-Frame Slider ProtectorsGB Racing Clutch And Engine Cover Protectors. Evo-Tec Front And Rear Slider Protectors. Zeta Clutch And Brake Levers. Magazi Bar End Mirrors. Gilles Tooling Rear Sets. Hepco &amp; Becker Side Stand Enlarger. Etc......</t>
  </si>
  <si>
    <t>SGD$20800</t>
  </si>
  <si>
    <t>962094km</t>
  </si>
  <si>
    <t xml:space="preserve"> Preowned Yamaha Spark 135 For Sale. Very Well-maintained.We Know How You Feel Due To The High Coe However We Have The Solution To This Issue. Find Out From Us Now! Low Interest Rate Fast Loan Approval Flexible Loan Options Bad Credit Record Are Welcome 3 Days Collection We Accept Trade In No Hidden Cost We Provide Breakdown Of Pricing Call Or Pm Us For Free Quotation FreebiesWe Have A Wide Range Of Class 2B Class 2A And Class 2 Motorcycles.For More Information, Please Do Not Hesitate To Contact Us.Sales Enquiry:Please Contact Our Friendly Salesperson @- Gerald: +65 81882357- Deanna: +65 88829297Showroom Address:1080 / 1082 Serangoon RoadSingapore 328183Showroom Contact: 62927040 </t>
  </si>
  <si>
    <t>SGD$8288</t>
  </si>
  <si>
    <t xml:space="preserve"> 2016 Honda CRF1000A Africa Twin DCT Model For Sale.Bike Is Lowered By 20mmCoe Till Nov 2026.Price Negotiable For Serious Buyer.No Low Ballers. Accessories- Tubeless Rims (Vmx)- Parking Brakes Converted To Rear Brakes- Low Profile Seat- Windscreen Brace- Fog Lights- Front And Rear Cameras- Scottoiler- Shad Side Panniers 35L- Top Box (No Brand)- Gps + Gps Holder- Smart Signal- Smart Brake Lights - Touring Windshield- Original seat- Original rims- Original windshield</t>
  </si>
  <si>
    <t>Mutt Fat Sabbath 125</t>
  </si>
  <si>
    <t>1510km</t>
  </si>
  <si>
    <t xml:space="preserve"> Mutt Fat Sabbath Matt Black 125cc For Sale.Low Mileage.Brand New Selling At $18300.Road Tax Till Sept 2022.Coe Expire March 2031.1 Year Warranty Remaining.Bike Is Hardly Ridden Due To Proximity Reasons.Frequent Servicing Done.Cash Only.Price Negotiable For Serious Buyers.PM For More Details Or To Arrange For Viewing. Accessories- Pannier Rack</t>
  </si>
  <si>
    <t>129933km</t>
  </si>
  <si>
    <t xml:space="preserve"> Yamaha Tmax 500 For Sale.Trade In/Loan Of Vehicle Available.Interested Buyers Are Welcome To Neg.Come Visit M1 Motoring Changi. </t>
  </si>
  <si>
    <t>45100km</t>
  </si>
  <si>
    <t xml:space="preserve"> Yamaha Fz16 Naked Bike For Sale!Coe Till May 2027.Good Running &amp; Looking Condition.Air Cool Single Cylinder, Four-stroke Engine.Simple And Easy To Repair &amp; Maintenance.Our Quality Used Bike All Comes With 1000Km ( One Month ) Warranty.Bike Available For Viewing At GHC. Tel: 62916664. Whatsapp 90224811. In Charge Officer: David Cheong. Guan Hoe Cheong Trading Co. Motorcycle Dealer &amp; Workshop At 1110 &amp; 1108 Serangoon Road Singapore 328200.Near By Boon Keng Mrt. Behind Block 49 Whampoa South. Monday To Saturday At 10.30am To 6.30pm. AccessoriesRear Top Box</t>
  </si>
  <si>
    <t>SGD$6910</t>
  </si>
  <si>
    <t xml:space="preserve"> Honda CBR150R Original Coverset.1st Owner. Bike Is Good To Go.Viewing At Soon Hin Motors Pte Ltd. Address: Yishun Industrial Park A Block 1018 S768760. Tel 67524893. We Accept Trade In And Many Other Brands New And Used Models Available For Sale.Installment Plans Available. No Early Settlement Penalty. </t>
  </si>
  <si>
    <t>4500km</t>
  </si>
  <si>
    <t xml:space="preserve"> Unstoppable On And Off Road Adventure !All New 2021 BMW R1250GS Rallye Edition.PML Unit With 5 Years Warranty.Ride With Peace Of Mind.BMW Shiftcam Variable Camshaft Control System.Adaptive Headlight With LED Swiveling Headlight.Extended Up To 7 Advance Riding Modes Including New Eco And Pro Modes.Dynamic ESA , DTC And ABS Pro In Series.6.5-Inch TFT Display With BMW Bluetooth Connectivity.Keyless Ride. Gear Shift Assist Pro. Cruise Control.USB Charging Socket. Heated Grips. Hill Start Control Prevents Uncontrolled Rolling Back.Excellent Condition With Genuine Mileage Of 4,500km. Viewing Is Strongly Recommended.Please Call/Visit Us With No Obligations.Bmw Make Life A Ride. Accessories2 x BMW Aluminium Panniers With Top Box.BMW Engine Bar Protectors.Wunderlich Footrest Pads. MRS Headlight Protector. Voigt Handle Bar Riser. Etc.....</t>
  </si>
  <si>
    <t>41000km</t>
  </si>
  <si>
    <t xml:space="preserve"> Royal Enfield Classic 500.Carb Model, Old School Design (Everlasting Look).Resemble WW2 Battle Bike.Cash Or Financing Option Available.No Admin Fee, Early Settlement Fee.Viewing At: 1008 Bukit Merah Lane 3 #01-18 Singapore 159722Call Us At Tel: 64793126 AccessoriesSide Panniers Bracket Which Can Be Use As Storage</t>
  </si>
  <si>
    <t>Yamaha FZ8-S</t>
  </si>
  <si>
    <t>127000km</t>
  </si>
  <si>
    <t xml:space="preserve"> Yamaha FZ8-S For Sale.Welcome Trade In.Loan Available.Ambra Enterprises Is Located At Block 5034 Ang Mo Kio Industrial Park 2 #01-327. </t>
  </si>
  <si>
    <t>Aprilia Dorsoduro 1200 ABS</t>
  </si>
  <si>
    <t>1197cc</t>
  </si>
  <si>
    <t xml:space="preserve"> Aprilia Dorsoduro 1200 ABS For Sale.Prices Are Negotiable. Trade In Or Loan Available. Viewing Will Be At: Dynasty Motor Pte Ltd @ Kaki Bukit, Synergy @ Kb, 25 Kaki Bukit Road 4 #01-82 S'pore 417800. </t>
  </si>
  <si>
    <t>90000km</t>
  </si>
  <si>
    <t xml:space="preserve"> Used Honda CBF150 For Sale.COE Till (09/2023). (Non Renewable)- $0 Down Payment Plan - Flexible Installment Plan- Low Interest Rate- High Trade In Value - No Hidden Cost - Price Break DownBike Is Well Taken Care By Previous Owner.Low Mileage.Accident Free.See It To Believe It.Grab It Before It Gone.Cash Or Installment Plan Is Available.Come On Down To View It And Also Have A Try-on The Bike.âœ…Your One Stop Solution âœ…For More Enquires Do Feel Free To DM Us Or Whatsapp Our Salesman.Junwei - 96376942Asher-89238139Office -69040460Address :1 Tampines North Dr 1,T-space#02-03Singapore(528559)Operating Hours :Mon - Fri (10 am - 8 pm)Sat (10 am - 6 pm)Sun (Closed)*Terms &amp; Condition Apply </t>
  </si>
  <si>
    <t>SGD$3800</t>
  </si>
  <si>
    <t>87000km</t>
  </si>
  <si>
    <t xml:space="preserve"> Used Kawasaki Z1000 ABS For Sale.COE Till (03/2025).- $0 Down Payment Plan - Flexible Installment Plan- Low Interest Rate- High Trade In Value - No Hidden Cost - Price Break DownBike Is Well Taken Care By Previous Owner.Low Mileage.Accident Free.See It To Believe It.Grab It Before It Gone.Cash Or Installment Plan Is Available.Come On Down To View It And Also Have A Try-on The Bike.âœ…Your One Stop Solution âœ…For More Enquires Do Feel Free To DM Us Or Whatsapp Our Salesman.Junwei - 96376942Office -69040460Address :1 Tampines North Dr 1,T-space#02-03Singapore(528559)Operating Hours :Mon - Fri (10 am - 8 pm)Sat (10 am - 6 pm)Sun (Closed)*Terms &amp; Condition Apply </t>
  </si>
  <si>
    <t xml:space="preserve"> Honda VFR1200X Crosstourer For Sale.Interested Parties Are Welcome To Neg.Trade/Loan Available.Do Visit Us At Wing Fuat @ Sims Place.No Early Settlement Fee.More Than 900 Bikes Have Been Sold Via This Platform! </t>
  </si>
  <si>
    <t>45602km</t>
  </si>
  <si>
    <t xml:space="preserve"> Honda CB190R For Sale.Trade In/Loan Of Vehicle Available.Interested Buyers Are Welcome To Neg.Come Visit M1 Motoring Changi. </t>
  </si>
  <si>
    <t>SGD$5888</t>
  </si>
  <si>
    <t>18000km</t>
  </si>
  <si>
    <t xml:space="preserve"> Pre Own Yamaha MT-03 For Sale.The Latest Face Lift Model. Bike Still In Good Condition.Why Buy From Us??â€¢Flexible Instalment Paymentâ€¢We Do Not Have Early Settlement Penalty Regardless Of Selling The Bike To Another New Owner Or Full Settlement From Other Bike Shop.â€¢No Hidden Cost, Positive Facebook Page Reviews On Our Sales Side With Zero Complaint From Customers Regards To Hidden Cost Or High Penalty Charges!Viewing At Soon Hin Motors Pte Ltd.Address: Yishun Industrial Park ABlock 1018S768760.Tel 67524893.We Accept Trade In And Many Other Brands New And Used Models Available For Sale.In-house Financing Option Available.Pm Us For More Information. </t>
  </si>
  <si>
    <t>74200km</t>
  </si>
  <si>
    <t xml:space="preserve"> Award Winning Naked Bike With MotoGP Sound.One Meticulous Owner.2016 Yamaha MT-10 Matt Metallic Black Color.( ABS ) 3 Riding Modes With Traction Control System.Multi Function LCD Instruments.Fully Adjustable Suspension.Fully Serviced By Reputable Workshop With Genuine Mileages Of 74,200km.Viewing Is Highly Recommended.Feel free To Call/Visit Us With No Obligations.Yamaha Revs Your Heart. AccessoriesSC Project Exhaust With LTA Approved Cert. Motovation Silder Protectors. Barracuda Handle Bar Grips. Front and Rear Camera. Radiator Guard. Koso Volt Meter. Etc........</t>
  </si>
  <si>
    <t>ZongShen</t>
  </si>
  <si>
    <t>ZongShen ZS150 Pursuit</t>
  </si>
  <si>
    <t>25201km</t>
  </si>
  <si>
    <t xml:space="preserve"> ZongShen ZS150 Pursuit For Sale. Welcome Trade In. Loan Available. Ambra Enterprises Is Located:Blk 5034 Ang Mo Kio Industrial Park 2 #01-327. </t>
  </si>
  <si>
    <t>65800km</t>
  </si>
  <si>
    <t xml:space="preserve"> Most Sporty Look Yet Affordable Commuting Bike!Yamaha Sniper T150 With 60th Anniversary Paintwork.Mature Owner. Well Maintained And Regularly Serviced On Time.Recently Replaced With New Set Of Tires Pirelli Diablo Rosso Sport.Excellent Condition With Genuine Mileage Of 65,800km.Viewing Is Highly Recommended.Please Call/Visit Us With No Obligations.Yamaha Revs Your Heart...... AccessoriesGivi Top Box. Plenty Of RCB Accessories. Etc.....</t>
  </si>
  <si>
    <t xml:space="preserve"> Used Honda Forza 300 For Sale.COE Till (06/2029).- $0 Down Payment Plan - Flexible Installment Plan- Low Interest Rate- High Trade In Value - No Hidden Cost - Price Break DownBike Is Well Taken Care By Previous Owner.Low Mileage.Accident Free.See It To Believe It.Grab It Before It Gone.Cash Or Installment Plan Is Available.Come On Down To View It And Also Have A Try-on The Bike.âœ…Your One Stop Solution âœ…For More Enquires Do Feel Free To DM Us Or Whatsapp Our Salesman.Junwei - 96376942Office -69040460Address :1 Tampines North Dr 1,T-space#02-03Singapore(528559)Operating Hours :Mon - Fri (10 am - 8 pm)Sat (10 am - 6 pm)Sun (Closed)*Terms &amp; Condition Apply </t>
  </si>
  <si>
    <t>Ducati Superbike 848</t>
  </si>
  <si>
    <t>849cc</t>
  </si>
  <si>
    <t>24481km</t>
  </si>
  <si>
    <t xml:space="preserve"> Ducati Superbike 848 For Sale.Bike Was Use Very Rarely Since 2019 When I Bought It From The Previous Owner.Services At Ducati Center In Singapore.CEO Until Aug 2028.Bike Works Perfectly.It Needs Only To Replaced: - Rear Indicators (They Works But The Got Detached)- ERP Machine </t>
  </si>
  <si>
    <t>Honda CB150R Streetster</t>
  </si>
  <si>
    <t>23488km</t>
  </si>
  <si>
    <t xml:space="preserve"> Used Honda CB150R Streetster For Sale!* Price Before Insurance Only.ð™’ð™ð™® ð˜¾ð™ð™¤ð™¤ð™¨ð™š ð™ð™¨ : $0 Down Payment  No Hidden Cost Bad Credit Record Are Welcome 10 Years Loan Option We Accept High Trade In Prices 1 Day Collection Low Interest Rate Fast Loan Approval Call or PM us for Free Quotation Free Servicing / Freebiesð™Žð™–ð™¡ð™šð™¨ ð™€ð™£ð™¦ð™ªð™žð™§ð™žð™šð™¨ please contact our Sale Teams: Beng - +65 90699255  Lincoln - +65 91453915ð™Žð™ð™¤ð™¬ð™§ð™¤ð™¤ð™¢ ð˜¼ð™™ð™™ð™§ð™šð™¨ð™¨ :25 Kaki Bukit Road 4 Synergy @ KB#01-32/33Singapore 417800Tel: 6242 90977 </t>
  </si>
  <si>
    <t>SGD$12888</t>
  </si>
  <si>
    <t>3700km</t>
  </si>
  <si>
    <t xml:space="preserve"> Unstoppable Modern Roadster!BMW R Ninet Scrambler With Tubless Cross Spokes ( Abs + Asc ) Matt Metallic Blue Color.1 Expat Owner. Mint Showroom Condition.Serviced By PML Local BMW Agent.Genuine Mileage Of 3,700km Only. Viewing Is Highly Recommended.Please Feel Free To Call/Visit Us With No Obligations.BMW Make Life A Ride. AccessoriesAkrapovic Exhaust With LTA Approved. BMW Tachometer With Gear Indicator. BMW Cylinder Head Cover Guard. Etc......</t>
  </si>
  <si>
    <t>27000km</t>
  </si>
  <si>
    <t xml:space="preserve"> A Classic! Letting Go Our Dear 2017 Royal Enfield Bullet 500.Purchased New In Singapore.1st Owner.Stored In Covered Carpark. Maintained And Serviced Regularly Every 4 Months. COE Till 2027. Road Tax Paid In Dec 2021. Reason Being - Shifting To Larger Bike. Fully Paid.Some Chrome Cosmetic Deterioration In Front That Can Be Fixed. Accessories- Side Saddles Installed With Cloth Adventure Waterproof Bags.</t>
  </si>
  <si>
    <t>SGD$12250</t>
  </si>
  <si>
    <t>KTM 125 Duke</t>
  </si>
  <si>
    <t>72826km</t>
  </si>
  <si>
    <t xml:space="preserve"> Used KTM Duke 125 For Sale!* Price Before Insurance Only.ð™’ð™ð™® ð˜¾ð™ð™¤ð™¤ð™¨ð™š ð™ð™¨ : $0 Down Payment  No Hidden Cost Bad Credit Record Are Welcome 10 Years Loan Option We Accept High Trade In Prices 1 Day Collection Low Interest Rate Fast Loan Approval Call or PM us for Free Quotation Free Servicing / Freebiesð™Žð™–ð™¡ð™šð™¨ ð™€ð™£ð™¦ð™ªð™žð™§ð™žð™šð™¨ please contact our Sale Teams: Beng - +65 90699255  Lincoln - +65 91453915ð™Žð™ð™¤ð™¬ð™§ð™¤ð™¤ð™¢ ð˜¼ð™™ð™™ð™§ð™šð™¨ð™¨ :25 Kaki Bukit Road 4 Synergy @ KB#01-32/33Singapore 417800Tel: 6242 90977 </t>
  </si>
  <si>
    <t>17300km</t>
  </si>
  <si>
    <t xml:space="preserve"> Suzuki GSR750 For Sale.Super Low Mileage.Very Good Condition.COE Till June 2032.PM For Details. </t>
  </si>
  <si>
    <t>SGD$20000</t>
  </si>
  <si>
    <t xml:space="preserve"> BMW S1000XR For Sale.Downpayment $500 Or $0 Without Insurance (Terms And Conditions Apply).Pls Drop By De Xing Motor Pte Ltd For QuotationWe Will Give You The Best Quote And Any Information You Need.Block 3006 Ubi Road 1 #01-356 S408700.Please Call 67468582 </t>
  </si>
  <si>
    <t>SGD$23500</t>
  </si>
  <si>
    <t>Piaggio X10 350</t>
  </si>
  <si>
    <t>330cc</t>
  </si>
  <si>
    <t xml:space="preserve"> Piaggio X10 350 Abs. Visit United Cycles Now!Trade In/Loan Available!Price Nego For Sincere Buyers!Call Now! </t>
  </si>
  <si>
    <t>SGD$3999</t>
  </si>
  <si>
    <t xml:space="preserve"> Pre Own Honda CBR1000RR For Sale!Come With A Lot Of Accessories.New 10 Year COE Included.Well Maintain By Previous Owner.Hurry Up Come Down To View.Installment Plan Available In Our Shop.Drop By To Our Shop At: ImotoringBlk 1008 Bukit Merah Lane 3 #01-14 S(159722)Monday To Friday9.00 To 19.00Saturday9.00 To 17.3063771385 Accessories- Legal Leovince Exhaust- GB Racing Engine Cover- Quick Shifter - Ohlins Rear Suspension- Ohlins Front Fork- Brembo Caplier- Brembo Clutch Lever- Brembo Brake Lever</t>
  </si>
  <si>
    <t>Honda CBR1100XX Super Blackbird</t>
  </si>
  <si>
    <t>1137cc</t>
  </si>
  <si>
    <t xml:space="preserve"> Honda CBR1100XX Super Blackbird For Sale.NEA $3500 EligibleInterested Parties Are Welcome To Neg.Trade/Loan Available.Do Visit Us At Wing Fuat @ Sims Place.No Early Settlement Fee.More Than 900 Bikes Have Been Sold Via This Platform! </t>
  </si>
  <si>
    <t>SGD$5500</t>
  </si>
  <si>
    <t xml:space="preserve"> Honda CB400 Super 4 Spec 2 For Sale.Coe Till Oct 2023.Good Condition. Loan Available, Welcome Trade In. Come Visit Us At Sin Boon Motor. Interested Buyers Are Welcome To Negotiate. </t>
  </si>
  <si>
    <t xml:space="preserve"> Pre Own Yamaha FZ8 For Sale! Bike Is Still In Good Condition.Why Buy From Us??â€¢Flexible Instalment Paymentâ€¢We Do Not Have Early Settlement Penalty Regardless Of Selling The Bike To Another New Owner Or Full Settlement From Other Bike Shop.â€¢No Hidden Cost, Positive Facebook Page Reviews On Our Sales Side With Zero Complaint From Customers Regards To Hidden Cost Or High Penalty Charges! Viewing At Soon Hin Motors Pte Ltd. Address: Yishun Industrial Park A Block 1018 S768760. Tel 67524893. We Accept Trade In And Many Other Brands New And Used Models Available For Sale.Contact Us For More Information. AccessoriesRear Ohlins Suspension.Akraprovic Exhaust.</t>
  </si>
  <si>
    <t xml:space="preserve"> Suzuki V-Strom 1000 ABS Adventure For Sale. Well Maintained1 OwnerOriginal PaintworkDownpayment $1000 Exclude Insurance. Trade In Available.Loan Available.Guarantors Needed Subjected To Approval.Viewing At:Blk 3007 Ubi Road 1 #01-418 Singapore 408701 </t>
  </si>
  <si>
    <t>Kawasaki ER6F Ninja 650R</t>
  </si>
  <si>
    <t>649cc</t>
  </si>
  <si>
    <t xml:space="preserve"> Kawasaki ER6F Ninja 650R For Sale. Downpayment $1000 Exclude Insurance. Trade In Available.Loan Available.Guarantors Needed Subjected To Approval.Viewing At:Blk 3007 Ubi Road 1 #01-418 Singapore 408701 </t>
  </si>
  <si>
    <t>SGD$8000</t>
  </si>
  <si>
    <t>62800km</t>
  </si>
  <si>
    <t xml:space="preserve"> Most Popular Commuting And Touring Bike With Proven Fuel Saving And Problem Free. 2015 Honda CB400X Metallic White Color. 2 Owner's. Full Servicing Done At Reputable Workshop Only. Excellent Condition With Genuine Mileage Of 62,800km.Viewing Is Strongly Recommended.Feel Free To Call/Visit Us With No Obligations. AccessoriesGivi Top Box. Front Fork Stabilizer. Hand Guard Protectors. Engine Guard Protectors.Tinted Touring Windshield. Etc.....</t>
  </si>
  <si>
    <t xml:space="preserve"> Yamaha FZ16 ST For Sale.Fully Stock Bike.Coe Till Aug 2024.Price Negotiable.Cash / Full Loan Available With Low Interest Rate!100% Loan Approval.$0 Drive Away Available.Whatsapp Now For Viewing Appointment. </t>
  </si>
  <si>
    <t>SGD$4000</t>
  </si>
  <si>
    <t>Triumph Street Triple R 675</t>
  </si>
  <si>
    <t xml:space="preserve"> Triumph Street Triple 675.COE Till Dec 2027.Good Condition . AccessoriesWith Zard LTA Passed Exhaust Muffler.</t>
  </si>
  <si>
    <t>SGD$11900</t>
  </si>
  <si>
    <t>76530km</t>
  </si>
  <si>
    <t xml:space="preserve"> Used Aug 2015 KTM SuperDuke 1290 R For Sale!*Consignment Unit* Price Before Insurance Only.ð™’ð™ð™® ð˜¾ð™ð™¤ð™¤ð™¨ð™š ð™ð™¨ : $0 Down Payment  No Hidden Cost Bad Credit Record Are Welcome 10 Years Loan Option We Accept High Trade In Prices 1 Day Collection Low Interest Rate Fast Loan Approval Call or PM us for Free Quotation Free Servicing / Freebiesð™Žð™–ð™¡ð™šð™¨ ð™€ð™£ð™¦ð™ªð™žð™§ð™žð™šð™¨ please contact our Sale Teams: Beng - +65 90699255  Lincoln - +65 91453915ð™Žð™ð™¤ð™¬ð™§ð™¤ð™¤ð™¢ ð˜¼ð™™ð™™ð™§ð™šð™¨ð™¨ :25 Kaki Bukit Road 4 Synergy @ KB#01-32/33Singapore 417800Tel: 6242 9097 </t>
  </si>
  <si>
    <t>SGD$16388</t>
  </si>
  <si>
    <t xml:space="preserve"> Honda CB400 Super 4 Revo For Sale.10 Years PQP Renewal. Interested Parties Are Welcome To Neg.Trade/Loan Available.Do Visit Us At Wing Fuat @ Sims Place.No Early Settlement Fee.More Than 900 Bikes Have Been Sold Via This Platform! </t>
  </si>
  <si>
    <t xml:space="preserve"> Honda Supra GTR150 For Sale.Interested Parties Are Welcome To Neg.Trade/Loan Available.Do Visit Us At Wing Fuat @ Sims Place.No Early Settlement Fee.More Than 900 Bikes Have Been Sold Via This Platform! </t>
  </si>
  <si>
    <t>20000km</t>
  </si>
  <si>
    <t xml:space="preserve"> Dec 2017 MV Agusta Dragster 800Mileage: Below 20,000Km.*Before Insurance Only.1 Year Warranty Is Provided.* Price Before Insurance Only.ð™’ð™ð™® ð˜¾ð™ð™¤ð™¤ð™¨ð™š ð™ð™¨ : $0 Down Payment  No Hidden Cost Bad Credit Record Are Welcome 10 Years Loan Option We Accept High Trade In Prices 1 Day Collection Low Interest Rate Fast Loan Approval Call or PM us for Free Quotation Free Servicing / Freebiesð™Žð™–ð™¡ð™šð™¨ ð™€ð™£ð™¦ð™ªð™žð™§ð™žð™šð™¨ please contact our Sale Teams: Beng - +65 90699255  Crystal - +65 90074621 Lincoln - +65 91453915ð™Žð™ð™¤ð™¬ð™§ð™¤ð™¤ð™¢ ð˜¼ð™™ð™™ð™§ð™šð™¨ð™¨ :25 Kaki Bukit Road 4 Synergy @ KB#01-32/33Singapore 417800Tel: 6242 9097 </t>
  </si>
  <si>
    <t>SGD$26688</t>
  </si>
  <si>
    <t xml:space="preserve"> Used Honda CB400 with Ohlins Suspension For Sale.COE Till (10/2023).- $0 Down Payment Plan - Flexible Installment Plan- Low Interest Rate- High Trade In Value - No Hidden Cost - Price Break DownBike Is Well Taken Care By Previous Owner.Low Mileage.Accident Free.See It To Believe It.Grab It Before It Gone.Cash Or Installment Plan Is Available.Come On Down To View It And Also Have A Try-on The Bike.âœ…Your One Stop Solution âœ…For More Enquires Do Feel Free To DM Us Or Whatsapp Our Salesman.Junwei - 96376942Asher-89238139Office -69040460Address :1 Tampines North Dr 1,T-space#02-03Singapore(528559)Operating Hours :Mon - Fri (10 am - 8 pm)Sat (10 am - 6 pm)Sun (Closed)*Terms &amp; Condition Apply </t>
  </si>
  <si>
    <t xml:space="preserve"> Yamaha FZ8-N For Sale.Coe Till Apr 2031.Good Condition. Loan Available, Welcome Trade In. Come Visit Us At Sin Boon Motor. Interested Buyers Are Welcome To Negotiate. </t>
  </si>
  <si>
    <t>Peugeot</t>
  </si>
  <si>
    <t>Peugeot Tweet 150</t>
  </si>
  <si>
    <t>151cc</t>
  </si>
  <si>
    <t>546km</t>
  </si>
  <si>
    <t xml:space="preserve"> Peugeot Tweet 150 For Sale.Trade In/Loan Of Vehicle Available.Interested Buyers Are Welcome To Neg.Come Visit M1 Motoring Changi. </t>
  </si>
  <si>
    <t>SGD$12999</t>
  </si>
  <si>
    <t>Kawasaki ZX10R Ninja ABS</t>
  </si>
  <si>
    <t>99000km</t>
  </si>
  <si>
    <t xml:space="preserve"> Sept 2014 Kawasaki ZX10R Ninja ABS For SalesCome With Lots Of Carbon Fibre Parts &amp; Accessories.Instalment Plan Available In Our Shop.Drop By To Our Shop At:ImotoringBlk 1008 Bukit Merah Lane 3 #01-14 S(159722)Monday To Friday9.00 To 19.00Saturday 9.00 To 17.30Sunday &amp; Public Holiday Close63771385 AccessoriesLegal Slip-on Termi Exhaust</t>
  </si>
  <si>
    <t>Yamaha XJR1300</t>
  </si>
  <si>
    <t>1251cc</t>
  </si>
  <si>
    <t>60000km</t>
  </si>
  <si>
    <t xml:space="preserve"> August 2008 Yamaha XJR1300 For Sale.Stock Condition.Zero Issues.Original Paint Work Since Day 1.Coe Till August 2028.Accept Payment Via Btc Or Eth As Well. </t>
  </si>
  <si>
    <t>19820km</t>
  </si>
  <si>
    <t xml:space="preserve"> Honda CBF150 For Sale. Welcome Trade In. Loan Available. Ambra Enterprises Is Located:Blk 5034 Ang Mo Kio Industrial Park 2 #01-327. </t>
  </si>
  <si>
    <t>SGD$6000</t>
  </si>
  <si>
    <t xml:space="preserve"> Honda CRF1000 Africa Twin For Sale.Interested Parties Are Welcome To Neg.Trade/Loan Available.Do Visit Us At Wing Fuat @ Sims Place.No Early Settlement Fee.More Than 900 Bikes Have Been Sold Via This Platform! </t>
  </si>
  <si>
    <t xml:space="preserve"> Honda CBF190X Fighthawk For Sale.Good Fuel Consumption.View To Appreciate.Trade/Loan Available. View At C.S.T.K Pte Ltd, 481 Geylang Road.Call/View To Neg. </t>
  </si>
  <si>
    <t>SGD$8777</t>
  </si>
  <si>
    <t xml:space="preserve"> Vespa GTS 300 Super For Sale.Interested Parties Are Welcome To Neg.Trade/Loan Available.Do Visit Us At Wing Fuat @ Sims Place.No Early Settlement Fee.More Than 900 Bikes Have Been Sold Via This Platform! </t>
  </si>
  <si>
    <t xml:space="preserve"> Used Honda CBR500R (03/2014) For Sale!Bike Is Well Taken Care By Previous Owner.Low Mileage.Accident Free.See It To Believe It.Grab It Before It Gone.Cash Or Installment Plan Is Available.Come On Down To View It And Also Have A Try-on The Bike.For More Enquires Do Feel Free To Dm Us Or Whatsapp Our Salesman.Junwei - 96376942Address :1 Tampines North Dr 1,T-space#02-03Singapore(528559)Operating Hours :Mon-fri (10Am-8Pm)Sat (10Am-6Pm)Sun (Closed) </t>
  </si>
  <si>
    <t>Harley Davidson XL883N Iron 883</t>
  </si>
  <si>
    <t>92800km</t>
  </si>
  <si>
    <t xml:space="preserve"> Most Popular And No-Hassle Bike!Harley Davidson Sportster XL883N Iron Metallic Blue Color.One Mature Owner Upgrading.Renewed With 10Years COE Till 5/06/2032 Renewable. Regularly Serviced By Reputable Workshop With Receipts. Genuine Mileage Of 92,800km. Call/Visit Us With No Obligations. AccessoriesHD Pillion Back Rest. Etc.....</t>
  </si>
  <si>
    <t>72055km</t>
  </si>
  <si>
    <t xml:space="preserve"> Yamaha MT-09 Tracer In Excellent Condition. Rarely Used The Last Two Years.PM For Details. </t>
  </si>
  <si>
    <t>98812km</t>
  </si>
  <si>
    <t xml:space="preserve"> Yamaha FZ8-S For Sale.Trade In/Loan Of Vehicle Available.Interested Buyers Are Welcome To Neg.Come Visit M1 Motoring Changi. </t>
  </si>
  <si>
    <t>119075km</t>
  </si>
  <si>
    <t xml:space="preserve"> Honda CB400X For Sale. ð—ªð—›ð—¬ ð—šð—¨ð—¦ð—§ð—¢ðŸ®ð—ªð—›ð—˜ð—˜ð—Ÿð—¦? â£â£â£â£â£â£â£â£â£â£â£â£â£â£â£âœ”ï¸ $0 Downpaymentâœ”ï¸ In-house &amp; Bank Loans Availableâœ”ï¸ High Trade Inâœ”ï¸ Warranty Options Availableâœ”ï¸ Competitive Insurance Quotesâœ”ï¸ No Hidden Costâœ”ï¸ Complimentary paperworkð™‚ð™ð˜¼ð˜½ ð™„ð™ ð™‰ð™Šð™’!  DM for more information! Our friendly and outgoing sales team would assist you with any enquiries ðŸ¤ï¼³ï¼¨ï¼¯ï¼·ï¼²ï¼¯ï¼¯ï¼­ ï¼¡ï¼¤ï¼¤ï¼²ï¼¥ï¼³ï¼³ð’ð˜ðð„ð‘ð†ð˜@ðŠð ðŸðŸ“ ðŠðšð¤ð¢ ðð®ð¤ð¢ð­ ð‘ð¨ðšð ðŸ’ #ðŸŽðŸ-ðŸ•ðŸ‘ ð’(ðŸ’ðŸðŸ•ðŸ–ðŸŽðŸŽ)ð— ð—¼ð—» - ð—™ð—¿ð—¶ ðŸ­ðŸ¬ð—®ð—º - ðŸ­ðŸ¬ð—½ð—ºð—¦ð—®ð˜ ðŸðŸŽðšð¦ - ðŸ–ð©ð¦ð’ð®ð§ ðŸðŸŽðšð¦ - ðŸ”ð©ð¦ï¼£ï¼¯ï¼®ï¼´ï¼¡ï¼£ï¼´ ï¼µï¼³Gusto:â˜Žï¸ 8949 0375 Ismael: â˜Žï¸: 9276 0216Afi: â˜Žï¸: 9859 5735 </t>
  </si>
  <si>
    <t>61228km</t>
  </si>
  <si>
    <t xml:space="preserve"> Honda CB190X Tourism For Sale.Coe Till Oct 2028.Feel Free To Contact Us At 6278 2029 / 6479 3126 For More Information.âž–âž–âž–âž–âž–âž–âž–âž–âž–âž–âž–âž–âž–âž–âž–âž–âž–âž–âž–âž–âž–âž–âž–âž–âž–If You Are Looking For A Bike, Why Not Pop By Universal Motors To Check Out The PriceUniversal Motors Not Only Deal With Bajaj Motorcycle, We Deal With Brands Like Honda, Yamaha, Sym And Many More.Do Feel Free To Contact Us To Get A Quote On The Bike You Are Eyeing On. Installment Installment Plan â˜‘ Cash Or Financing Option Availableâ˜‘ We Welcome Cash Term Buyer With No Hidden ChargesWe Promised To You That We Do Not Have The Following â›”ï¸ No Admin Feeâ›”ï¸ No Agreement Feeâ›”ï¸ No Early Settlement Feeâ›”ï¸ No 'extra' Fee For Cash Payment Or On Installment No 'Extra' Fee For Cash Payment Or On Installment5ï¸âƒ£ - Easy Repayment Method For Installmentâ˜‘ï¸ - Payment By Cashâ˜‘ï¸ - Giroâ˜‘ï¸ - Paynowâ˜‘ï¸ - Bank Transferâ˜‘ï¸ - Chequeâ¬‡ï¸ Viewing At The Following Addresses â¬‡ï¸1. Blk 1006 Bukit Merah Lane 2 #01-04 Singapore 159762Tel: 6278 2029 Fax: 6274 00462. Blk 1008 Bukit Merah Lane 3 #01-18 Singapore 159722Tel: 6479 3126 Fax: 6479 4219 </t>
  </si>
  <si>
    <t>43688km</t>
  </si>
  <si>
    <t xml:space="preserve"> Yamaha FZ16 For Sale. COE Renewal Till May 2027!Welcome Trade In. Loan Available. Ambra Enterprises Is Located:Blk 5034 Ang Mo Kio Industrial Park 2 #01-327. </t>
  </si>
  <si>
    <t>SYM Joyride S200i</t>
  </si>
  <si>
    <t>175cc</t>
  </si>
  <si>
    <t xml:space="preserve"> SYM Joyride S200i ABS For Sale. Visit United Cycles Now.Trade In/Loan Available.Price Nego For Sincere Buyers.Call/Whatsapp Now. </t>
  </si>
  <si>
    <t>45380km</t>
  </si>
  <si>
    <t xml:space="preserve"> Honda NC750X For Sale.Comes With Freebies:x1 Helmetx1 RaincoatLow Downpayment As Low As $0.Subject To Approval.Selling Price Excluding Insurance.Trade In/Loan Of Vehicle Available.Interested Buyers Are Welcome To Neg.Visit Albert Motor Supply.Head Down To View Now! AccessoriesLeo Vince Exhaust.Puig Windshield.</t>
  </si>
  <si>
    <t xml:space="preserve"> Yamaha R3 ABS For Sale.Visit United Cycles Now.Trade In/Loan Available.Price Nego For Sincere Buyers.Call Now! </t>
  </si>
  <si>
    <t xml:space="preserve"> Yamaha FZ16 For Sale.New 5 Years COE Till 2027. Interested Parties Are Welcome To Neg.Trade/Loan Available.Do Visit Us At Wing Fuat @ Sims Place.No Early Settlement Fee.More Than 900 Bikes Have Been Sold Via This Platform! </t>
  </si>
  <si>
    <t>BMW F900XR</t>
  </si>
  <si>
    <t>895cc</t>
  </si>
  <si>
    <t xml:space="preserve"> Unstoppable Middle Weight Tourer!BMW F900XR Racing Red Color.Brand New Unit With PML Local BMW Agent Warranty. Showroom Condition With Genuine 5km Only. 4 Riding Modes.ABS , DTCGear Shift Assist Pro.Keyless Ride.Full LED Lighting.6.5" TFT-LCD Screen.Viewing Is Strongly Recommended.Feel Free To Call/Visit Us With No Obligations.BMW Make Life A Ride. Accessories2 x BMW Side Touring Case. BMW Sport Tinted Windshield. Etcâ€¦..</t>
  </si>
  <si>
    <t>BMW G310R</t>
  </si>
  <si>
    <t xml:space="preserve"> Unstoppable Sporty Naked Roadster!Brand New 2022 BMW G310R ( ABS ) Vibrant Kyanite Blue Metallic. Showroom Condition With Genuine Low Mileage Of 4km Only.Warranty By PML Local BMW Agent.LED Headlights And LED Day Time Running Lights.LED Signal Indicators.Throttle Ride By Wire.Fully Adjustable Clutch And Brake Levers.High-Quality Light Weight Aluminium Swing Arm.Viewing Is Highly Recommended.Please Call/Visit With Us With No Obligations.BMW Make Life A Ride........ </t>
  </si>
  <si>
    <t>48012km</t>
  </si>
  <si>
    <t xml:space="preserve"> Suzuki Burgman 400 ABS For Sale.Comes With Freebies:x1 Helmetx1 RaincoatDownpayment As Low As $0.Subject To Approval.Selling Price Excluding Insurance.Trade In/Loan Of Vehicle Available.Interested Buyers Are Welcome To Neg.Visit Albert Motor Supply.Head Down To View Now! </t>
  </si>
  <si>
    <t>Kawasaki ZG1400GTR Concours ABS</t>
  </si>
  <si>
    <t>62768km</t>
  </si>
  <si>
    <t xml:space="preserve"> Kawasaki ZG1400GTR Concours ABS For Sale.Comes With Freebies:x1 Helmetx1 RaincoatDownpayment As Low As $0.Subject To Approval.Selling Price Excluding Insurance.Trade In/Loan Of Vehicle Available.Interested Buyers Are Welcome To Neg.Visit Albert Motor Supply.Head Down To View Now! </t>
  </si>
  <si>
    <t>KTM 790 Duke</t>
  </si>
  <si>
    <t>799cc</t>
  </si>
  <si>
    <t>57645km</t>
  </si>
  <si>
    <t xml:space="preserve"> KTM 790 Duke For Sale.Comes With Freebies:x1 Helmetx1 RaincoatLow Downpayment As Low As $0.Subject To Approval.Selling Price Excluding Insurance.Trade In/Loan Of Vehicle Available.Interested Buyers Are Welcome To Neg.Visit Albert Motor Supply.Head Down To View Now! AccessoriesAkrapovic Approved Exhaust</t>
  </si>
  <si>
    <t>BMW K1200R</t>
  </si>
  <si>
    <t>1157cc</t>
  </si>
  <si>
    <t xml:space="preserve"> Visit United Cycles Now!Trade In/Loan Available!Price Nego For Sincere Buyers!Call Now! </t>
  </si>
  <si>
    <t>1299cc</t>
  </si>
  <si>
    <t xml:space="preserve"> Suzuki GSX-R1300 Hayabusa For Sale.Interested Parties Are Welcome To Neg.Trade/Loan Available.Do Visit Us At Wing Fuat @ Sims Place.No Early Settlement Fee.More Than 900 Bikes Have Been Sold Via This Platform! </t>
  </si>
  <si>
    <t>Vespa LX150 I.E.</t>
  </si>
  <si>
    <t xml:space="preserve"> Vespa LX150 I.E. For Sale.Visit United Cycles Now.Trade In/Loan Available.Price Nego For Sincere Buyers.Call/Whatsapp Now! </t>
  </si>
  <si>
    <t>SGD$5300</t>
  </si>
  <si>
    <t xml:space="preserve"> Pre Own Yamaha YZF-R6 For Sale!Bike Is In Good Condition.Why Buy From Us??â€¢Flexible Instalment Paymentâ€¢We Do Not Have Early Settlement Penalty Regardless Of Selling The Bike To Another New Owner Or Full Settlement From Other Bike Shop.â€¢No Hidden Cost, Positive Facebook Page Reviews On Our Sales Side With Zero Complaint From Customers Regards To Hidden Cost Or High Penalty Charges!Viewing At Soon Hin Motors Pte Ltd.Address: Yishun Industrial Park ABlock 1018S768760.Tel 67524893.We Accept Trade In And Many Other Brands New And Used Models Available For Sale.In-house Financing Option Available.Pm Us For More Information. </t>
  </si>
  <si>
    <t xml:space="preserve"> Pre Own Honda Forza 300 Abs For Sale!Well Maintain By Previous Owner.Fully Stock Condition.Drop By To Our Shop At:ImotoringBlk 1008 Bukit Merah Lane 3 #01-14 S(159722)Monday To Friday9.00 To 19.00Saturday 9.00 To 17.30Sunday &amp; Public Holiday Close63771385 </t>
  </si>
  <si>
    <t>56435km</t>
  </si>
  <si>
    <t xml:space="preserve"> Kawasaki Z1000 ABS For Sale.Comes With Freebies:x1 Helmetx1 RaincoatDownpayment As Low As $0.Subject To Approval.Selling Price Excluding Insurance.Trade In/Loan Of Vehicle Available.Interested Buyers Are Welcome To Neg.Visit Albert Motor Supply.Head Down To View Now! </t>
  </si>
  <si>
    <t>12450km</t>
  </si>
  <si>
    <t xml:space="preserve"> Honda Rebel 500 For Sale.Comes With Freebies:x1 Helmetx1 RaincoatDownpayment As Low As $0.Subject To Approval.Selling Price Excluding Insurance.Trade In/Loan Of Vehicle Available.Interested Buyers Are Welcome To Neg.Visit Albert Motor Supply.Head Down To View Now! </t>
  </si>
  <si>
    <t>65412km</t>
  </si>
  <si>
    <t xml:space="preserve"> Yamaha XSR900 For Sale.Comes With Freebies:x1 Helmetx1 RaincoatDownpayment As Low As $0.Subject To Approval.Selling Price Excluding Insurance.Trade In/Loan Of Vehicle Available.Interested Buyers Are Welcome To Neg.Visit Albert Motor Supply.Head Down To View Now! </t>
  </si>
  <si>
    <t>Kawasaki Z1000 H2</t>
  </si>
  <si>
    <t>12766km</t>
  </si>
  <si>
    <t xml:space="preserve"> Kawasaki Z1000 H2 For Sale.Comes With Freebies:x1 Helmetx1 RaincoatDownpayment As Low As $0.Subject To Approval.Selling Price Excluding Insurance.Trade In/Loan Of Vehicle Available.Interested Buyers Are Welcome To Neg.Visit Albert Motor Supply.Head Down To View Now! </t>
  </si>
  <si>
    <t>SGD$38000</t>
  </si>
  <si>
    <t>Kawasaki Z900</t>
  </si>
  <si>
    <t>948cc</t>
  </si>
  <si>
    <t>28819km</t>
  </si>
  <si>
    <t xml:space="preserve"> Kawasaki Z900 For Sale.Comes With Freebies:x1 Helmetx1 RaincoatDownpayment As Low As $0.Subject To Approval.Selling Price Excluding Insurance.Trade In/Loan Of Vehicle Available.Interested Buyers Are Welcome To Neg.Visit Albert Motor Supply.Head Down To View Now! </t>
  </si>
  <si>
    <t xml:space="preserve"> Fully Equipped Honda CB400X For Sale.No Additional Add On Required. Sale Includes FM Plate Number.Using Pirelli Scorpion Trail 2 Tyres.Carefully Run In And No Fall.Selling Due To Injuries Accessories- Bisado P6X Camera Water Proof Camera Front And Rear (Under Warranty) - Barkbuster Hand Guards- Kappa K Venture 58L Top Box And Rack With Cushions- Loboo Crash Bar- Main Stand - Headlight Protector - SRC Big Foot - Grip Puppies Handle Grip- Rubba Tech Tank Pad- Mega Tube - Rear Hugger- Exhaust Guard</t>
  </si>
  <si>
    <t>SGD$24499</t>
  </si>
  <si>
    <t>Honda FJS400D SilverWing</t>
  </si>
  <si>
    <t xml:space="preserve"> Honda FJS400D SilverWing For Sale.Interested Parties Are Welcome To Neg.Trade/Loan Available.Do Visit Us At Wing Fuat @ Sims Place.No Early Settlement Fee. </t>
  </si>
  <si>
    <t>SGD$4500</t>
  </si>
  <si>
    <t>KTM 390 Duke</t>
  </si>
  <si>
    <t xml:space="preserve"> KTM 390 Duke For Sale.Interested Parties Are Welcome To Neg.Trade/Loan Available.Do Visit Us At Wing Fuat @ Sims Place.No Early Settlement Fee. </t>
  </si>
  <si>
    <t>SGD$5000</t>
  </si>
  <si>
    <t xml:space="preserve"> Honda NC750XA For Sale.Interested Parties Are Welcome To Neg.Trade/Loan Available.Do Visit Us At Wing Fuat @ Sims Place.No Early Settlement Fee.More Than 900 Bikes Have Been Sold Via This Platform! </t>
  </si>
  <si>
    <t xml:space="preserve"> Pre Own Honda CB400SF For Sale!Bike Is In Good Condition.Why Buy From Us??â€¢Flexible Instalment Paymentâ€¢We Do Not Have Early Settlement Penalty Regardless Of Selling The Bike To Another New Owner Or Full Settlement From Other Bike Shop.â€¢No Hidden Cost, Positive Facebook Page Reviews On Our Sales Side With Zero Complaint From Customers Regards To Hidden Cost Or High Penalty Charges!Viewing At Soon Hin Motors Pte Ltd.Address: Yishun Industrial Park ABlock 1018S768760.Tel 67524893.We Accept Trade In And Many Other Brands New And Used Models Available For Sale.Inhouse Financing Option Available.Pm Us For More Information. AccessoriesYoshimura R77 Rear End Muffler</t>
  </si>
  <si>
    <t xml:space="preserve"> 2013 Honda VFR200 Crosstourer For Sale! Well Taken Care By Previous Owner.View To Believe It. Grab It Before It Gone! For More Enquires Pm Us Or Contact Our Friendly Salesman.Raymond - 93225410 Jun Wei - 96376942 </t>
  </si>
  <si>
    <t>Harley Davidson Fat Bob</t>
  </si>
  <si>
    <t>1950km</t>
  </si>
  <si>
    <t xml:space="preserve"> 2012 Registered Harley Davidson Fat Bob.New 10 Year Coe To March 2032.Inspection Cleared April '22.1 Owner.Ultra Low Mileage.Always Garaged.Hardly Used. Recently Replaced:-Rear Tyre-Front Brakes-Lithium BatterySerious Enquiries Only Please. AccessoriesChopped Fender.Blended Accessories.Side Plate.Custom Blinkers (Sg Legal). Ez Plate</t>
  </si>
  <si>
    <t>SGD$28000</t>
  </si>
  <si>
    <t xml:space="preserve"> Well Maintained By Previous Owner.Kept In Good Condition.What You See, What You Get.COE Till Jan/ 2026 (Renewable).Contact Us For More Information, Or To Arrange For A Viewing!Viewing Address At:210 Turf Club Road Lot B70-B71.(S)287995 </t>
  </si>
  <si>
    <t>Honda CB125F</t>
  </si>
  <si>
    <t xml:space="preserve"> Well Maintained By Previous Owner.Kept In Good Condition.What You See, What You Get.COE Till April/2027 (Renewable).Contact Us For More Information, Or To Arrange For A Viewing!Viewing Address At:210 Turf Club Road Lot B70-B71.(S)287995 </t>
  </si>
  <si>
    <t>SGD$5600</t>
  </si>
  <si>
    <t>Suzuki Burgman 650 Executive Abs</t>
  </si>
  <si>
    <t>638cc</t>
  </si>
  <si>
    <t>52000km</t>
  </si>
  <si>
    <t xml:space="preserve"> Suzuki Burgman 650 Executive Abs For Sale.No Accident. Used For Daily Commute. Frequently Serviced. Not Allowing Test Ride. </t>
  </si>
  <si>
    <t>Royal Enfield Himalayan</t>
  </si>
  <si>
    <t>411cc</t>
  </si>
  <si>
    <t>7174km</t>
  </si>
  <si>
    <t xml:space="preserve"> Royal Enfield Himalayan For Sale.Trade In/Loan Of Vehicle Available.Interested Buyers Are Welcome To Neg.Come Visit M1 Motoring Changi. </t>
  </si>
  <si>
    <t>SGD$15888</t>
  </si>
  <si>
    <t>Kawasaki Z1000SX</t>
  </si>
  <si>
    <t>107343km</t>
  </si>
  <si>
    <t xml:space="preserve"> Mint Condition Kawasaki Z1000SX. Fully Stock. No Funny Mod. Stock Is The Best. View To Believe.Contact Us Today! </t>
  </si>
  <si>
    <t>SGD$8899</t>
  </si>
  <si>
    <t xml:space="preserve"> Pre Own Suzuki Burgman 200 For Sale!Still In Good Condition.Why Buy From Us??â€¢Flexible Instalment Paymentâ€¢We Do Not Have Early Settlement Penalty Regardless Of Selling The Bike To Another New Owner Or Full Settlement From Other Bike Shop.â€¢No Hidden Cost, Positive Facebook Page Reviews On Our Sales Side With Zero Complaint From Customers Regards To Hidden Cost Or High Penalty Charges! Viewing At Soon Hin Motors Pte Ltd. Address: Yishun Industrial Park A Block 1018 S768760. Tel 67524893. We Accept Trade In And Many Other Brands New And Used Models Available For Sale.Contact Us For More Information. </t>
  </si>
  <si>
    <t>SGD$5800</t>
  </si>
  <si>
    <t>Ducati Streetfighter 848</t>
  </si>
  <si>
    <t xml:space="preserve"> Ducati Streetfighter 848 For Sale.Visit United Cycles Now.Trade In/Loan Available.Price Nego For Sincere Buyers.Call/Whatsapp Now! </t>
  </si>
  <si>
    <t>34000km</t>
  </si>
  <si>
    <t xml:space="preserve"> Used Yamaha Xmax 400 For Sale.COE Till (12/2029).- $0 Down Payment Plan - Flexible Installment Plan- Low Interest Rate- High Trade In Value - No Hidden Cost - Price Break DownBike Is Well Taken Care By Previous Owner.Low Mileage.Accident Free.See It To Believe It.Grab It Before It Gone.Cash Or Installment Plan Is Available.Come On Down To View It And Also Have A Try-on The Bike.âœ…Your One Stop Solution âœ…For More Enquires Do Feel Free To DM Us Or Whatsapp Our Salesman.Junwei - 96376942Office -69040460Address :1 Tampines North Dr 1,T-space#02-03Singapore(528559)Operating Hours :Mon - Fri (10 am - 8 pm)Sat (10 am - 6 pm)Sun (Closed)*Terms &amp; Condition Apply </t>
  </si>
  <si>
    <t>61000km</t>
  </si>
  <si>
    <t xml:space="preserve"> Used Yamaha T-MAX 530 ABS For Sale.COE Till (07/2025).- $0 Down Payment Plan - Flexible Installment Plan- Low Interest Rate- High Trade In Value - No Hidden Cost - Price Break DownBike Is Well Taken Care By Previous Owner.Low Mileage.Accident Free.See It To Believe It.Grab It Before It Gone.Cash Or Installment Plan Is Available.Come On Down To View It And Also Have A Try-on The Bike.âœ…Your One Stop Solution âœ…For More Enquires Do Feel Free To DM Us Or Whatsapp Our Salesman.Junwei - 96376942Asher-89238139Office -69040460Address :1 Tampines North Dr 1,T-space#02-03Singapore(528559)Operating Hours :Mon - Fri (10 am - 8 pm)Sat (10 am - 6 pm)Sun (Closed)*Terms &amp; Condition Apply </t>
  </si>
  <si>
    <t>21800km</t>
  </si>
  <si>
    <t xml:space="preserve"> Unstoppable Historically Roadster! 2 Careful Owner's.2017 BMW R Ninet Scrambler With Tubless Cross Spokes ( Abs + Asc ) Monolith Metallic Matt Color.Excellent Condition With Genuine Mileage Of 21,800km. Fully Serviced By PML Local BMW Agent And Reputable Workshop Only. Viewing Is Highly Recommended. Please Feel Free To Call/Visit Us With No Obligation.Bmw Make Life A Ride. AccessoriesAkraprovic Exhaust With LTA Approved.BMW Cylinder Cover Protectors. Wunderlich Rear Seat Luggage Carrier Rack.Front Tinted Headlight Fairing.Air-Intake Cover Protector.Radiator Guard Protector. Ergo Handle Bar Riser. Side Stand Enlarger. Etc.....</t>
  </si>
  <si>
    <t>SGD$30800</t>
  </si>
  <si>
    <t>163800km</t>
  </si>
  <si>
    <t xml:space="preserve"> All Rounder 2010 Yamaha FZ8-S Metallic White Color. Mature Owner. COE Expiry Date 31/07/2030 Renewable. Good Working Condition. Well Maintained With Genuine Mileages Of 163,800km. Viewing Is Strongly Recommended.Feel free To Call/Visit Us With No Obligations.Yamaha Revs Your Heart. AccessoriesRear Box Rack.Bar End Balancer. Etc....</t>
  </si>
  <si>
    <t>BMW K1300GT</t>
  </si>
  <si>
    <t>1293cc</t>
  </si>
  <si>
    <t>31479km</t>
  </si>
  <si>
    <t xml:space="preserve"> BMW K1300GT For Sale. COE Till 22 Jul 2030.With 2 Side PainnersSuper Low Mileage.Prices Are Negotiable. Trade In Or Loan Available. Viewing Will Be At Dynasty Motor Pte Ltd @ Bukit Batok.Midview Building.50 Bukit Batok St 23 #01-24.S'pore 659578. </t>
  </si>
  <si>
    <t>SGD$29500</t>
  </si>
  <si>
    <t>Kawasaki Z1000</t>
  </si>
  <si>
    <t>953cc</t>
  </si>
  <si>
    <t xml:space="preserve"> Kawasaki Z1000 For Sale! Prices Are Negotiable. Trade In Or Loan Available. Viewing Will Be At Dynasty Motor Pte Ltd @ Kaki Bukit, Synergy @ Kb, 25 Kaki Bukit Road 4 #01-82 S'pore 417800. </t>
  </si>
  <si>
    <t>96529km</t>
  </si>
  <si>
    <t xml:space="preserve"> 1978 Classic Scooter Vespa Spri For Sale.Coe Till Mar 2032. New Paintwork And Seat Cushion.Very Well Maintained. Surely Love It At Your First Sight. Don't Miss!Contact Us For More Information, Or To Arrange For A Viewing!Viewing Address At:210 Turf Club Road Lot B70-B71.(S)287995 </t>
  </si>
  <si>
    <t>Triumph Tiger 1200</t>
  </si>
  <si>
    <t>1215cc</t>
  </si>
  <si>
    <t>21200km</t>
  </si>
  <si>
    <t xml:space="preserve"> Most Epic Adventures !!! Expat Owners. 2019 Triumph Tiger 1200 XCA. Adjustable TFT Multifunctional Meter. 6 Riding Modes. Adaptive LED Corning Lights. Triumph Clutchless Shift Assist. Heated Seats With Adjustable Height. Fully Serviced By Triumph Agent. 4 Years Factory Warranty By Triumph Agent Mah Motor.Viewing Is Strongly Recommended. Please Call/Visit Us With No Obligations. AccessoriesArrow Exhaust With LTA Approved. Triumph Front Fork Slider Protectors.Big Foot Pegs.Radiator Guard And Oil Cooler Guard Protectors.Headlight Guards Protectors.LED Fog Lights.Touring Windscreen.Engine Guard Protectors. Puig Rear Fender. Etc....</t>
  </si>
  <si>
    <t>39500km</t>
  </si>
  <si>
    <t xml:space="preserve"> BMW R1200GS Adventure For Sale.Well Maintained PML Bike (Buy And Service). Low Genuine Mileage. Quick Shifter. All 4 Road Modes (Road, Rain, Enduro, Enduro Pro).Good Bike To Extend Coe For Another 10 Years.Priced To Sell. Can Offer Original Exhaust And Clear Windshield For 1K Top-up. Accessories- Akrapovic Exhaust (Factory Fitted Approved)- Tinted Windshield- Full Crash Guard- Toolbox - 3 Boxes- Many Protectors- Headlight, Fog Lamp, Radiator, Oil Sump..- Additional Low Seat- Bmw Navigator Sat Nav.</t>
  </si>
  <si>
    <t>SGD$22500</t>
  </si>
  <si>
    <t>32000km</t>
  </si>
  <si>
    <t xml:space="preserve"> Spain Six Days 2017 Version KTM 350 EXC-F For Sale.Full Bike Wrap Done Up (Dec 2021).Road Tax Till June 2023.2nd Owner.- Internal - 9/10- External - 9/10Engine Oil Change Every Month Without Fail.Top Overhaul Done Up (June 2022).* All Parts Replaced Done Under My Care As Below :-Shock Absorber Spring-Electric Starter -Rear Brake Switch-Stainless Steel Reusable Oil FilterPirelli Supercorsa Sc2 Tyres Changed (Feb 2022). - Front - 120/70 - Rear - 160/60Selling As Downgrading To A Smaller Bike.2 Sets Of Plastic Kits Will Be Given, Aftermarket And Original Spain Limited Edition.Fully Paid.So Looking For Full Cash Or Source Own Refinance. Accessories- Cam Cover Gaskets- Standoff Gaskets- Cam Chain Tensioner- Tensioner O Rings- Cam Chain- Cam Chain Guides- Clutch Cover Gaskets- Clutch Mounting Washer- Cyl Head Gaskets- Cyl Base Gaskets- Complete Wiseco Piston- Piston Rings- Piston Wrist Pin- 4Pc Cylinder Head Valve Seals- 8Pc Valve Keepers- Cyl Head Service Work- Valve Clearance Adjustment- Camshaft Polishing And Spec- Cylinder Bore Rehoning- Cylinder Head And Block Resurfacing - 1 Pc Titanium Delwest Intake Valve- Aftermarket Black Renthal Fat Handlebar- Ktm Powerparts Handle Guard- Zeta Clutch + Brake Lever- Zeta Gear + Brake Pedal- Polisport Full Plastic Cover Kit- Polisport Swing Arm Cover Kit- Polisport Clutch And Ignition Cover Kit- Polisport Skid Plate- Chain Guard- Axiis Pillion Footrest</t>
  </si>
  <si>
    <t>26664km</t>
  </si>
  <si>
    <t xml:space="preserve"> 2014 KTM 390 Duke For Sale.Regularly Service Every 2K Or 3 Month.Valve Clearances Done In 2021.Road Tax Till Jun 2022.Replaced Done:-Supersprox Sprocket-Rk Chain 520 Xw-ring (Matt Black)-Powerroad Sport Lithum Battery-Bridgestone Battlax Hypersport S22R Front And Rear-Clutch Plate Price Negotiable. AccessoriesKtm Powerparts Headlight Mask (Led).Giannelli Ipersports Titanium With Carbon End (W/Cert).Brembo Racing Master Cyinder (19Ã—18).Braking Front Disk (Wf7107) With Cm55 Pads.Braking Rear Disk (Wf7514) With Sm1 Pads.Simota Racing Air Filter.Ohlins (Rear Suspension).</t>
  </si>
  <si>
    <t>SYM GTS 200</t>
  </si>
  <si>
    <t>548875km</t>
  </si>
  <si>
    <t xml:space="preserve"> Newly Service SYM GTS 200. PM For Details. </t>
  </si>
  <si>
    <t>SGD$3450</t>
  </si>
  <si>
    <t>15000km</t>
  </si>
  <si>
    <t xml:space="preserve"> Suzuki DRZ400SM Decal By 219.Oil Changed Every 2 To 3 Months Or 2000Km Without Fail.Servicing History In 2019:Coolant Hose And Flush,Valve Clearance,New Petcock,Pirelli Diablo Rosso 3 Tires,Fork Servicing,Clutch Cable,Rear Brake Rebuild,Breather Hose.Servicing History In 2019:Stator Coil,Brakes Bleeding,Throttle Cable,Tsubaki Chain &amp; Isa Sprocket Set. AccessoriesHotcam Stage 2.Brembo 4 Pot Caliper.Sudco Fcr39.Leo Vince X3 With Cert.MCCT.Steel Braided Brake Hose.3X3 Airbox Mod.K&amp;N Air Filter.Case Saver.Supermoto Front Fender.Tech Trail Vapor.Drc Coolant Hose.Lowering Link.Renthal Handlebar.Zeta Levers.Zeta Handguards.Zeta Front Brake Reservoir Cover.Koso Voltmeter.Drc Footpeg.Puig Grip.Drc Edge 2 Tail Tidy.320Mm Front Ng Brake Disc.Zeta Front Sprocket Cover.Rear Ng Brake Disc.Pro Moto Billet Rack.Givi Trekker 42L Top Box.Zeta Magnetic Drain Bolt.Zeta Oil Filter Cover.R&amp;G Front And Rear Sliders.Exhaust Header Sprayed With Cerakote.Quick Turn Throttle.</t>
  </si>
  <si>
    <t>Honda NC700X</t>
  </si>
  <si>
    <t>85000km</t>
  </si>
  <si>
    <t xml:space="preserve"> Urgent Sale Preloved Honda NC700X Abs Model.Ride To And Fro Work Only. No Cross Border Trips.100% Legal.Just Did Servicing On 22 Nov.Replaced Done:Front And Rear Brake Pad,Engine Oil Lupromax 10W40 With Filter.Selling To Downgrade.Price Negotiable (Offer Me Your Best Price).Can Transfer Ownership By Handphone Without Going To Lta, Settle Own Insurance. AccessoriesBark Buster.H&amp;B Railguard.Puig Touring Windshield.H&amp;B Side Panniers.Kappa Top Box.</t>
  </si>
  <si>
    <t>45000km</t>
  </si>
  <si>
    <t xml:space="preserve"> Honda CB190R For Sale.Price Can Be Negotiable. </t>
  </si>
  <si>
    <t>Suzuki Hayabusa</t>
  </si>
  <si>
    <t>1200km</t>
  </si>
  <si>
    <t xml:space="preserve"> June 2022 Suzuki Hayabusa With Accessories Worth $800!Come With 2 X Double Digit Number Plate.Just Finish 1000Km Running In.Using 300V Motul Engine Oil. Selling As Changing To Car Due To Family Commitments.Fully Paid. No Low Baller. Best Price That U Can't Get Outside. My Lost Ur Gains. Accessories- Camera Front And Back- Brembo Front Break Calipers - R&amp;G Crash Protectors Aero Style (Non Drill)- R&amp;G Bar End Slider - R&amp;G Fork Protectors - R&amp;G Kickstand Shoe- Fuel Tank Sticker Fishbone Hayabusa Wording. - Phone Holder- Iu Decal- Thai Number Plate Front And Back ( Prepare For Thailand)</t>
  </si>
  <si>
    <t>SGD$54700</t>
  </si>
  <si>
    <t>Kawasaki KSR110 A</t>
  </si>
  <si>
    <t>111cc</t>
  </si>
  <si>
    <t>29000km</t>
  </si>
  <si>
    <t xml:space="preserve"> Kawasaki KSR110 A For Sale.PM For Details. </t>
  </si>
  <si>
    <t>57000km</t>
  </si>
  <si>
    <t xml:space="preserve"> 2017 Yamaha YZF-R3 For Sale. No Accident.Well Taken Care Of.Regularly Serviced &amp; Washed.Always Park In Mscp.Road Tax Till Oct 2022. Accessories- Akrapovic Slip On (LTA Approved With Cert), Stock Pipe Will Be Given- Shogun Frame Sliders- GB Racing Engine Case- Evotech Radiator And Downpipe Protector- Bmw Grips- Heavy Bar Ends- MWUPP Finger Grip Handphone Mount</t>
  </si>
  <si>
    <t>Harley Davidson Forty-Eight</t>
  </si>
  <si>
    <t>1201cc</t>
  </si>
  <si>
    <t xml:space="preserve"> The One And Only Registered Feb 2021 Harley Davidson Forty-Eight! The Last Of The Legendary Evo Engine That Harley Davidson Is Known Forâ€¦ No More After The Launch Of The New Sportster S. Own One Practically New And Extensively Customised 48 While It Is Still Available!Financing can be arranged. Did Complete Black-out Of The Original 48 Into A Cool Bobber.Unmistakeably Harley Davidson At Its Best! Easy Switch Back To Cruiser Style With A Simple Switch To Alternative Seats. Check Out The More Than 15 Customisations With Original Hd And Other Branded Parts Below.Fully Agent Serviced And Still Under Warranty. 2 More Free HD Agent Servicing Included. Low Mileage Cos Only Used For Night Rides 2-3X A Week. Parked In Basement Carpark All The Time. No Exposure To Sun At All. Self Hand Wash Every Week.Needless To Say - Drop-free And Accident-free. Selling Cos Upgrading To A Bigger Cruiser. Grab Now Especially With Coe At All Time High! Accessories17 Customisations Worth $6K:- Hd Hollywood Handlebar - Hd Further Midâ€”Controls With Mini Floorboards- Hd Black-out Exhaust Heatshields - Hd Black-out Rocker Upper Covers- Hd Black-out Flush Fuel Cap- HD Black-out Bezel Ring- LA Choppers 2â€ Risers- Performance Machines Black Ops Air Cleaner - Drag Specialities Rear Suspension - Bikers Choice Fork Boots - DH Customs â€œBobberâ€ Rivet Seat - Arlen Ness Grips- Arlen Ness Toe Shifter- Arlen Ness Passenger Pegs- Willie &amp; Max Swingarm Bag - Shinco White Wall Tyres- Hd Headlight Black Trim- Led â€œRingâ€ Daylight Running Lamp- Led Front Turn Signals - Black-out Derby And Timer Covers Stock Parts Are Included. Saddlemen Renegade Ls Lattice Seat And Pillion Pad Separately Available.</t>
  </si>
  <si>
    <t>SGD$34800</t>
  </si>
  <si>
    <t>86000km</t>
  </si>
  <si>
    <t xml:space="preserve"> All Black Honda NC700XA.Sole Owner Since Day 1. Serving Me Really Well With Almost No IssuesNo Sub Riders.Replaced &amp; Done Recently:Barely Run- In Battlax T31 Tyres Set,Valve Clearance, Timing Chain,Tensioner. Accessories55L Hepco And Becker Junior Box &amp; Rack.Tall Windscreen Good For Taller Riders.Givi Crashbar.Front &amp; Rear Camera System W Recorder.Evotech Radiator Guard.Brembo Braking Discs.Bosch Dual Tone Electric Horns.Handphone Finger Grip And Go Pro Ball Mounts.Usb Charging Port For Hp.</t>
  </si>
  <si>
    <t>16000km</t>
  </si>
  <si>
    <t xml:space="preserve"> All Stock 2021 Honda Adv 150.Used For Deliveries For 1-2 Months. After That Only For Commute. Internal: 9/10 (Will Need Change Of Tyres In A Few Months).External: 8.5/10 (Scratch On Pipe &amp; Seat Has A Tear But Will Consider Replacing The Seat Before Sale)Recently Sprayed @ MilaEO Every 1500Km.Full Service Done In Feb.Option 1: DP 3 X $288 &amp; COI $288 X 59mth (Sign B&amp;W, Will Put Your Name Under Loan Guarantor &amp; Subrider Fees To Be Borne By You)Option 2: Settle The Bike In Full And Take The Bike. No Payment To Me. (Ownership Transfer Fees Borne By You)Pm Me For Answers To Any Of Your Questions. Accessories- Box- Short Mirror - Pillion Bar</t>
  </si>
  <si>
    <t>SGD$17856</t>
  </si>
  <si>
    <t>69000km</t>
  </si>
  <si>
    <t xml:space="preserve"> Tmax 530 With Assorted Accessories.Fun Bike To Ride.All Wear And Tear Taken Care Of.Full Servicing Done with brand new Rosso tyres.Selling As Changing To Small Bike For Transport. </t>
  </si>
  <si>
    <t>SGD$17888</t>
  </si>
  <si>
    <t xml:space="preserve"> Unique Colour Honda CB150R ExMotion.Condition 9/10.Road Tax Sept 2022.Regular Servicing Every 2000Km Or Every 3 Months.Things Done To The Bike:- Brake Pad- Brake BleedingPrice Is Before Insurance Pricing.Pm For More Details. Willing To Negotiate For Serious Buyer. Accessories- Top Box- Hel Brake Hose</t>
  </si>
  <si>
    <t>39000km</t>
  </si>
  <si>
    <t xml:space="preserve"> Beautiful Red Honda CB400X. Well Maintained.Low Mileage.Only Use For Commuting From Home To Work. IU Changed Last Year.Selling To Upgrade To Class 2 Bike.Price Negotiable. Interested Parties Can Whatsapp Owner. AccessoriesRear Box.Crash Bar Around Engine AreaHand Guards.Main Stand.Nice Tainted Front Windshield.</t>
  </si>
  <si>
    <t>Ducati Multistrada 1200 S Touring</t>
  </si>
  <si>
    <t>1198cc</t>
  </si>
  <si>
    <t>29795km</t>
  </si>
  <si>
    <t xml:space="preserve"> Ducati Multistrada 1200S Touring Comes With 2 Side Panniers Kept Nicely At Home.Selling Due To Family Commitment.Last 2013 Model With Full Front &amp; Rear Ã–hlins Suspension.Full Desmo Service Done With Wearnes In May 2021. Cost Me S$3.3K Including 2 Front Forks Servicing.If you are New To Class 2, Look No Further Than This One With 150 bhp, Not To Mention COE Is S$9K.Strong Point Is This Bike With Mileage Like A Year 2 Or Year 3 Bike Only. First Owner Was Expatriate. I am second owner.Sincere Buyer Only. No Agent Or Proxy Buyer Please.Own Finance. No Instalment. AccessoriesBarkbusters Guards.</t>
  </si>
  <si>
    <t>65111km</t>
  </si>
  <si>
    <t xml:space="preserve"> Clutchless Dec 2011 Yamaha T135 Spark.COE Non Renewable After Aug 2026.Running Conditions.No Repairs Needed.Recently Done:Battery,Rectifier. AccessoriesBig Box .</t>
  </si>
  <si>
    <t>Honda TA200 Phantom</t>
  </si>
  <si>
    <t>197cc</t>
  </si>
  <si>
    <t xml:space="preserve"> May 2004 Blue Honda Phantom Ta200 For Sale.Well Taken Care Of.Sole Owner For The Past 18 Years. Road Tax Till Nov 2022.Coe Renewable.Not Eligible For Nea Rebate.Frequent Servicing At 3000Km. Last Servicing On 30 June 2022 Including Spark Plug Change.Chain Just Changed One Month Ago. Contact Direct From Buyer. Meet Up To See Condition. Accessories- 48 Liter Box With Rack (Free New Pair Of Side Mirrors)</t>
  </si>
  <si>
    <t>SGD$3500</t>
  </si>
  <si>
    <t>96000km</t>
  </si>
  <si>
    <t xml:space="preserve"> 2016 Honda CB400X For Sale.1st Owner.Travel To And Fro Work Only.Service Done On March 2022.Replacement Done:-Battlax S22 Tyre -Fork Service-Engine Oil -motul 7100-Oil Filter-Clean Air Filter-Did Chain &amp; Sprox-Brake Pad (Front And Back)Bike Full Paid.Slight Nego.Transfer Fee By Buyer.Not Looking For Trade.Item That Doesnt Come With Bike Is Box Baseplate And Kappa 58L Box.I Can Also Pass U The Original:- Windshield- Side Mirror- Chain Cover- Shock Absorber- Foot Rest- Honda Horn- Side Mirror Accessories- After-Market Foot Rest Cover- After-Market Rear Hugger- K&amp;N Air Filter- Rear Splash Guard- Nc 750X Style Side Mirror- Parrot Bar- Windshield Extender(Tkm)- Mudguard- Fit Shox Shock Absorber- Exhaust Slider- Handguard- Puig Windshield- Main Stand- Side Stand Plate- Wind Deflector- Fork Cover- Denali Soundbomb Horn- Radiator Cover- Honda Bar Riser- Headlight Grill- Tool Tube- Top And Bottom Crashbar- Fog Light- Re-wiring Of Fusebox- Ignition Key Cover - Tank Cover (3M Type)</t>
  </si>
  <si>
    <t>SYM Cruisym 300</t>
  </si>
  <si>
    <t>4344km</t>
  </si>
  <si>
    <t xml:space="preserve"> 7 Months Old Sym Cruisym 300 Almost In Stock Condition.Almost Like New Condition &amp; Underused.Nice Number Plate.Reliable And Durable Engine And Parts As Sym Core Is Doing Scooter.The Only Things I've Done Is Put On And Box Rack And Led Headlight.Box Rack To Go Along With The Sale. Buyer Only Need Own Box And Base.Selling Due To Upgrading.Full Cash Only.Source Your Own Loan Or Loan From My Bike Shop Which I Bought The Bike.Interested Buyer Can Pm Me To Discuss Further And Arrange Viewing. Accessories- Sponge Type Throttle Grip- Box Rack- LED Head Light</t>
  </si>
  <si>
    <t>54000km</t>
  </si>
  <si>
    <t xml:space="preserve"> Selling A Registered In 2017 CB400 Revo.In Nice Condition.Chrome Parts Have Been Polished And Paintwork Still Glossy.All Accessories Currently Installed On Motorcycle.Never Used For Delivery. I Been Working In It And I Been Working From Home Last Two Years. Monthly Drive Only 600 Km. I'm Second Owner. Myself And First Owner Maintained Vehicle Without Any Problem And Clean.Serviced Every 4K With Motul 300V.Nice Number Plate. Selling due to planning to buy carPlease Arrange Loan On Your Own. Vehicle Fully Paid. If You Like To Buy. Just Get Insurance And Vehicle Transfer Same Day Meeting At My Place. </t>
  </si>
  <si>
    <t>SGD$16900</t>
  </si>
  <si>
    <t>BMW F800GS Adventure</t>
  </si>
  <si>
    <t>118000km</t>
  </si>
  <si>
    <t xml:space="preserve"> BMW F800GS Adventure For Sale.Just Serviced At Adv Yard.Newly Replaced Done:-Booster Plug-Front Tyre-Skyrich Lithium Battery-Scottoiler-Front &amp; Rear Brake PadsCall/Whatsapp For More Details. AccessoriesScottoiler.</t>
  </si>
  <si>
    <t xml:space="preserve"> Yamaha Jupiter MX135 For Sale.Low Mileage.In Very Good Working Condition.Seldom Used. Cash And Carry.Price Negotiable For Serious Buyer. </t>
  </si>
  <si>
    <t>14700km</t>
  </si>
  <si>
    <t xml:space="preserve"> Best Deal Yamaha MT-15 For Sale.First Owner. Accident Free.Low Mileage.Very Well Maintained.Only Pump Esso Supreme+Air Filter And Engine Oil Change Every 1.5KmBike Washed Every Week.Using Bridgestone S22 Tires.Selling As Funding For Car.Looking For Full Cash. AccessoriesLta Approved Holographic Chrome. Gold Clutch Lever.42L Kappa Box.Kappa Rack.</t>
  </si>
  <si>
    <t xml:space="preserve"> Registered 2007 Honda CB400 Super 4 Spec 3 For Sale.Engine In Good Condition, Never Give Me Any Problems So Far. External Condition: 7.5/10 (LCD On Fuel And Odometer Display Spoiled).Internal Condition: 8.5/10.Road Tax Till Sept 2022.Serviced Regularly Every 3 Months.Using Bridgestone S21 TiresFully Paid. Asking Full Cash Or Please Source Out Your Own Loan. I Can Recommend Some Shops That Can.Price Can Be Negotiated Slightly For Serious Buyers.Viewing @ Keat Hong.Can Pm Me To Arrange. AccessoriesMoriwaki Rainbow Full System (Lta Approved, With Cert).Original Ohlins Suspension (Fully Adjustable).Quickshifter (Healtech).Reverse Gear Shift Pattern (Motogp Shift).Racing Clutch Springs.Dynojet (Stage 1).Brembo Master Cylinder.Brembo Brake Fluid Reservoir (Dark Smoke).Steering Damper (Adjustable).Engine Slider.Coocase Heavy Duty Rack And Baseplate.Coocase X5 50L Aluminum Black Top Case.Techspec Tank Protector.</t>
  </si>
  <si>
    <t>48322km</t>
  </si>
  <si>
    <t xml:space="preserve"> 2 Yrs+ Old Lambretta V200 Special For Sale.. Looking A Buyer With Straight Purchase Or Willing To Continue Paying. Installment Left 13 Mths More To Complete Payment. (Luggage Bag Not Included)Full Cash $12000 For Settlement OrCash $7000 Plus Continuing Balance Payment Till 12/2022 AccessoriesPassenger Foot Pegs.</t>
  </si>
  <si>
    <t>113650km</t>
  </si>
  <si>
    <t xml:space="preserve"> Kawasaki ZG1400GTR Concours ABS For Sale.Servicing Done:Valve Clearance,Chain Tensioner.Newly Replaced:Waterpump,Battery. AccessoriesCrash Bar.Camera Front &amp; Rear.Pelican Rearbox.Blinker.Foglight.Headlight Protector.</t>
  </si>
  <si>
    <t>SGD$17000</t>
  </si>
  <si>
    <t xml:space="preserve"> Reg Year 2013 Yamaha YBR125 For Sale.Use Only For Work.Currently Got 2A License So Planning To Upgrade Bike.Road Tax Till Jan 2023.Getting 40-45/ Litter. Regularly Serviced (Every 2500Km). Recently Replaced: -Both Pirelli Tyres Tires-Brake PadPrice Negotiable. </t>
  </si>
  <si>
    <t>SGD$1600</t>
  </si>
  <si>
    <t xml:space="preserve"> A Pre-loved KTM 390 Duke In Great Condition. Condition 9/10.Recently And Regularly Serviced. Changed A Lot Of Things For A Long-distance Trip To Malaysia.Serviced At Looi's Motor. Replacement Done In 2021:-Dashboard -Engine Oil-Oil Filter-Battery-Starter Coil-Rectifier-Ignition-Chain-Front And Rear SocketsReplacement Done In 2022:-Clutch Cable-Mirrors -Signals Price Negotiable. Address For Viewing As Per Meet-up Location. Postal Code: 519934*Not Open For Exchange. AccessoriesComes with the box</t>
  </si>
  <si>
    <t>Ducati Monster 821</t>
  </si>
  <si>
    <t>821cc</t>
  </si>
  <si>
    <t xml:space="preserve"> 2020 Ducati Monster 821 For Sale. 1K And 7.5K Servicing Completed Under Ducati - Wearnes.Price Slight Negotiation. AccessoriesOriginal Monster 821 Clear Windscreen.SC1-R Exhaust.Evo Tech Radiator Guard Evo Tech Engine Guard.Evo Tech Front And Back Slider.Evo Tech Rear Spindle, Bobbins And Paddock Stand Bobbins. Pitfoot Stand. Brembo 19Rcs Corsa Costa Master Cylinder. Brembo 19Rcs Brake Master Cylinder.Motogadget M.View Road Glasses Bar End Mirror.Black X-ring Chain.Original Rams Mount.</t>
  </si>
  <si>
    <t>SGD$35000</t>
  </si>
  <si>
    <t xml:space="preserve"> Original Pearl May 2018 White Honda CB400 Super 4 Revo.PM For Details. AccessoriesHD Front And Back Camera Alarm System.Original Main Stand.Coocase Box With Led Brake Light.</t>
  </si>
  <si>
    <t xml:space="preserve"> 2005 BMW K1200R For Sale Or Trade.Coe Renewable. Overhaul Done For This Bike.Will Trade With Any 2B/2A/2 Bike If Offer Is Promising. AccessoriesRemus Approved Exhaust. Givi Rear Box Bracket. SW Motech Engine GuardFront/Rear CamNo Rear Box.</t>
  </si>
  <si>
    <t>BMW R1200RS</t>
  </si>
  <si>
    <t>26298km</t>
  </si>
  <si>
    <t xml:space="preserve"> Aug 2016 BMW R1200RS For Sale. Used Only For Leisure And At Times To And Fro To Work.Bike Fully Paid Off.Full Cash Or Source Your Own Loan. AccessoriesPuig Windshield (Original Will Hand Over).Givi Crash Bar.46L Shade Top Box.Top Box Adaptor Plate.Pair Of Identical Bmw Keyed Sports Pannier.</t>
  </si>
  <si>
    <t>SGD$30000</t>
  </si>
  <si>
    <t>Kawasaki W175</t>
  </si>
  <si>
    <t>177cc</t>
  </si>
  <si>
    <t xml:space="preserve"> 2019 Kawasaki W175 For Sale.Long List Of Customization (3K-4K Worth). Customised Both Exterior And Performance. Under Utilised Due To Driving More Often.Price Is Negotiable For Genuine Buyers Only. Looking For Full Cash Or Bank Transfer Only. Feel Free To Pm Me For More Info. </t>
  </si>
  <si>
    <t>SGD$11499</t>
  </si>
  <si>
    <t>Aprilia RS125</t>
  </si>
  <si>
    <t>108000km</t>
  </si>
  <si>
    <t xml:space="preserve"> Last Of The 2 Stroke - Aprilia RS125.The Only 2B Bike You Should Buy, Perfect For Those That Just Passed.Considering Bikes Coe Price Now, This Price Is A Steal.Bought The Bike For 6 Months Under My Care, Never Dropped.This Bike Has Been An Absolute Experience In My Opinion.Runs In Excellent Condition.Overhauled Engine At 100K Mileage.Servicing Done Regularly At Ah Seng Only Every 2000Km/2 Months.2T Motul/Mobil Racing, Only Feed 97/V-power.Fairing Has Some Dings And Scratches From Previous Owner. (Not Original)Original Tank Available As Well.Selling As Im Relocating Out Of Sg.Bike Has Been Fully Paid For, So Full Cash Only. If You Require Loan Please Source On Your Own.Viewing Available. Please Feel Free To Enquire Should You Have More Questions.For Serious Buyer Im Open To Going To Ah Seng For Inspection Or Any Workshop Of Your Choosing. Accessories- Aftermarket Coverset With Custom Colour - Delortto 34Mm Carb- K &amp; N Open Pod Air Fliter- Resize Jetting- Tongkat Ali ECU- Ginalllei Operated W Cert</t>
  </si>
  <si>
    <t xml:space="preserve"> Honda CB400 Super 4 Spec 3 For Sale.Good Running Condition.Coolant Checked.Cdi Original Resealed.Fully Paid. No Instalment. Price Negotiable.Can Test And Believe. Accessories- Aftermarket Marokaki Exhaust- Rack And Box Set</t>
  </si>
  <si>
    <t>16800km</t>
  </si>
  <si>
    <t xml:space="preserve"> Yellow Yamaha YZF-R15 For Sale.Whatsapp For Details. </t>
  </si>
  <si>
    <t xml:space="preserve"> Yamaha Aerox 155 R For Sale.PM For Details. Accessories- Side Pocket - Phone Holder- Bottle Holder</t>
  </si>
  <si>
    <t>Ducati GT1000</t>
  </si>
  <si>
    <t>992cc</t>
  </si>
  <si>
    <t xml:space="preserve"> Rare Ducati GT1000 For Sale.Selling Without No. Plate.Pls Call To View. </t>
  </si>
  <si>
    <t>SGD$24800</t>
  </si>
  <si>
    <t>Triumph Daytona 675</t>
  </si>
  <si>
    <t>93016km</t>
  </si>
  <si>
    <t xml:space="preserve"> Triumph Daytona 675 For Sale.Superb Well Taken Care Of Bike. All Stock Parts. No Illegal Mods.Always Parked In MSCP With Cover. Gone For Weekly Washes And Annual Auto Detailing. Never Used On Track And Never Been In Any Major Accidents. Regularly Serviced With Service Documents. Selling As Planning For Wedding And Family. Would Love To Not Sell The Bike As It Has Been Fully Paid For And Has Been A Dream To Ride. Looking For Someone To Continue Taking Care Of This Special Ride. </t>
  </si>
  <si>
    <t>77037km</t>
  </si>
  <si>
    <t xml:space="preserve"> Well Maintained SYM GTS 200. Good Condition.Regularly Serviced (Oil Change, Battery, Etc).Brand New Engine As Of January 2021 With Replacement:Crankshaft, Bearing, Piston Set.This Scooter Can Last Another 10 Years.Rear Tyre Changed In August 2021. Plenty Of Space In The Trunk (E.G. Can Easily Fit A Backpack And Raincoats). AccessoriesTop Box Can Fit 2 Helmets.</t>
  </si>
  <si>
    <t>SGD$5659</t>
  </si>
  <si>
    <t>13661km</t>
  </si>
  <si>
    <t xml:space="preserve"> Good &amp; Used Reliable Honda CB400 Super 4 Spec 3.Service All Done At Bukit Merah.Selling As Under Utilise Now Driving Quite Often. Buyer Need Buy Own Insurance &amp; Road Tax.And IU Unit.Interested Can Call Me To Arrange Viewing.View At S(643671) Mscp 673 AccessoriesYoshimura Pipe End Cap..</t>
  </si>
  <si>
    <t>18550km</t>
  </si>
  <si>
    <t xml:space="preserve"> Used Nov 2020 Yamaha Xmax 300 (Class 2A) For Sale.Only 1 Owner.Used Mostly For Daily Commute To Work.No Modifications.Easy And Comfortable For City Commute.Auto Transmission Makes Riding Enjoyable.Ample Under-seat Storage Space For Helmets Or Groceries.Selling As Upgrading To Class 2.Serious Buyers Only.Full Cash Or See To Your Own Financing If Needed. No Trade.Viewing At Punggol After Office Hours Accessories- Handphone Holder- Topbox</t>
  </si>
  <si>
    <t>38000km</t>
  </si>
  <si>
    <t xml:space="preserve"> Keyless Yamaha Aerox 155 For Sale.Bike Ceramic Coated With LGL 9H.Battery Replaced In Nov 2021.Newly Replaced:- Tyre - Back Brakes- Front Caliper And Brake Pad Selling As Upgrading 2A.Will Give All Original Parts Together.Open To 2A Trade Chat With Me For More Info Chat With Me Accessories- Ori Yamaha Thailand 2019 Aerox Coverset- CF Fuel Cap- CF Usb Cover - GTR CNC Accessories- Ti5 Graded Titanium Screws - Upgraded Titanium 8.2L Tank- Clear Air Filter Cover With Veloscope- Two Remote- Brembo 13Mm Axial Master Cylinder- Brembo P4 30/34 Caliper (With Ceramic Brake Pads)- 260Mm Disc - Hel Hose With Earl Plumbings - Bitubo Rear Suspension - Sayanzing Final Spec Pulley With A Mix Of 11G/12G Usr Rollers- Usr Full Clutch Kit(Stock Clutch Spring)- 1000Rpm Ktc Torque Spring</t>
  </si>
  <si>
    <t xml:space="preserve"> Suzuki DRZ400SM For Sale.In Good Condition.Engine Top Overhaul Done 2020 (Receipt Of Proof).Travel To And Fro Work Only, Never Went Off Road.New Tyre Changed Recently. Accessories- Lta Approved Leo Vince Exhaust- Box</t>
  </si>
  <si>
    <t>SGD$7900</t>
  </si>
  <si>
    <t>25109km</t>
  </si>
  <si>
    <t xml:space="preserve"> Wife And Girlfriend Complaint Uncomfortable Ride?Looking For A Comfortable Long Distance Ride? Search No More!Reg Nov 2016 SYM Maxsym 400i For Sale.The Most Comfortable Ride With Fast Pickup At Reasonable Price Is Yours To Offer.Well Maintained With Oil Changed Regularly. Using Bridgestone Tyre.Selling As Have A Van And A Car, Seldom Use Against What I Thought I Would Be.Price Negotiate, Welcome Dealers To Offer.What's App For Discussion. Accessories- Box- Lower Back Rest- Spare White Handle Bar</t>
  </si>
  <si>
    <t>Ducati Diavel</t>
  </si>
  <si>
    <t xml:space="preserve"> Tiptop Show Room Condition Ducati Diavel 1200cc For Sale. Too Many Accessories To List.Hardly Use Cos Got 3 Bike N Car. Always Cover With Canvas. Just Done Full Servicing.Newly Replaced:Battery, Sprocket Set,Spark PlugRoad Tax Renewed Till Oct 2022. Nothing To Do Or Repair As All Done Up. Price Neg. Keen Pls Contact Owner. </t>
  </si>
  <si>
    <t>8907km</t>
  </si>
  <si>
    <t xml:space="preserve"> Well Maintained Honda CB150R ExMotion.In Good Condition.Pm For More Details. </t>
  </si>
  <si>
    <t xml:space="preserve"> Yamaha MT-09 For Sale. 2nd Owner.Factory Modification Campaign Done.As Seen In Pictures + Few Spare Parts.Tyre Replaced In 2018.Maintenance Done In 42000Km In 2019 - Include Coolant Flush (5 Yearly).30% Loan Able To Be Arranged. </t>
  </si>
  <si>
    <t xml:space="preserve"> Tour Ready 2008 Model Harley Davidson Fat Bob With Tons Of Upgrades. Price Stated Comes With Listed Upgrades. Negotiations Will Result In Varying Parts Getting Dekitted. Accessories- Gp Usa Front Suspension- Ohlins Rear Suspension - Vance And Hines Fuelpak3 Tuner- Touring (Ultraglide) Cvo Dual Front Brake Calipers- Joker Machine Adjustable Serrated Heel Foot Pegs- Joker Machine Smooth Air Cleaner- Hogworkz Moustache Engine Guard- Hogworkz Led Headlights- Eazi Clutch- Kraus 10Inch Risers - Sundowner Touring Seat- Leather Pro Retro Series V3 Dyna Saddlebags- Kuryakyn Adjustable Backrest- 2014 Dyna Fat Bob Rear Fender- Dougz Fat Bob Fairings</t>
  </si>
  <si>
    <t>170000km</t>
  </si>
  <si>
    <t xml:space="preserve"> Registered 2008 Honda CB400 Super 4 Revo.Accident-Free. Good Condition.Renewed Till July 2028. Viewing At Toa Payoh Acres Blk 130 S311130. </t>
  </si>
  <si>
    <t>SGD$16200</t>
  </si>
  <si>
    <t xml:space="preserve"> Suzuki DRZ400SM With Decals For Sale.Well Maintained Workhorse. Serviced Regularly At Raptor Motorsports. Comes With Low Seat, By Previous Owner. Pm Or Whatsapp For More Details. AccessoriesZeta Exhaust</t>
  </si>
  <si>
    <t>88000km</t>
  </si>
  <si>
    <t xml:space="preserve"> Well Maintained Honda CB400X For Sale.Coe Renewable.Road Tax Until Sept 2022.Welcome Inspection. </t>
  </si>
  <si>
    <t xml:space="preserve"> Yamaha FZ16ST For Sale.Call/Whatapps Mr Tan For More Information. </t>
  </si>
  <si>
    <t>Honda ST1300A Pan-European</t>
  </si>
  <si>
    <t>1261cc</t>
  </si>
  <si>
    <t>53000km</t>
  </si>
  <si>
    <t xml:space="preserve"> Dark Blue/ Black Honda ST1300A Pan-European.For Sports Tourer Lover.Selling As Under-utilized. Fully Paid.Hope Next Owner Can Maximize Its Potential. </t>
  </si>
  <si>
    <t>Ducati 1198S</t>
  </si>
  <si>
    <t>47000km</t>
  </si>
  <si>
    <t xml:space="preserve">  </t>
  </si>
  <si>
    <t>SGD$21000</t>
  </si>
  <si>
    <t>Aprilia Tuono V4 R APRC</t>
  </si>
  <si>
    <t xml:space="preserve"> Aprilia Tuono V4 R APRC Almost The Most Perfect Engine Configuration.Most Motogp Bikes Are V4 Engines Aprilia.Very Low Km.Good For Renewal - All Working Well.Selling As Mental Motorbike , Need Younger Riders.*Side Box Owner Keeping. Accessories- Carbon Bits</t>
  </si>
  <si>
    <t>72000km</t>
  </si>
  <si>
    <t xml:space="preserve"> Registered Dec 2017 Suzuki Burgman 650 Executive.2 Auto Modes ( Normal + Power).1 Semi-auto Mode With Gear Adjust Switch (6 Virtual Gears).Storage Under Seat For 2 Large Helmets.Feature Functions As Below:-Heated Grips And Seats.-Electronically Height Adjustable Windscreen.-One Touch Electric Folding Mirrors.-3 Storage Compartments In Front; 1 Lockable.-Reach Adjustable Lumbar Support For Rider. Accessories- Givi Large Touring Windshield- Givi Pannier Rack &amp; E22 Panniers- Givi Alu 58L Top Box- Hella Sharptone Horns- Camera Front &amp; Rear- Tpms Solar - Phone Holder- Brake Reservoir Swnu Rammount- Helmet Holder At Top Box Rack</t>
  </si>
  <si>
    <t>SGD$16000</t>
  </si>
  <si>
    <t>102700km</t>
  </si>
  <si>
    <t xml:space="preserve"> New Paintwork Yamaha YZF-R1 For Sale.Nice Number Plate.Outlook 9/10.Engine: 9/10.Road Tax Just Renew In Feb 2022.Price Nego.Contact Roland To Deal. AccessoriesAkrapovic Carbon Racing Exhaust (With Certificate).Brembo Rizoma Brake.</t>
  </si>
  <si>
    <t>KTM 1290 Super Adventure R</t>
  </si>
  <si>
    <t>33200km</t>
  </si>
  <si>
    <t xml:space="preserve"> 2018 Ktm Super Adv 1290 R Opening Of Borders Sale!Equipped With Ktm My Ride With Accessories. Major Servicing Just Done At 30K At Dirtwheel With Receipt.Newly Replaced Tyres.Chat To Enquire More.Looking For Fast Deal. Accessories- Quickshifter- Hill Control- Leo Vince Exhaust- Scottoiler- 42L Kappa Box</t>
  </si>
  <si>
    <t xml:space="preserve"> 2009 Revo Gen 1 For Sale. Superbly Maintained With Full Records.Comes With Accessories For Enhanced Handling.Just Serviced/Replaced: Sbs Rear Pads,Supersprox Full Sprocket Set With Did 525 Chain,Revo Fuel Pump,Revo Thermostat With Coolant Cap And Flushed,Stock Clutch Set,Bridgestone S21 Tyres With Ariete L-valve, Yuasa Battery.Serviced Regularly At 5000Km With Liquimoly 5W40 Fully Synthetic Oil. Always Pumped With 98.Number Plate To Be Retained. Selling To Upgrade.Not For Trading And Full Cash Only. Come View To Believe.For Those Who Appreciate A Good Bike. AccessoriesGpr Carbon Wrapped Endcan (Lta Approved With Cert).Security Seal For Exhaust.Proti Fully Forged Banjo Bolts For Rcs19.Brembo Rcs19 Brake Master Pump.Rizoma Cylinder With Bracket Front.Rizoma Cylinder With Bracket Rear.Rizoma Shorty Mirrors.Motovation Barends.Bmw Ariete Grips With Grab-on-grips.Hel Steel Braided Brake Hose (Front And Back).Ebc Front Brake Rotors.Ebc Rear Brake Rotor.Ebc Front Brake Pads.Ebc Clutch Plates.Bmc Air Filter (Washable).Original Honda Mainstand With Rizoma Bigfoot For Side Stand.Kuso Voltmeter.Honda Gear Viewer.Steelmate 2-way Security Alarm With 2 Remotes.Givi Rack With Kappa Aluminium Box 42L.Hella Horns.Loobman Chain Oiler.</t>
  </si>
  <si>
    <t xml:space="preserve"> Last Generation Of BMW R1200GS Adventure Oil Cool.In Superb Condition. Low Mileage. Beautiful Number Plate Will Be Given.So Hurry Dm Me. Slight Negotiable. Low Ballers Will Not Be Entertained. </t>
  </si>
  <si>
    <t xml:space="preserve"> Newly Coated All Black Honda CBF190X Fighthawk For Sale.Well Maintained.Full Tank 12L Can Go 360Km.Engine Oil Changed Every 1500Km.Replaced With:- Rosso Sport Tyre- Did X Ring Chain And SprocketNewly Changed Recently:- Battery - Air Filter Letting Go Because Upgrading.Price Negotiable But, No Low Ball. Accessories- 55L Black Metal Box With Rack</t>
  </si>
  <si>
    <t>SGD$8168</t>
  </si>
  <si>
    <t>3500km</t>
  </si>
  <si>
    <t xml:space="preserve"> August 2021 Harley Davidson Fat Boy 114 For Sale.PM For Details. Accessories- Solo Mustang Seat With Backrest- HD Heel Shifter- HD Highway Pegs- HD Hard Leather Panniers- HD Chrome Switch Caps- Relocated Rear Turn Signals- Tyres Treated With Ride-on Gel- Engine Crash Bar</t>
  </si>
  <si>
    <t>SGD$55600</t>
  </si>
  <si>
    <t xml:space="preserve"> Honda CBR150R For Sale.Well Maintained.Less Driven. Used As A Commute Bike To Office. Engine Oil Replacement Every 2K Kms. Changed Tyres At 25K. Slightly Negotiable.Please View Before Negotiating. </t>
  </si>
  <si>
    <t>Royal Enfield Classic 500</t>
  </si>
  <si>
    <t>20136km</t>
  </si>
  <si>
    <t xml:space="preserve"> Royal Enfield Classic 500 For Sale.Comes With Lots Of Accessories. Used As Hobby Bike Not For Daily Commute.Pristine Condition.Single Owner.Very Low Millage.Lithium Iron Battery, New Tyre, Front Brake Caliber Just Changed, </t>
  </si>
  <si>
    <t>18100km</t>
  </si>
  <si>
    <t xml:space="preserve"> XT1200Z Super Tenere With Lots of Accessories.Selling Due To Lack Of Usage As Working From Home And Have A Car For The Kiddies.Low Mileage.Bike Is Well Taken Care Of And Really Only Been Broken In.Lots Of Extras.Price Is Somewhat Negotiable And Willing To Trade:DR-Z400SM, KTM 350 EXC-F, BMW G310GSFeel Free To Whatsapp. </t>
  </si>
  <si>
    <t>30800km</t>
  </si>
  <si>
    <t xml:space="preserve"> Selling 2019 Yamaha Xmax 300 With Body Sticker &amp; Reflective Rimm Sticker(Value $450).Owner Is On A Retirement Mode.Bike Seldom Used Now.Never Go Riding Except Going To Work At Harbour Front.Price Is Negotiable.Cash ONO.Buyer Need To Find Your Own Finance. Accessories- Box With Stand- Original Side Seat Bar</t>
  </si>
  <si>
    <t>68000km</t>
  </si>
  <si>
    <t xml:space="preserve"> Aug 2009 Yamaha Gen 2 For Sale.Well Taken Care Of.Fully Stock. Only Use The Bike As Transportation To Work. The Bike Do Not Have Any Accident On My Hand. The Only Thing Is Both Side Of The Box Have Some Scratch Mark Due To Drop It Stationary On 1 Side. Another Side Being Scratch By Other When My Bike Is Parked At Bike Lot. Riding For Near To 2 Year And Selling With A Heavy Heart Due To Family Commitments. Road Tax Till Aug 2022.Always Changed EO With Oil Filter On Every 6 Months Which Is Less Than 5K Mileage.Change On The Follow Wear And Tear:-IU - Battax T31 Tyre (Front 120/70/17, Rear Tyre 190/55/17)-High Quality Front Brake Pad-2 Pcs Rear Brake Light-YT14B-bs Battery-Coolant-Coolant Hose (Rubber And Metal)-Ngk Iridium Ix Cr8Eix 4218 Spark Plug X 4 Bike Is Fully Paid. View To See The Bike Condition.Contact Zhi Xin To View. Accessories- Tinted Windscreen - Dual Camera For Front And Back- Volt Meter - Kappa Rear Box</t>
  </si>
  <si>
    <t>14148km</t>
  </si>
  <si>
    <t xml:space="preserve"> Nov 2019 Honda CRF1000L Africa Twin For Sale.My Leisure Bike When Not Travelling Overseas For Work. When Overseas, Always Covered And Parked At Mscp. So It Is Very Under Utilized.Special Note (For Shorter Riders):At Shown In The Photos Is With Original Honda Lowered Seat. I Am Only 165Cm And Riding This At With The Support Of The Ball Of My Left Feet. There Is No Need For Me To Install Lowering Link And Shortening The Front Fork Length. It Will Make The Bike Shorter. Tall Bikes Are Handsome. If You Think You Are Not Sure, You Are Most Welcome To Come And Try To Sit On The At For The Feel And Try Out. The Lowered Seat Is Selling Separately Though.Selling As Going For My Knee Operation Soon And Going To Stop Riding For A While. Bike Is Fully Paid. Full Cash Payment. Price Firmed For This Blue Tri-color + The Listed Accessories. AccessoriesOutback Motortek Crash Bar.Camel Windscreen Brace.Givi Pannier Rack.Givi Rear Rack Support.Givi Toolbox.Honda Top Box.Barkbuster Hand Guard + Bumper + Bar End Weight.Honda Center Main Stand.Hyperpro Rear Shock Spring. (Stiffer For Heavy Load)Front/Rear Camera.Techspec Tank Pads.Converted To Tubeless Wheels.</t>
  </si>
  <si>
    <t>SGD$29000</t>
  </si>
  <si>
    <t>Yamaha RXZ</t>
  </si>
  <si>
    <t>133cc</t>
  </si>
  <si>
    <t>91000km</t>
  </si>
  <si>
    <t xml:space="preserve"> Japan Yamaha RXZ With A Lot Of Freebies.Eligible For $3,500 NEA Rebate.Still Using 2T Pump.Just Done Fully Overhaul.Recently Serviced ForkNewly Changed:-Front &amp; Rear Tyres 80/90-18 (Dunlop TT100)Bike Fully Paid Accessories- 3BS Exhaust- Piston Size 1.00- Reed Valve V Force 4- Seat Rewrapped- Coverset (Madi) - Union Cycle Rim (1.6 Front And Back)- Rear Showa Suspension(Will Give You The Original Rear Suspensions Plus Spare Clutch Cable, Pillion Bar, Chain Guard And Also Side Mirrors)</t>
  </si>
  <si>
    <t>10200km</t>
  </si>
  <si>
    <t xml:space="preserve"> Like New Yamaha Aerox 155.Selling As Under Utilise.PM For Details. </t>
  </si>
  <si>
    <t>Honda MSX125</t>
  </si>
  <si>
    <t xml:space="preserve"> Fully Stocked Mar 2019 Honda MSX125. AccessoriesPhone Holder.Bottle Holder. Bike Cover.</t>
  </si>
  <si>
    <t>45925km</t>
  </si>
  <si>
    <t xml:space="preserve"> Selling My Beloved Yamaha Xmax 300.Well Maintained.Regularly Service At Zaolor Motor. Selling Due To Downgrading To Smaller Bike So Can Share With My Father. Price Negotiable.Viewing At Woodlands. Accessories- YSS Rear Shock- Givi 42L Box- R&amp;G Balancer- Semspeed Floor Board- Mirror Relocator</t>
  </si>
  <si>
    <t xml:space="preserve"> Yamaha YZF-R3 For Sale.No Issues With The Bike.No Accidents, Never Dropped Under My Care.Servicing Done At Hong Leong Yamaha.Fully Syn Eo Every 5000 Km/6 Months.Recently Replaced:-Battery -Stator Assembly -Starter Motor -S22 Front Tyre Accessories- Akrapovic Exhaust(With Cert)- MRA Double Bubble Smoke Windshield - Progrip Grips- R6 Throttle Tube- Adjustable Levers- K&amp;N Air Filter- Tank Pads- Radiator Guard</t>
  </si>
  <si>
    <t>Honda CM125</t>
  </si>
  <si>
    <t xml:space="preserve"> Honda CM125 For Sale.PM For Details. </t>
  </si>
  <si>
    <t>SGD$1500</t>
  </si>
  <si>
    <t>Triumph Street Triple 675</t>
  </si>
  <si>
    <t xml:space="preserve"> Nov 2013 Triumph Street Triple 675 For Sale.With An In-line 3 Class 2 Bike - Pick Up Was Seamless &amp; Powerful. Bike Is Well Maintained By Mah Motors Only.2nd Owner (Female Rider) Since 2014.Bike Has Never Been Involved In Any Accident.Bike Is Always Covered With Bike Cover When Parked Under My Block. </t>
  </si>
  <si>
    <t>75867km</t>
  </si>
  <si>
    <t xml:space="preserve"> 2014 Honda CBR400R For Sale.Price Open To Nego.View To Believe.Low Ballers Stay Away.Interested Buyer Please Offer Your Best And Wait For Acceptance.Do Not Ask What Is My Lowest. </t>
  </si>
  <si>
    <t xml:space="preserve"> Honda PCX150 For Sale.Full Servicing Done June 2022.Newly Changed:-Belt-Brake-Oil-TyresPrice Can Be Negotiate. </t>
  </si>
  <si>
    <t>SGD$10600</t>
  </si>
  <si>
    <t>SGD$10300</t>
  </si>
  <si>
    <t>736419km</t>
  </si>
  <si>
    <t xml:space="preserve"> Yamaha T135 Spark For Sale.All Stock Parts, No Modifications.Engine: 9.5/10 Exterior: 10/10COE Non-renewable. </t>
  </si>
  <si>
    <t>Bajaj</t>
  </si>
  <si>
    <t>Bajaj Pulsar DTS-i 200</t>
  </si>
  <si>
    <t xml:space="preserve"> Bajaj Pulsar Dtsi 200 For Sale. Excellent Fuel Efficiency.One Of The Best Fuel Efficiency For 2B Bike.Bike In Good Running Condition. Selling As Underused.Road Tax Until End Nov'22Servicing Done In June'22.Newly Replaced:-Tyres-Chain Kit-Starting Plug And Relay-Control Unit-Steering Cone-Speedometer-Body Comp Starter-Spark Plugs-Fully Synthetic Engine OilWilling To Nego For Serious Buyers. Am Willing To Accept Installment Payment If Necessary.Service Receipts Will Be Shown Upon Viewing. </t>
  </si>
  <si>
    <t>Suzuki Van Van 200</t>
  </si>
  <si>
    <t>12000km</t>
  </si>
  <si>
    <t xml:space="preserve"> Suzuki Van Van 200 For Sale.Very Good Condition.Servicing Done May 22nd.Newly Replaced:-Tires-Tank-Smaller Handle Bar </t>
  </si>
  <si>
    <t>8500km</t>
  </si>
  <si>
    <t xml:space="preserve"> Registered In May 2021 KTM 390 Adventure.Maintenance Only Done At DW TampinesRecently Changed O-ring Gold Chain (Nov2021).Selling As Just Bought A Car.Currently Still Under Financing, If You Choose To Take Over Loan Will Be:Cash $11500 &amp; COI $393 X 27Mths.Or Full Cash.Price Open To Nego.Small Extras Like Chain Lube And Stuff I Dont Need Will Throw In Together With The Sale.(Kriega Tank Bag Will Be Removed Before Sale). Accessories35L Top Box.Ktm Powerparts Soft Panniers.Ktm Quickshifter.Crashpro Full Crash Bars.Front/Rear Cam.Doubletake Adventure Mirrors</t>
  </si>
  <si>
    <t>SGD$22200</t>
  </si>
  <si>
    <t xml:space="preserve"> Dec 2013 Yamaha Tmax 530 For Sale.Always Service At AC Motor.Road Tax Till Dec 2022.New Number Plate Will Given.*Hepco &amp; Becker Rack &amp; Kappa 58L Aluminium Box With Backrest Will Be Dekitted. AccessoriesAkrapovic Full System With Cert.Naked Handlebar.Front And Rear Camera.</t>
  </si>
  <si>
    <t>Harley Davidson XR1200</t>
  </si>
  <si>
    <t xml:space="preserve"> A Rare And Valued Harley Davidson XR1200. Agile With Loads Of Torque Ideal For Urban Rides.All Parts Stock Except For After Market Shock. Original Rear Suspension Will Be Provided.No Test Ride.Price Negotiable. AccessoriesRear Hagon Shocks.</t>
  </si>
  <si>
    <t>SGD$16999</t>
  </si>
  <si>
    <t>Kawasaki Versys 650</t>
  </si>
  <si>
    <t>104669km</t>
  </si>
  <si>
    <t xml:space="preserve"> 2011 Kawasaki Versys 650 For Sale! Selling Due to Driving Car Now.Engine Condition: 10/10.Performance: 9/10.Outlook Condition: 8/10.Well Maintained And Taken Care Off By Single Owner.Strictly Serviced Slightly Ahead Of Schedule For Longevity Usage.All Stock.Fuel Savvy Bike.Can Reach Up To 410Km Mileage Before Reserve.Replaced In 2019:2 X Front Brake Pads.Chain And Sprocket.Replaced In 2021:Battery,Tyres,Clutch Cable.Bike Fully Paid.Viewing In Pasir Ris. AccessoriesOriginal Givi Side Boxes.Engine Guard.Original Puig Windscreen For Touring.Ram Phone Mount.</t>
  </si>
  <si>
    <t>SGD$17200</t>
  </si>
  <si>
    <t xml:space="preserve"> 2012 Street Triumph Triple R (Pearl White).Front And Rear Suspension Fully Adjustable. First And Only Owner. VC Every 20K Km. Last VC At 90K Km. Throttle Body And Injector Wash At March 2022. Replacement Done In 2019:-Ignition (Ignition And Tank Uses 2 Diff Keys. Both Are Original Keys)Replacement Done In 2020:-RectifierReplacement Done In 2021:-Starter MotorReplacement Done In 2022:-Coil Accessories- Triumph Fly Screen - Triumph Visor- Triumph Bellypan- Triumph Hugger- Triumph Carbon Fiber Tankpad- Triumph Oem Quickshifter. - Zard Exhaust With Cert- Rizoma Grips- Rizoma Signal Lights ( Front And Rear )- Star Brake Hose (Front) - Brembo Rcs 16 Brake Pump (Front)- Brembo Brake Discs (Front) - Sprint Air Filter - Samco Coolant Hose (Blue)- Evotech Raidator Guard- Rng Sliders (Front And Rear)- Evotech Frame Slider - Koso Voltmeter- Puig Bar End Mirror - Customised Forged Carbon Front Fender- Customised Forged Carbon Radiator Cowling</t>
  </si>
  <si>
    <t xml:space="preserve"> Yamaha Aerox 155 With 1 Month Old Coverset.PM For Details. Accessories- Project Fi Cvt Set - Brembo Rcs19 Masterpump- Brembo 2Pot Caliper- Kingdrag Brake Hose- Stage 6 Glossy Black Side Mirror- NCY Fork - 9L Fuel Tank - RCB Rim (Gold)- Aftermarket Ducati Tailight- BRD Radiator W Samco Hose - DNA Air Filter- Aftermarket Intake Hose</t>
  </si>
  <si>
    <t>Honda GL1800A Goldwing</t>
  </si>
  <si>
    <t>1832cc</t>
  </si>
  <si>
    <t>43497km</t>
  </si>
  <si>
    <t xml:space="preserve"> 2015 Honda GL1800A Goldwing.Comes With License Plate Number 777 &amp; Many Uninstalled Accessories.Parked under shade and covered Sales To Direct Buyer Only. No Dealer Please.Viewing In Serangoon Area. </t>
  </si>
  <si>
    <t>55000km</t>
  </si>
  <si>
    <t xml:space="preserve"> Yamaha FZ16 ST For Sale.All Original Parts Not Used No Modification. Not Used Much As I Was Traveling Overseas On Job Commitments.What You See Is What You Get.Serious Buyers Can Be Negotiable. </t>
  </si>
  <si>
    <t>SGD$2000</t>
  </si>
  <si>
    <t xml:space="preserve"> Gilera ST200 Runner For Sale.PM For Details. </t>
  </si>
  <si>
    <t>SGD$3200</t>
  </si>
  <si>
    <t xml:space="preserve"> 2014 KTM 390 Duke For Sale.Bike Haven Been Ridden Much In The Last 2 Years Cause Of Work From Home. Used To Just Do 5Km Ride To Office And Back.Very Underused. Selling Cause Have 2 Car And Don't Ride Anymore. Service Regularly At Speedzone.Recently Full Serviced $700+ After Not Riding For Long Time.Price To Go Asap, Can Come Down And Test, But No Nego. First Come First Served.Viewing Is Free And Non Obligatory.However If You Want To Reserve, A Nonrefundable Deposit Of $100 Is Required. If Not Sold Will Just Go Sell In Shop Already. </t>
  </si>
  <si>
    <t>SGD$3888</t>
  </si>
  <si>
    <t>40588km</t>
  </si>
  <si>
    <t xml:space="preserve"> Honda NM4 Vultus.Selling On Behalf Of My Friend.1 Owner.Accident Free.Service Regularly.Rd Tax Till June 2022. Bike Still Under 24 Mths Installment.$354 Monthly Till 06/2024 (2 Years).Owner Has Been Paying $360 Monthly For More Than A Year Till Now.Price Nego For Serious Buyer.You May Contact Or WhatsApp Him For Further Details. </t>
  </si>
  <si>
    <t xml:space="preserve"> Selling My Honda CB190X Tourism Due To Leaving From Singapore On Aug 2022.Letting Go With The Added Additional Accessories.Well Maintained And Good Condition.First Owner.Since I Bought The Bike Always Maintained With N95 Fuel Till Now.Using The Bike Only For Transportation To Work Only. Engine Oil Change Every Month.Spark Plug Change Every Three Month.Recently Changed Brake Pads.Interested Person Pls Contact Or Whatsapp For Further Discussion. Accessories- Camera Both Front And Back Side With Recorder And Memory Card- Tank Box For Personal Belonging Storage - Front Bumper- Handle Gripper- Volt Meter - Royal Enfield Mirror - Front Side Placed Fully Black Sticker- Engine Safety Mate- Handle Bar</t>
  </si>
  <si>
    <t>SGD$8600</t>
  </si>
  <si>
    <t xml:space="preserve"> Yamaha T135 Spark For Sale.In Good Conditions.Just Renew Coe 5 Years.COE Non Renewable. </t>
  </si>
  <si>
    <t>7235km</t>
  </si>
  <si>
    <t xml:space="preserve"> 2021 Kawasaki Z400 For Sale.Super Reliable 2A Bike With Good Torque And Low Mileage. A Very Responsive Bike, Excellent On The Corners. Road Tax Just Renewed Till Feb 2023.Replacement Done In Dec 2021:- T32 Tyres - Afram Sprocket &amp; Chain Fully Paid.Room For Nego If Serious.Pls Source Your Own Loan.Hit Me Up For More Info! Accessories- Afram Sprocket &amp; Chain- SC Project Pipe (Lta Approved)- Hella Horn</t>
  </si>
  <si>
    <t>14500km</t>
  </si>
  <si>
    <t xml:space="preserve"> Selling My Under Utilised 2019 Ducati Multistrada 1260 Pikes Peak. In Tip Top Condition.Most Of The Original Items Are Included On Top Of The Aftermarket Items Installed.Slight Nego Is Possible, Please Do Not Lowball. Re-financing Can Be Arrange. My Loss Is Your Gain. Viewing Advised. Accessoriesâœ… Techspec Snakeskin Tank Padsâœ… Front &amp; Rear Camera (Via App)âœ… Touratech Bellypan For Engine Guardâœ… Touratech Crashbarâœ… Touratech Radiator Guardâœ… Bmc Air Filterâœ… Touratech Fog Lightsâœ… Touratech Oil Cooler Guardâœ… Ducati Givi Tanklock Tankbag + Flangeâœ… Ducati Givi Topboxâœ… Crash Bar Guard Protector Bumperâœ… Grip Puppy Throttle Gripsâœ… Tft Screen Display Protectorâœ… Headlight Protectorsâœ… Star-carbon Handle Protectorsâœ… Star-carbon Upper Chainguardâœ… Low &amp; High Seat Saddlesâœ… Brake &amp; Clutch Socksâœ… Newly Changed Diablo Rosso Ii Tiresâœ… Star-carbon Rear Mudguardâœ… Star-carbon Water Pump Coverâœ… Carbon Handsfree Coverâœ… Bigfootâœ… Decal By Cuztom Studio-cs Grafixxâœ… Evotech Ep Spindle Bobbin Kit Front &amp; Rearâœ… Carbon-fiber Cheek Fairings.âœ… Wireless Bluetooth Connection.âœ… Original Carbon Windshield.âœ… Original Carbon Front Fender.âœ… Ã–hlins Provides The Fully-adjustable Stems At Both Ends With Inverted Forks Up Front And A Rear âœ…Ttx36 Monoshock.âœ… Street Legal Carbon Termignoni.</t>
  </si>
  <si>
    <t>3278km</t>
  </si>
  <si>
    <t xml:space="preserve"> Yamaha YZF-R15 With Abs For Sale.Perfect Condition.One Owner. PM For Details. </t>
  </si>
  <si>
    <t>Scomadi</t>
  </si>
  <si>
    <t>Scomadi TL200 Turismo Leggera</t>
  </si>
  <si>
    <t>181cc</t>
  </si>
  <si>
    <t xml:space="preserve"> A Classic Ride With The Iconic Retro Lambretta Look. A Powerful 198cc Engine For A Light Scooter Provides For A Smooth Cruise Even On Highways. 1 Owner. Always Parked Indoors. New Speedometer And Mitas SS Touring Tyres. Vicom Passed May 2021. Full Servicing Just Done Sept 2021: - Clutch Bell, Timing Belt, Filters. Serious Buyers Only. Fully Paid. Cash Transaction Only. </t>
  </si>
  <si>
    <t>Honda CBR600RR</t>
  </si>
  <si>
    <t xml:space="preserve"> Registered April 2011 CBR600RR PC40.Direct Owner.Servicing Done Within The Recent 5k Mileage:-Engine Oil &amp; Oil Filter-Sprint Air Filter-Bridgestone S22 Tyre 1 Set-Rim Bearings-L Tyre Valve-Sbs Front Sintered Brake Pad-Manual Cam Chain Tensioner-Front Sprocket Seal-Coolant Flush-Traxxion Front Forks Springs-Fork Oil-Samco Hose With Clips-Steering Cone Bearing Set-Valve Clearance,-Spark Plug-Fi Service-Timing Chain-Clutch Housing-Clutch Plate-Supersprox-Did Chain AccessoriesSprint Air Filter ( Reusable And Washable, Like Your Reusable Mask ).Gb Racing Engine Guards.Oxford Brake Lever.Zero Gravity Corsa Clear Windshield.Rcs Corsa Corta With Security Bolts.2 Months Old China Fairings.Lta Approve Leo Vince Slip On Exhaust.Evotech Tail Tidy.Gear Indicator.Koso Voltmeter.Samco Hose.Single Seater.Front And Rear Axle Sliders.Headlight Protectors.</t>
  </si>
  <si>
    <t xml:space="preserve"> Aprilia RS125 For Sale.PM For More Details. Accessories- Full System Giannelli Exhaust</t>
  </si>
  <si>
    <t>282700km</t>
  </si>
  <si>
    <t xml:space="preserve"> Mar 2004 Honda CB400 Super 4 Spec 3Road Tax Till Oct 2022.Recently Serviced In Feb:- Vtec Clearance - Valve Clearance - Carb Service + TuneNewly Replaced S22 Tyres In May.Price Nego For Serious Buyer. Accessories- Yoshimura End Can- Bitubo Adjustable Suspension</t>
  </si>
  <si>
    <t>KTM 690 Enduro R</t>
  </si>
  <si>
    <t>690cc</t>
  </si>
  <si>
    <t>20288km</t>
  </si>
  <si>
    <t xml:space="preserve"> KTM 690 Enduro R For Sale.Bike Recently Converted Back To Stock.The Engine Been Reworked.The Front Headlight And Front Fairing Are Brand New.The Bike All Recently Reworked Including The Engine, Fork Servicing And Appearance Back To Stock. Lta Approved So Future Bike Inspection Easily Pass.Both Tires Brand New.Everything Was Done With Ban Hock Hin.Will Send E-receipt For Prove.Price Is Negotiable. </t>
  </si>
  <si>
    <t>86343km</t>
  </si>
  <si>
    <t xml:space="preserve"> Reg 2011 BMW R1200GS Adventure.In Very Good Condition.PML Serviced.All Service Reports &amp; (Bmw) Service Tools &amp; Repair Kits Will Be Provided.Contact Via (Sms/Whatsapp) AccessoriesAs Shown In Pictures. (Boxes, Lights, Covers..)</t>
  </si>
  <si>
    <t>Harley Davidson FLHRC Road King Classic</t>
  </si>
  <si>
    <t xml:space="preserve"> May 2011 Harley Davidson Road King For Sale.Call/Whatsapp For Details. AccessoriesWindshield.Luggage Rack.Battery Charger.Standard Exhaust.Led Lamps.</t>
  </si>
  <si>
    <t>SGD$32000</t>
  </si>
  <si>
    <t>28444km</t>
  </si>
  <si>
    <t xml:space="preserve"> Selling My Honda Adv 150.1 Owner.Coe End 2031 January Changed Last 3 Month - Belt And Tires.Looking For Full Cash Buyer.Still Have Running COI $349 X 30Mths.Not Argent Selling.Can Whatapps Me To Meet Up. Accessories- Box</t>
  </si>
  <si>
    <t>1140km</t>
  </si>
  <si>
    <t xml:space="preserve"> Racing Red Color BMW F900XR With Accessories Worth Over 4K!Accessories All New Condition As The Mileage Is Super Low And Good As Brand New.Perfect Mid Weight Tourer.PML Unit Local BMW Agent With 5 Years Warranty.Showroom Condition With Only 1140Km Clocked.One Owner.4 Riding Modes, Abs-pro, Dtc.Gear Shift Assist Pro.Keyless Ride.6.5â€ Tft-lcd Screen With Bmw Motorrad Connectivity.Adaptive Headlight And Full Led Lighting. Accessories-Evotech Performance-Fork Sliders -Radiator Guard -Heavy Barend -Frame Sliders -Headlight Protector -Big Foot -Rear Hugger -Splash Guard -Quad Lock -Original Bmw Engine Spoiler -Cruise Control -Main Stand -MRA Windshield -TFT Cover -Front Mudguard Hugger</t>
  </si>
  <si>
    <t>SGD$37800</t>
  </si>
  <si>
    <t>16700km</t>
  </si>
  <si>
    <t xml:space="preserve"> Dec 2019 KTM 200 Duke For Sale.1 Owner.Accident Free.4 Servicing Done @ 3Kkm, 6Kkm, 9Kkm, 14Kkm.Replaced Starter Last Year.Viewing At Chompang Area. AccessoriesBox And Rack</t>
  </si>
  <si>
    <t>Harley Davidson XL50 Sportster 50th Annv</t>
  </si>
  <si>
    <t xml:space="preserve"> Harley Davidson XL50 Sportster 50th Annv For Sale.Chat For Details. </t>
  </si>
  <si>
    <t>104000km</t>
  </si>
  <si>
    <t xml:space="preserve"> Selling Away My Yamaha FZN150i V2. Come With Brand New Yamaha Original Coverset Imported From Yamaha India.Once You Fix It It Will Have A Brand New Look.Did Not Gave Me Any Major Problems. Very Reliable.Had To Change The Petrol Tank 3 Months Ago As Had Some Leakage Issiue. Ideal For Food Delivery.Contact Me Through Whatsapp For Viewing. AccessoriesFood Box Rack.Phone Mount.</t>
  </si>
  <si>
    <t>51000km</t>
  </si>
  <si>
    <t xml:space="preserve"> Well Maintained Gilera ST200.An Easy Maintain Scooter. Many People Will Say Gilera Have Many Problems. But I'm Blessing That This Motorbike Have Nil Problem.Basically All In Good Condition. Monthly Servicing, Engine Oil With Filter Change.During My Ownership With This Bike, I Had Upgraded:Malossi Puller System, Malossi Belt, Michelin Tyres.Selling As Unusage. Mostly It Parked Under Shuttle. To Compare Most Scooters Like Yamaha Aeros, NMax And Honda PCX. I Would Say Gilera In Stability And Pick Up Are The Best Among Them. This Italian Made Scooter Will Definitely Satisfied You. So Pm Me Now For More Information. </t>
  </si>
  <si>
    <t>Vespa P150</t>
  </si>
  <si>
    <t xml:space="preserve"> Classic Vintage Vespa P150.Full Accessories, As Shown In Picture. Tip Top Condition.Accident Free.Engine Is Smooth.Newly Overhaul. Overhaul In February 2022.Fully Recon In February 2022.Price Negotiable.Viewing In Punggol. Accessories- Leather Saddle Seats</t>
  </si>
  <si>
    <t xml:space="preserve"> Registered In June 2019 Lambretta V200 Special.Mint Condition.Change Of Oil Every 1000Km. Oil Change And Inspection Just Completed. Please Source Own Financing. AccessoriesCustomised Rack From Swee Kwang Metal, Able To Hold Up To 43L. Customised Foot Pegs.</t>
  </si>
  <si>
    <t>111000km</t>
  </si>
  <si>
    <t xml:space="preserve"> Yamaha YBR125 For Sale.Whatsapp/Sms To Arrange Viewing. Price Nego Upon Viewing. </t>
  </si>
  <si>
    <t>SGD$2500</t>
  </si>
  <si>
    <t>160000km</t>
  </si>
  <si>
    <t xml:space="preserve"> Well Maintained CB400X For Sale. Quite Abit Spent On Maintaining The Bike With Receipts To Proof. Definitely No Issue Riding Till End Of Coe And Beyond. Price Negotiable. </t>
  </si>
  <si>
    <t>Ducati SuperSport S</t>
  </si>
  <si>
    <t>937cc</t>
  </si>
  <si>
    <t xml:space="preserve"> Reg May 2018 Ducati Supersport S.The Ducati Supersport Range Is The â€œComfortable Superbikeâ€.Super Low Mileage.Massive Savings From Brand New With Madness Coe Prices Now (Easily Above $50K++ Now).Â  Next Desmo Servicing Is Only 30000Km.Oil Change Done At 15000Km.Tyres Changed At 15000Km (Pirelli Diablo Rosso Corsa Iii).My Loss Is Definitely Your Gain. Need To Set Aside Funds For Other Financial Commitments. Slightly Negotiable But Low-ballers Will Be Ignored. Offer Only Upon Viewing. More Head-turner Yummy Pics Coming Up Soon. AccessoriesBrembo RCS17 Brake Master Cylinder.Evotech Tail Tidy.Evotech Radiator Guard.Evotech Oil Cooler Guard.Evotech Passenger Foot Peg Blanking Kit.Evotech Bar End Balancers.Ktm Rear Signal Lights.Ducati Tank Pad.Fully-adjustable Ã–hlins Forks And Ã–hlins Shock.Standard Quick Shifter.Standard Single Seat Cover.</t>
  </si>
  <si>
    <t>SGD$33000</t>
  </si>
  <si>
    <t>Vespa LX150</t>
  </si>
  <si>
    <t>79500km</t>
  </si>
  <si>
    <t xml:space="preserve"> Vespa LX150 For Sale.Hardly Ride.Park At Cover Shelter With Cover.Changed Both Tyres. </t>
  </si>
  <si>
    <t>SGD$9200</t>
  </si>
  <si>
    <t xml:space="preserve"> Vespa LX150 For Sale.Everything Is New.Replacement Done In May 2022. PM For Details. </t>
  </si>
  <si>
    <t>10800km</t>
  </si>
  <si>
    <t xml:space="preserve"> Yamaha YZF-R6 For Sale.Open For Viewing.Price Negotiable For Keen Buyers. AccessoriesGiannelli Endcan(Legal With Cert).Gb Racing Rear End.Asv Clutch Lever.Koso Voltmeter.</t>
  </si>
  <si>
    <t>43200km</t>
  </si>
  <si>
    <t xml:space="preserve"> Selling My Pre-owned Yamaha Xmax 300. Those Interested Can DM Me To Enquire More. AccessoriesExhaust Sliders. YSS G-sport Rear Suspension. Front Wheel Sliders. Hel Brake Hose With Racing Boy Master Cylinder.</t>
  </si>
  <si>
    <t xml:space="preserve"> Selling My Ktm Duke 200 Urgently.Shifted To Overseas. Please Contact Me. </t>
  </si>
  <si>
    <t xml:space="preserve"> SYM Joyride S200i For Sale.Very Good Condition.Full Maintenance Done Very RecentlyChanged Recently:Tyres, Belt Drive.Price Is Negotiable. AccessoriesPhone Holder With Charger</t>
  </si>
  <si>
    <t>SGD$9700</t>
  </si>
  <si>
    <t xml:space="preserve"> Honda PCX150 For Sale.Well Maintained.In Very Good Condition.Recently Passed Inspection.Changed Engine Oil And Battery.Owner Wishes To Change To Car. Accessories- Top Box- Helmet</t>
  </si>
  <si>
    <t>Kawasaki KRR ZX150</t>
  </si>
  <si>
    <t xml:space="preserve"> Kawasaki KRR ZX150 For Sale.Tip Top Engine Condition.COE Renewable No Rebate.New Battery Changed. Accessories- Carbon Mudguard N Airducts- Spokes Rim , Axel Asia- Purple Led Speedo- Custom Coverset Blue Kenji- Clear Lens Signal Lights Ori- Albino Tail Light- Chrome Swing Arm- RCB Handle Grips.</t>
  </si>
  <si>
    <t xml:space="preserve"> Yamaha FJR1300 Gen 2 Abs Version With Improved Cooling System.Well Maintained Bike With Tender Love And Care.Shaft Fully Serviced And No Rust. Will Show Physical Copy Of Receipts When Viewing. About 2K++ Of Preventative Maintenance Since Taking Over.Ride With A Peace Of Mind. Replacement Done In 2021:-Tyres T32-Air Filter -EO + Oil Filter-Coolant -Spark Plug -Shaft Full Service -Clean Caliper - Brake Bleed (Front Back + Change Tube) - Suspension TuningReplacement Done In 2022:-Battery -Throttle Body Synchronisation -Wash Injector -Starter Motor -TPS Accessories- Brembo RCS19 Brake Leve- Brembo Brake Pads - Bitubo Suspension- Top Box 55L- 2L Tank Case - Camera P6X</t>
  </si>
  <si>
    <t>129000km</t>
  </si>
  <si>
    <t xml:space="preserve"> Honda CB400X For Sale.Bike Is Good To Go.Road Tax Till Feb 2023.Regular Servicing @ Panjang Garage.Major Servicing Has Been Done In Aug 2021.âœ… Valve Clearanceâœ… Tyresâœ… Chain And SprocketLatest Service April 2022âœ… Engine Oilâœ… Brake PadsBike Fully Paid For. Looking For Full Cash. Accessories-Tourex Fog Lights-Hepco &amp; Becker Box-Bigfoot-Supersprox Sprocket-Crash Bars</t>
  </si>
  <si>
    <t>SGD$7088</t>
  </si>
  <si>
    <t>Yamaha Cygnus Z 125</t>
  </si>
  <si>
    <t>24000km</t>
  </si>
  <si>
    <t xml:space="preserve"> Yamaha Cygnus Z 125 for Sale.Low Mileage.Only 2 Owner.Price Negotiable Upon Viewing Only.Whatsapp For Fast Reply. </t>
  </si>
  <si>
    <t>SGD$1900</t>
  </si>
  <si>
    <t>9600km</t>
  </si>
  <si>
    <t xml:space="preserve"> Selling With A Heavy Heart A Much Loved Sportster Harley Davidson Iron 883.Â  Accessories Worth $4K.Easily Customizable To Your Liking. Almost As Good As NewCondition: 9.8/10Low Mileage.Only Used Primarily As Transport To/Fro Work.Roadtax Till Jan 2023 (Renewed For A Year).All 3 Servicing Thus Far Done Direct With Agent (Hd Service Centre).1 Valid Service Package Still Available At HD Service Centre (OEM).Replacement Done Recently:- Metzeler M888 Ultra Marathon Front And Back Wheels- Battery- Brake Oil Flushing + Transmission Oil Selling Due To Family Commitments (As Much As I Love The Sportster, Family Needs Come First) Fully Paid.Can Assist In Sourcing For Loan.Price Is Negotiable For Serious Buyers. Not An Urgent Sale. Lowballers, Kindly Take A Hike.Currently Not On The Bike:Original Handlebars And Cables, Brake Hoses, Etc.6" Front Risers (Not In Use, Bought To Try The Height)Original Rider And Pillion SeatAll Original Parts Will Be Included In The Deal (No Point In Keeping, Buyer's Gain) AccessoriesBlack Out Clutch Covers.Black Out Derby And Timer Covers.Oem Rear Foot Peg Kit.Willie Skull Axle Cover Front.Black Axle Cover Kit Rear.HD Grips.Sissy Bar.Bungking Crash Bars.Bung King Crash Sliders.Burly Outlaw Cowling.Viking Lamellar Saddle Bags.Non Oem Seat (For Looks And Somewhat Comfort).Burly 12" Rise Handle Bars.Front Brake Hose Extensions.Clutch Cables Extension.Throttle Cable Extensions.Voltage Regulator.Relocated And Rerouted Iu Unit Supply To Ignition.</t>
  </si>
  <si>
    <t>SGD$26888</t>
  </si>
  <si>
    <t>SGD$25888</t>
  </si>
  <si>
    <t xml:space="preserve"> Honda CRF1000A Africa Twin For Sale.PM For Details. </t>
  </si>
  <si>
    <t>SYM VF3i</t>
  </si>
  <si>
    <t>183cc</t>
  </si>
  <si>
    <t xml:space="preserve"> Selling Nov 2019 SYM VF3i.Low Mileage. Hardly Ridden.Bike Is Stock And Original.I Have Some New Accessories To Pass On To New Owner If Price Is Right. No Time To Mod. Accessories- Front &amp; Rear Boxes</t>
  </si>
  <si>
    <t xml:space="preserve"> Selling My Beloved Black June 2018 Fatbob 114.Bike Condition - Interior/Exterior: 10/10Fully Paid Bike. </t>
  </si>
  <si>
    <t>SGD$39500</t>
  </si>
  <si>
    <t>21000km</t>
  </si>
  <si>
    <t xml:space="preserve"> June 2020 Vespa GTS 300 Supertech HPE For Sale.Mostly Stock But Modded Aesthetically To Taste. Engine: 10/10.Exterior: 10/10.I Can Show You Pictures Of The Specific Parts If U Want. I Have Some Of The Stock Parts Too That'll Provide Once Sold To You. Servicing Done In Time At Wastegarage. Selling As Funding For A Car. Viewings At Senja Rd. Price Negotiable But No Lowballers. Not In A Rush To Sell. Bike Is Still Under Higher Purchase With My Shop. If Interested Come Down To View And We'll Discuss The Money Matters Later On. Accessories- Highsider Barend Mirrors - Zellioni Luggage Hook In Chrome - Zellioni Passenger Footrest With Extender- Carbon Fibre Fork Cover - Carbon Fibre Glovebox Door Trim - Michelin City Grip Ii Tyres Front And Back (Just Changed) - Carbon Fibre Flip Out Key</t>
  </si>
  <si>
    <t>SGD$19888</t>
  </si>
  <si>
    <t xml:space="preserve"> Sept 2019 R15 V3For Sale.Interior 8/10.Exterior 7/10 Some Scratches As Bike Drop Stationary Once. Replaced Recently:-Pirelli Rosso Sport -Brake Pad-Clutch Plate Replace On -Yuasa Battery -Spark PlugBrake Fluid Flushed Front Signal LightRk O-ring ChainSelling As Upgrading.Full Cash (Negotiable)OrCash $4725 And Continue COI ($225X30Mths).Subrider Fee And Your Insurance Is All Under You.Once Coi Finish Paying, I Will Straight Away Transfer Ownership To You. Meet Up For Viewing At MarsilingAnd Negotiable For Reasonable Price.Pm Me For Fast Deal.Low Baller Will Be Ignored. Accessories- Zoom In Rizoma Mirror- Motegi Racing Brake Lever And Clutch Lever- Voltmeter- Aftermarket Undercowl- Rcb Grip- R6 Headcowl- Aftermarket Windshield</t>
  </si>
  <si>
    <t>KTM 990 SMT</t>
  </si>
  <si>
    <t>78367km</t>
  </si>
  <si>
    <t xml:space="preserve"> KTM 990 SM For Sale. Bike Is Set Up Mainly For Touring But Has Been A Weekend Ride For Me Since Covid Started.Extra Radiator Fan With Manual Switch Installed. Non Urgent Sale. Price Negotiable For Sincere Buyer. Lowballers Stay Away. Viewing Is Available.Willing To Trade With Yamaha Tmax.Original Exhausts And Other Accessories Will Also Be Given To New Owner. Accessories-Dual Street Legal Akrapovic Exhaust With Cert.-2 Hepco Junior 40L Side Boxes-Kappa Kventure 58L Top Box</t>
  </si>
  <si>
    <t>23759km</t>
  </si>
  <si>
    <t xml:space="preserve"> Honda Wave 125 For Sale.PM For Details. </t>
  </si>
  <si>
    <t xml:space="preserve"> Honda VFR800X CrossRunner For Sale.Accident Free.Never Been To Track Or Touring On This Bike. Only Rides Thru And Fro Work. Low Mileage. 1st Owner. Well Maintained. Selling Bike Due To Family Commitments.New Tyres! AccessoriesGivi Base Plate.Givi Top Box.Givi Crashbar.</t>
  </si>
  <si>
    <t>Ducati Multistrada 1200 ABS</t>
  </si>
  <si>
    <t>32200km</t>
  </si>
  <si>
    <t xml:space="preserve"> Ducati Multistrada 1200 ABS For Sale.Selling As Seldom Use The Bike.Driving Most Of The Time. Just Renewed 10 Years COE In 2021.Full Cash. No Instalment. Sincere Buyer Only. View To Appreciate. Accessories- Rear Box - 2 Side Panniers.</t>
  </si>
  <si>
    <t>SGD$17500</t>
  </si>
  <si>
    <t>Honda PCX125</t>
  </si>
  <si>
    <t xml:space="preserve"> Honda PCX125 For Sale. PM For Details. </t>
  </si>
  <si>
    <t xml:space="preserve"> Feb 2014 Harley Davidson Dyna Street Bob FXDB For Sale.Road Tax Till Jul 2022.Always Sheltered With Cover. All Lta Inspection Passed No Hassle.View To Appreciate.No Trade.Price NegoLoan Can Be Arranged. AccessoriesKuryakyn Grips With Throttle Boss.Kuryakyn Adjustable Highway Peg Mustache Bar.Kuryakyn Flaming Switchblade Footpegs.Lidlox "Worlds Slickest Helmet Lock".Mini Ape Hanger Bars.</t>
  </si>
  <si>
    <t>23888km</t>
  </si>
  <si>
    <t xml:space="preserve"> Mar 2020 Honda Adv 150 For Sale.1 Owner.No Modification.Travel Home-work-home.Servicing Record27 Jun 21 (12,600)- Air Filter + Coolant26 Jul 21 (13,500) - Engine/Gear Oil + Belt + Spark Plug.07 Nov 21 (16,135)- Engine Oil And Tyres09 Jan 22 (18,280)- Engine Oil13 Mar 22 (20,300)- Engine Oil27 Mar 22 (20,500)- Batt Change20 May 22 (23,000)- Engine Oil Selling As Upgrading.Fully Paid.Either Cash Or Find Own Loan.Interested Whatapp Me To Find Out More. Accessories- Rear Box- Handle W Mudguard</t>
  </si>
  <si>
    <t xml:space="preserve"> Honda Wave 125 For Sale.All Original Parts No Modification.Good Condition.Every 3000Km Service As Manual. No IU / Spoilt.No Big Repair Or Overhaul Before.Transport From Jurong To Tuas For Work Only. </t>
  </si>
  <si>
    <t>13470km</t>
  </si>
  <si>
    <t xml:space="preserve"> Registered Dec, 2020 BMW F900XR.5 Years Warranty From PML5 Riding Mode, Abs Pro. Dtc, Keyless. Adaptive Headlight, Gear Shift Assist Etc.Free 20K Servicing From Pml. Nimble And Fun Bike, Tour Ready. AccessoriesBmw Topbox And Rack.Bmw Panniers And Rack.Bmw Mainstand.Sc Project End Can (Legal).K&amp;N Air Filter.Wunderlich Skid Plate.Wunderlich Signal Light Guard.Givi Engine Guard.Front/Rear Camera.Etc</t>
  </si>
  <si>
    <t>137941km</t>
  </si>
  <si>
    <t xml:space="preserve"> All Stock Honda CBR1000RR For Sale.Fully Reliable Strong Machine. Fast Sale. Not Riding Anymore. One Of The Cheapest In The Market. With The High Coe Currently, You Can Never Get A Sports Bike At This Price Tag. </t>
  </si>
  <si>
    <t>550cc</t>
  </si>
  <si>
    <t xml:space="preserve"> Reg 2017 Oct Kymco AK550 For Sale.Condition Like New. Selling As Under Use. </t>
  </si>
  <si>
    <t xml:space="preserve"> Suzuki Burgman 650 Executive Abs For Sale.PM For Details. </t>
  </si>
  <si>
    <t>83600km</t>
  </si>
  <si>
    <t xml:space="preserve"> May 2016 Honda CB400X Non-ABSAccident Free During My Care Since 15 May 2018.Never Give Me Any Problems Up Till Now.Everything Is Stock.Eo Change Every 3000Km With Zack Enterprise.Oil Filter Change Every Alternate With Eo Change.Been Using Lupromax Eo All Along.Transfer Fee On Me.Full Cash Or Source For Your Preferred Finance.Price Can Nego For Serious Buyers. AccessoriesHandguards From Lab.Foldable Clutch And Brake Levers.Crash Bar From Lab.Barracuda Handgrips.Kappa Kventure Aluminium Top Box 38L.</t>
  </si>
  <si>
    <t xml:space="preserve"> BMW R1200GS Adventure For Sale.Very Well Kept.Running Perfectly. Always Parked Indoors (At Home And At Work). AccessoriesAkrapovic Exhaust.Full Set Of 3 Original Bmw Cases.</t>
  </si>
  <si>
    <t>SGD$25317</t>
  </si>
  <si>
    <t>Aprilia RSV4 R APRC</t>
  </si>
  <si>
    <t xml:space="preserve"> Registered Feb 2017 Aprilia RSV4 R APRC.This Beast Requires No Introduction Where I Feel V4 Engine Is The Best Engine That I Ever Ride So Far. Once You Start Your Bike, You Will Hear The Roar And Some Neighbors Will Find The Sound A Nuisance. Well Maintained And Parked Under Shelter. Bike Is Washed Frequently.Selling As Using Car For Baby And Under Utilize The Beast.Mostly Stock Parts. Bike Has Built In Quick Shifter,Bike Serviced Every 5000Km Or Less. Valve Clearance Done At Sporting (Men Tiong).Ample Of Brake Pads And Tires Tread.Using Supercorsa Sp V3 TiresChanged &amp; Serviced Recently:Brake Fluid Bled,Coolant FlushedEO,Fork Servicing(Consist Of Dust Seal, Fork Oil Seal And Fork Oil).Bike Is Fully Paid. Pm Me For ViewingFirst Hand Easily Cost $35800 Excluding Road Tax And Coe.Low Ballers Will Not Be Entertained And Not Interested In Trading. AccessoriesL ValveRace Carbon Parts On Main Frame &amp; Rear Swingarm (Greatly Reduced The Engine Heat).Main Slider, Rear Slider, Front Sliders.</t>
  </si>
  <si>
    <t>58000km</t>
  </si>
  <si>
    <t xml:space="preserve"> Reg Aug 2015 Ducati Multistrada 1200 S Touring. Reasonable Mileage For A Touring Bike. One Of The Highest Hp Touring Bike You Get. A Joy To Ride This Beast. Accident-free. Single Owner. Bike Servicing Done With Fuel Garage. Desmo Service Done At 30000Km.Fully Paid. Willing To Nego. Find Own Reloan. AccessoriesGivi Trekker Outback Aluminium Side Panniers. 48L.Oberon Clutch Slave Cylinder.Carbon Fibre Tank Protector.R&amp;G Radiator Guard.R&amp;G Frame Sliders.R&amp;G Axel Sliders.</t>
  </si>
  <si>
    <t>SGD$24000</t>
  </si>
  <si>
    <t>9999km</t>
  </si>
  <si>
    <t xml:space="preserve"> Yamaha FZ16 ST For Sale.Bought Last Year, Barely Used. Kept Under Sheltered Parking.Recently Replaced Brake Liquid And Oil.New Battery To Be Replaced By Me Upon Prior To Sale. Accessories- Box - Side Satchels - Phone Stand- Main Stand</t>
  </si>
  <si>
    <t>47500km</t>
  </si>
  <si>
    <t xml:space="preserve"> June 2020 Yamaha Aerox 155 R For Sale. Well Maintain.100% Accident &amp; Summon Free. Selling Due Upgrade. Service EO &amp; Go Every 1.7KFully Paid.Will Do Full Service Before Handing Over.If Interested Do Pm Me. Accessories- Project F1 . (Better Pick Up And Speed.)- Bmc Air Filter.- V2 Veloscope Air Filter Cover.~ Stainless Steel Air- White T10 Pole Light- Hazard Light Mod.- YSS Front Fork Spring~ Ohlin 767 Rear Suspension.~ Hel Hose Carbon Brake Line.- 8.2L Fuel Tank.~ Sevenspeed Black Aluminum Floorboard.- Pirelli Angle Scooter Tyres.- A Lot Of Carbon Parts.- Comfort Seat- Uma Fast Throttle- Uma Plug Coil- Samco Hose - Tzm Black Project Radiator Cover- Gtr Accessories - Nissin Front Brake Calliper - Titanium Silver Screw By Speed King Thai Most Parts .</t>
  </si>
  <si>
    <t>Kymco Xciting 400I</t>
  </si>
  <si>
    <t xml:space="preserve"> Urgent Selling Kymco Xciting 400I.Offer Your Price (Negotiable).Contact For Details. </t>
  </si>
  <si>
    <t>KTM 1290 Super Adventure</t>
  </si>
  <si>
    <t>59000km</t>
  </si>
  <si>
    <t xml:space="preserve"> Mostly Original KTM 1290 Super Adventure For Sale.Well Maintain N Take Good Care Of This Beast. New Conti Tyre.Price Negotiable. AccessoriesAkra End Can.Touratech Side Pannier.Tank Filter.</t>
  </si>
  <si>
    <t>SGD$25000</t>
  </si>
  <si>
    <t>1280km</t>
  </si>
  <si>
    <t xml:space="preserve"> Royal Enfield Bullet 500 For Sale.In Perfect Condition.Selling Due To Under Utilize. PM For Details. </t>
  </si>
  <si>
    <t>95000km</t>
  </si>
  <si>
    <t xml:space="preserve"> Suzuki GSR400 For Sale.Selling To Fund School Fees.PM For More Details. AccessoriesCustom Box Rack.Legal Leovince Pipe.</t>
  </si>
  <si>
    <t>Honda CB400 Super 4 Bold'or</t>
  </si>
  <si>
    <t xml:space="preserve"> Rare Honda S4 CB400 Super Bal Dor Limited Edition Series Spec 3.This Bike Is A Definite Head Turner Than The Normal Ones! A Must Grab Especially For The 2A Riders Who Wants To Maximize The 400Cc Limit.Only Used For Work Back And Forth .Every 4 To 5Km Service.Well Taken Care Of. All Stock.Rectifier, Coil And Battery Changed May 2020Changed in 2021:Sensor,Back Brake Pump Kit.Some Paintwork Off On Right Side Tank But With A Wrap Would Be Awesome Already.Some Minor Faulty To Be Done:Mileage Viewer Faded. Selling As Wanna Ride Auto. </t>
  </si>
  <si>
    <t>28000km</t>
  </si>
  <si>
    <t xml:space="preserve"> 2014 BMW R1200GS Adventure For Sale.Coe Will Be Renewed Upon Purchase.Can Buy Without Coe At 29K.6.5-inch Ft Display With BMW M Series Display Bluetooth Connectivity. Gear Shift Assist. Cruise Control.Hill Start Control ( Handbrake For Motorcycle).Recently Just Did:-Value Clearance-Shaft-Brake Pads-Tyres-Wrapping And Many More. Accessories- Powder Coated Crash Bar</t>
  </si>
  <si>
    <t>SGD$39000</t>
  </si>
  <si>
    <t>Mutt Mastiff 125</t>
  </si>
  <si>
    <t>4783km</t>
  </si>
  <si>
    <t xml:space="preserve"> Registration Sept 2020 Mutt Mastiff 125.Tip Top Condition.Used As Second Bike Used For Weekends. Viewing At Orchard. Accessories- Back Pack Pannier (Vintage Brown) - 1 X Trip Machine</t>
  </si>
  <si>
    <t>4600km</t>
  </si>
  <si>
    <t xml:space="preserve"> 2021 Honda Adv 150 For Sale.Best Upgrade Worth 5K.Low Mileage.Using Michelin Tyres.Fully Paid Scooter For Leisure.Price Neg Upon Viewing Only.Whatapps Me For Viewing And Dont Waste Each Other Time To Neg Price Online.Also Low Ballers Will Be Ignored AccessoriesBitubo Rear Suspension.Brembo Master Cylinder.RCS Brake Levers &amp; Front Caliper, Rear Forged Caliper.Hel Braided Steel Brake Line.Titanium Anti Theft Bolts.SP Tadao Lta Approved Exhaust.Malossi Variatior, Rollers And Belt.Sprint Air FilterCam dvrRear rack and box</t>
  </si>
  <si>
    <t xml:space="preserve"> Honda Adv 150 For Sale.Newly Replaced:Brake Pads, Tires.View To Believe The Beast. AccessoriesCarbon Parts.Rcb Master Pump. Open Port (Have Original Air Box).</t>
  </si>
  <si>
    <t>49153km</t>
  </si>
  <si>
    <t xml:space="preserve"> Honda CB400X For Sale.Call/Whatsapp For Details. AccessoriesBark Busters Hand Guard.Adjustable Clutch And Brake Lever.Top And Lower Crash Bars.Kappa Aluminium Box.Se1 Foglights.</t>
  </si>
  <si>
    <t xml:space="preserve"> October 2015 Honda VFR800X With Many Many Accessories Included!1 Owner.Condition 9/10. Fully Paid. Selling As Bought A Car So Very Under Utilised Now.Giving 2X Hjc Helmets (L &amp; S). Accessories-Front And Rear Hd Camera-Fog Light-Relay System Installed-Ram Mount-Charging Port-Puppy Grips-Tutoro Auto Chain Oiler-Givi Outback Trekker Top Box 58L-2X Original Crossrunner Side Boxes-Front And Back Tyre Pressure Monitor Sensor-2X Uclear Sets</t>
  </si>
  <si>
    <t>380000km</t>
  </si>
  <si>
    <t xml:space="preserve"> 2020 Yamaha Aerox 155 For Sale.First Owner.Mostly Covered With Carbon Fibre Parts.Very Religiously Maintained.Well Taken Care Off.Current Coe Too High Might As Well You Buy This Bike, Save Yourself Hassle To Buy Accessories. Top Overhaul Done.Using Maxxis Tyres.Fully Paid.Slight Nego, No Dekit. Pm For Specs And More Details.Will Reply When I Can. Viewing At My Convenience. Will Do A Full Service And Wash Upon Handover. Accessories-Original Vietnam Nvx Coverset-Ohlins Ya 767-Rare Brembo Lime Green M4 Caliper With Rsv Bracket-Brembo Rcs 15 Corsa Corta -Brembo Brake Bottle + Strato Brake Line-Original Twm Clutch Lever (Worth $200+)-Original Domino Italy Grips &amp; Fast Throttle-Full Titanium Screws.-Revenue Stc â€˜Dry Clutchâ€™ -Custom Cvt Set Up With Open Pod-Rcb Sp811 Rims-King Drag Plug Coil-Samco Radiator Hose-7L Tank</t>
  </si>
  <si>
    <t>SGD$13900</t>
  </si>
  <si>
    <t xml:space="preserve"> 2018 Yamaha XSR900 For Sale.Underutilized As Just Home B Work. Pretty Much Stock Apart From After Market Paint. Never Drop, Just Didn't Like The Original Color. Price Negotiable But No Low Baller Please. </t>
  </si>
  <si>
    <t xml:space="preserve"> Ducati Monster 797 For Sale.PM For Details. </t>
  </si>
  <si>
    <t xml:space="preserve"> Selling My Honda Rebel 500.Owner Driving Most Of The Time. Rare In The Market.Selling With Accessories With Very Low Mileage. Very Good, Stable And Pleasant Ride. Serious Seller Here. AccessoriesHepco &amp; Becker Xplorer Top Box Hepco &amp; Becker Orbit Side Boxes.Hepco &amp; Becker Engine Rack.Hepco &amp; Becker Luggage Rack.Original Pillion Seat</t>
  </si>
  <si>
    <t xml:space="preserve"> 2016 Ktm Duke For Sale.Fully Stock.Engine Overhaul Done On November 2021.Engine Oil Changed Every 2000KmWill Show You All My Maintenance Receipts.Serviced At Katoom Customs.Replaced Pirelli Rosso 3 Tyres.Bike Is Fully Paid.Source Your Own Loan. PM For Details. </t>
  </si>
  <si>
    <t>43656km</t>
  </si>
  <si>
    <t xml:space="preserve"> Adventure-tourer Bike Honda CBF190X Fighthawk For Entry-level Enthusiasts. Low Mileage (Avg 9000Km/Year).Single Owner.Accident-free Bike.Exterior Look: 9/10.Condition: 9/10.No Modification Done. 100% Original State. Not Used For Delivery.Fuel Cap: 12 Litres.Last Servicing: April 22 (Changed Air Filter, Engine Oil, Etc).Price Negotiable For Serious Buyer. Accessories45L Box (Able To Fit 2 Helmet)</t>
  </si>
  <si>
    <t>148000km</t>
  </si>
  <si>
    <t xml:space="preserve"> Honda Cb400 Super 4 Revo For Sale.Well Maintenance.Nice Number Plate.Just Serviced And Change New Tyre.Not For Trading And Full Cash Only. </t>
  </si>
  <si>
    <t>1801cc</t>
  </si>
  <si>
    <t xml:space="preserve"> 2016 Model Harley Davidson Fat Boy S.PM For Details. AccessoriesHD Accessories And Pillion Back Rest.</t>
  </si>
  <si>
    <t>46000km</t>
  </si>
  <si>
    <t xml:space="preserve"> Nov 2018 Model Yamaha Xmax 300.1 Owner.Bike Never Drop Or Accident Before.Use Only To And Fro Work.Engine Petrol Consumption 40Km/L.Price Include Classic Plate Number. Selling Together With Plate.Selling As Changing To Car.Fully Paid. Please Source Own Loan If Needed. AccessoriesFront Back Camera.Pillion back rest.Black windshield.Side shield.</t>
  </si>
  <si>
    <t xml:space="preserve"> Selling My Honda PCX150 As I Will Be Overseas For A Long Period.In Great Condition.Changed:Engine Oil,Brake.Road Tax Until Dec 2022.Only Serious Buyer Accepted. AccessoriesGear Box.Helmet.</t>
  </si>
  <si>
    <t>SGD$5200</t>
  </si>
  <si>
    <t>22833km</t>
  </si>
  <si>
    <t xml:space="preserve"> July 2019 Yamaha Aerox 155 For Sale.Condition: 9/10.PM For Details. </t>
  </si>
  <si>
    <t>5000km</t>
  </si>
  <si>
    <t xml:space="preserve"> Registered July 2021 Yamaha YZF-R15. Original, No Mods.Low Mileage. Good As New.Used Only For Riding To Work And Riding Home. </t>
  </si>
  <si>
    <t>Bajaj Pulsar NS200</t>
  </si>
  <si>
    <t xml:space="preserve"> Used Bajaj Pulsar NS200 For Sale.One Owner.Good Maintenance.Road Tax Till Sept 2022. Price Negotiate.Whatsapp Or Sms To Deal. AccessoriesBox, Tools And ERP System.</t>
  </si>
  <si>
    <t>8700km</t>
  </si>
  <si>
    <t xml:space="preserve"> Yamaha Tmax 560 For Sale.Paste With Protection Film Oraguard.Low Mileage 8Xxxkm Ongoing.Bike Servicing &amp; Under HL Warranty Till Mar 2022.Comes With 3 Digit Plate Number.Bike Fully Paid.Pm For Details. AccessoriesBCD.Probrake.R&amp;G Protectors.</t>
  </si>
  <si>
    <t>SGD$34500</t>
  </si>
  <si>
    <t>135000km</t>
  </si>
  <si>
    <t xml:space="preserve"> Well Maintained Honda CB400 Super 4 Revo.Just Changed Battery Spark Plus Oil And Carbon Ignition.Selling As Bought A Car. AccessoriesGivi Box.Phone Holder.2 Set Keys.</t>
  </si>
  <si>
    <t xml:space="preserve"> Apr 2012 Yamaha FZ16 For Sale.Tip Top Running Condition.No Repair Needed. Coe Non Renewable. AccessoriesBox</t>
  </si>
  <si>
    <t>Yamaha TTX115</t>
  </si>
  <si>
    <t xml:space="preserve"> Yamaha TTX115 Scooter For Sale. Tip Top Condition.Low Fuel Consumption.Suitable For Lady Rider, Food/ Parcel Delivery.Easy To Handle. </t>
  </si>
  <si>
    <t>1000km</t>
  </si>
  <si>
    <t xml:space="preserve"> Yamaha YZF-R15 For Sale.Very New And Condition Is Totally Excellent. Bought For Fun.Use Less The 10 Times..After You View And You Will Know.Bundle With Sale; Full Face Helmet. Accessories\</t>
  </si>
  <si>
    <t>45673km</t>
  </si>
  <si>
    <t xml:space="preserve"> Honda CBF150 For Sale.Tip Top Running Condition.Super Low Mileage.No Repair Needed. Accessories- Lethal Fuel Tank Covers- Big Box</t>
  </si>
  <si>
    <t>22222km</t>
  </si>
  <si>
    <t xml:space="preserve"> Yamaha YZF-R15 For Sale.Bike In Running Condition.Newly Renewed 5 Years Coe ( Non Renewable). AccessoriesLta Certified PGR Exhaust.</t>
  </si>
  <si>
    <t xml:space="preserve"> Stock Condition Kawasaki ZG1400GTR Concours ABS.Seldom Used.Will Retain Number Plate.Please Whatsapp If Interested. </t>
  </si>
  <si>
    <t>Zontes</t>
  </si>
  <si>
    <t>Zontes V310</t>
  </si>
  <si>
    <t>312cc</t>
  </si>
  <si>
    <t xml:space="preserve"> Aug 2021 Zontes V310 For Sale.Keyless Control System.1 Full Tank (14L) Can Go Up To 400Km.Comfortable &amp; Easy To Ride (Riding Position Is Kinda Similar To A Cruiser).Flexible And Adjustable Footpegs.Led Lights Is Quite Bright.Dual Fast Charging Usb Port (No Issue When I Ride In The Rain).It's The Design, Hidden Exhaust And That Rear Wheel That Catches Me.Mileage Still Going Up As I Still Do Ride.Haven't Done Any Modification.Everything Is Still In Stock Condition. Last Servicing Done At 16000Km By CKA.Feel Free To Buzz Me If You're Interested. </t>
  </si>
  <si>
    <t xml:space="preserve"> Kymco Downtown 200 For Sale.Selling Cheap As I Got Car &amp; Bike Not Use Often. Bike Service By Agent @ Ubi. View @ Jurongwest. AccessoriesShad Box. Simolta Air Filter. YSS Adjustable Rear Absorber.</t>
  </si>
  <si>
    <t>SGD$4700</t>
  </si>
  <si>
    <t>BMW R1200R</t>
  </si>
  <si>
    <t>78000km</t>
  </si>
  <si>
    <t xml:space="preserve"> BMW R1200R For Sale.Bought New In June 2015.Accident-free.Servicing By BMW.PM For Details. AccessoriesPanniers</t>
  </si>
  <si>
    <t>55800km</t>
  </si>
  <si>
    <t xml:space="preserve"> Reg Oct 2013 Vespa LX150 I.E. 3V Scooter For Sale.Low Mileage.Scooter Is Underutilised, Used Max Once A Week.Battery And Starter Just Changed In July 2021.PM For Details. </t>
  </si>
  <si>
    <t>Suzuki V-Strom 650</t>
  </si>
  <si>
    <t>645cc</t>
  </si>
  <si>
    <t>139000km</t>
  </si>
  <si>
    <t xml:space="preserve"> 2006 Suzuki V-Strom 650 For Sale. Excellent Condition. Just Renewed Road Tax With Inspection. AccessoriesGivi Box.HC Side Boxes.</t>
  </si>
  <si>
    <t xml:space="preserve"> Great Condition Vespa GTS 300 Super.Super Low Mileage.Serviced Regularly.New Battery Changed In 2021.No Accident And No Issue For The Past 5 Years.Selling Because Moving Out Of The Country. </t>
  </si>
  <si>
    <t>157000km</t>
  </si>
  <si>
    <t xml:space="preserve"> Honda CB400 Super 4 Revo For Sale.Road Tax Till Aug 2022.Replacement On Feb 2022:- Battery - Oil Change Bike Fully Paid, So Only Cash Payment. Whatsapp Me If You Have Any Questions. Accessories- Moriwaki Shorty (Full System)- 58L K-venture Aluminium Box- Bisado Front And Rear Camera</t>
  </si>
  <si>
    <t>Harley Davidson FXDWG Dyna Wide Glide</t>
  </si>
  <si>
    <t>1450cc</t>
  </si>
  <si>
    <t xml:space="preserve"> 2003 100th Anniversary Harley Davidson FXDWG Dyna Wide Glide.Carb Model.Original Parts All In Great Condition.COE Renewable.Not Affected By NEA Culling.Plenty Of Good Parts From Japan. AccessoriesPlenty To List So Do Check In.</t>
  </si>
  <si>
    <t xml:space="preserve"> Honda CB150R Streetster For Sale. PM For Details. </t>
  </si>
  <si>
    <t>54800km</t>
  </si>
  <si>
    <t xml:space="preserve"> Selling Used 2015 Honda Nm4. Well Maintained. Upgrades Done: -Light Weight Alloy Sprocket And X-ring Chain-Iridium Spark Plugs-Light Weight Lithium BatteryPrice Negotiable. Interested Buyer Please Whatsapp For Viewing. AccessoriesFront And Rear Cameras.Center Stand.Front Fork Bracer .Custom-made Stainless Steel Top Box Rack.39L Top Box.Side Stand Pad.Enlarged Brake Pedal.Handle Bar Extender. Dna High Flow Air Filter.</t>
  </si>
  <si>
    <t>66666km</t>
  </si>
  <si>
    <t xml:space="preserve"> Decent Yamaha TTX115 For Sale.Super Low Fuel Consumption. Perfectly Designed For Personal Or Commercial Usage .Deliver Food / Parcel With Style . </t>
  </si>
  <si>
    <t xml:space="preserve"> Last Year Of Production Of Gen 2 Hayabusa With Brembo Stock Calipers. 1st Owner. Outlook 7/10.Internal/Engine: Refer To Maintenance Log In Person.Full Vehicle Maintenance Log From Day 1.Every Single Repair/Wear And Tear/Stupid Mods Are Noted.Buyer May Check My Logs After Viewing In Person. Actual Logs Will Only Be Send On Day Of Purchase.Maintenance Done At Tuck Life Racing. Dyno At Bikeworkz.Bike Is Used For Touring Once A Year To My/Th And Daily To And Fro Work (30Km Per Day). Very Comfortable Riding Posture, Very Easy To Maneuver And Centre Of Gravity Is Good. Pickup Is Smooth, Linear And Powerful But Not Raw And Abrupt Rough Like Other Makes.No Major Issues Apart From Wear And Tear + Backside Itchy Problems Change Unnecessary Stuff.Stationary Dropped Twice (This Bike Is Very Heavy To Lift). On Hire Purchase Last 23 Months. If Buyer Keen, Seller Will Settle Early Settlement Fees. No COI Option. Price Is Open For Negotiating. Not An Urgent Sale.Open To Trade With Mt-09 Or Mt-09 Sp Trade (No Tracer).OEM Included:-Oem Tool Bag Included.-Oem Om Physical Copy And Soft Copy Both Will Be Yours-Oem Brembo Brake Calipers-Oem Brake &amp; Clutch Kept Separately-Oem Exhaust Kept Separately-Oem 1 Seater Pillion Seat Cover Included Phone Mount Not Included. AccessoriesRadiator Mesh Guard.Racecarbon Hayabusa Tank Grip.Racecarbon Headlight Protector Smoked. Spare Key - With Transponder Chip.Scott Oiler.Yoshimura R77 Titanium Blue Twin Exhausts.Pc5 W/ O2 Sensor Eliminator.Tourex Touring Lights Mounted On Mirror Mounts High And Far Beams.Rcs 16 And 19 (Older Version).Crazy Iron Crash Bars.K&amp;N Air Filter.Original Yoshi Db Killers. Carbon Heel Guard Trim.Annitori Qs.Tank Grip Pad.</t>
  </si>
  <si>
    <t>Vespa Primavera 150</t>
  </si>
  <si>
    <t>25000km</t>
  </si>
  <si>
    <t xml:space="preserve"> Vespa Primavera 150 For Sale.Good Condition.Accident Free. </t>
  </si>
  <si>
    <t>42600km</t>
  </si>
  <si>
    <t xml:space="preserve"> Jan 2018 Yamaha YZF-R15 For Sale.Tip Top Condition.New Tyres &amp; Chain, PM For Details. </t>
  </si>
  <si>
    <t>SGD$9350</t>
  </si>
  <si>
    <t>Ducati Superbike 899 Panigale</t>
  </si>
  <si>
    <t>893cc</t>
  </si>
  <si>
    <t xml:space="preserve"> All Stock Ducati Superbike 899 Panigale.Accident Free.MSCP Parked.Desmo Serviced @ 28K.Permanent Season Parking At Peoples Park Complex.Owner Changing To Car.Pm For Viewing. AccessoriesGB Racing Cover.Evotech Tail Tidy. Brembo Brakes.</t>
  </si>
  <si>
    <t>SGD$19999</t>
  </si>
  <si>
    <t xml:space="preserve"> PML Unit BMW S1000RR For Sale.Regularly Maintained With:Motul 7100, Original Bmw Oil Filter, Toyota Coolant,Ngk Spark Plugs.Valve Clearance Just Done, So You Can Take Over The Bike With A Peace Of Mind. No Expenses Were Spared To Keep This Bike At Tip Top Condition.Selling Cos Of Other Priorities In Life.Newly Replaced:Bridgestone S22 Hypersport,Battery. AccessoriesBodis Exhaust.Mra Light Smoke Windshield.R&amp;G Engine Case Protectors.Motovation Frame And Axle Sliders.Carbon Frame Cover.Slipscreen Light Smoke Headlight Protectors.Sprint Air Filter.Trac King Clutch Plates.Ape Pro Series Cam Chain Tensioner.Bmw Isa Screws With Bushes.</t>
  </si>
  <si>
    <t>SGD$30888</t>
  </si>
  <si>
    <t>Suzuki GSF1250 Bandit</t>
  </si>
  <si>
    <t>1255cc</t>
  </si>
  <si>
    <t>126405km</t>
  </si>
  <si>
    <t xml:space="preserve"> Suzuki Bandit 1250cc For Sale.PM For Details. </t>
  </si>
  <si>
    <t>1890km</t>
  </si>
  <si>
    <t xml:space="preserve"> Reg Oct 2021 Midnight Black Yamaha YZF-R6.Ride Only At Night Or Weekends To Warm Up Bike.Selling As Old Man Want To Try Racebike But End Up Backache, Wrist Pain.Looking To Trade Tenere 7 Or Adventure Bike. Accessories- Radiator Protector- Steel Brake Hose</t>
  </si>
  <si>
    <t>Moto Guzzi</t>
  </si>
  <si>
    <t>Moto Guzzi V85TT</t>
  </si>
  <si>
    <t>853cc</t>
  </si>
  <si>
    <t xml:space="preserve"> 2019 Moto Guzzi V85TT For Sale.Condition 8.9.PM For Details. AccessoriesRear Suspension. Engine Guild Etccoming 3 years old</t>
  </si>
  <si>
    <t>Honda Winner X 150</t>
  </si>
  <si>
    <t>1505km</t>
  </si>
  <si>
    <t xml:space="preserve"> March 2021 Honda Winner X 150 For Sale.Bike In Perfect Condition.Fully Paid.Selling Due To Quit Riding.Too Old To Ride. </t>
  </si>
  <si>
    <t>KTM 400 EXC</t>
  </si>
  <si>
    <t xml:space="preserve"> A Solid Dirtbike KTM 400 EXC. Reliable And Bulletproof RFS Engine. Only Use On The Weekend To Show Off. Magic Button No Issues As Well As Kickstarter. 1 Kick And Go! (If You Know How To Kick Start A 4Stroke). Oil Change Every 3Weeks. Changed Mid This Year:Clutch Plates, Wheel Bearings And Housing, Steering Cone, Chain, Front Sprocket.Adjustable Timing Chain Tensioner. Seat Torn But Will Get It Rewrap Before Handing Over To New Owner. New Graphics Will Be Given Too. Will Change Coolant For New Buyer Prior To Handover. Buyer Will Get A Repair Lift Stand As Well. Whatever Spares I Have Regarding This Bike And Handover To New Owner. </t>
  </si>
  <si>
    <t xml:space="preserve"> Most Affordable BMW G310GS You Can Find! Well Maintained.Only 1 Fussy Owner.Every 3000Km Maintained With 300V Engine Oil.Just Changed Sprocket Chain Into Gold Ring Chain In Aug 2021. Selling Due To Changing To Car.Original Brand New Windshield Is Still With Me.Overhaul Done On 21 Oct 2021 (With Original Receipt). Full Servicing/ Complete Inspection Done On Oct 2021 With Full Receipt.Price Negotiable.Latest Update (Jan 2022):All Accessories Renewed Into Brand New. Including Box And Rack! Long Story But Definitely Best News For Both Me And Buyer AccessoriesGS310 Extended Windshield.GS310 Steel Brake Pedal.GS310 Crash Bar.GS310 Steel Radiation Guard.Third Party Handguard.Display Screen Protector.Gs310 Mainstand.Kappa Kventure Metal Top Box 52Litres With Rack And Back Rest.</t>
  </si>
  <si>
    <t xml:space="preserve"> 2011 BMW R1200GS Adventure Model. King Of Endurance Riding! One Careful Owner. Accident Free. Bought In And Serviced By Authorized Dealer (Performance Motors Singapore). Full Service History Available. Parked In Basement Parking Only. Call/Whatsapp To Deal.Price Not Negotiable. AccessoriesTomtom Rider Navigation.3 Original Bike Boxes.Original Tank Bag.</t>
  </si>
  <si>
    <t xml:space="preserve"> Oct 2014 Ducati Diavel Dark For Sale.Tip Top Condition.Bike Mainly Used For Touring. Bike Do Not Come With Current Number Plate.Fully Paid.View To Nego.Contact Jared. Accessories- Clear Clutch Cover- Full Set Shad Side Panniers- Ducati Performances Parts</t>
  </si>
  <si>
    <t>Ducati Hypermotard 821</t>
  </si>
  <si>
    <t xml:space="preserve"> Original Colour Red Ducati Hypermotard 821 With Wrap Decal.Meticulously Maintained By Ex Owner And Myself. Engine And Overall Bike Condition Is Close To 10/10.Road Tax Till October 2022.Next Desmo Service: 54000Km.All Wear And Tear Replaced.Bike Is Ready To Be Ridden Without Worry.Price Negotiable.Contact Me For Viewing And Further Discussion. Accessories- Ducabike Sprocket Carrier- Front Axle Sliders- Engine Sliders- Rear Bobbins- R&amp;G Tail Tidy- Grab On Grips- Side Stand Big Foot</t>
  </si>
  <si>
    <t xml:space="preserve"> 2008 Honda CB400 Super 4 Revo Gen 1.Well Taken Good Care.Condition 9/10.So Far Dun Need Repair.Only Pump Shell 98 &amp; V Power.April Changed:-Battery-Coil -Ngk X4 Plug-Clutch Plate -Gasket -CoolerSelling As Upgrade To Class 2.Price Nego.Lower Ball Won't Reply.View At Punggol. Accessories- HEL Cable - Koso Volt Meter- T10 Blue Light Meter- R77 Blue Repack Louder.- P6 Camera front camera len just change under warranty 3 mth.- Hella Twin Horn</t>
  </si>
  <si>
    <t>27301km</t>
  </si>
  <si>
    <t xml:space="preserve"> Bajaj Pulsar DTS-i 200 For Sale.Bike All Maintained And Serviced By Bajaj Service Centre.Good For Those Just Passed Their Class 2B.Prefect Practice Before They Go For Their Class2A Test. Selling Cos Upgrading To Class 2A Bike. AccessoriesBox</t>
  </si>
  <si>
    <t>23370km</t>
  </si>
  <si>
    <t xml:space="preserve"> Yamaha YZF-R15 For Sale.Whatsapp To Arrange Viewing. </t>
  </si>
  <si>
    <t xml:space="preserve"> FZ16 ST For Sale.Very Good Condition.Price To Sell Or Near Offer. </t>
  </si>
  <si>
    <t>58200km</t>
  </si>
  <si>
    <t xml:space="preserve"> 2013 SYM Maxsym 400i For Sale.Super Comfort And Easy To Ride With Huge Underseat Storage Compartment.Coe Renewable.Roadtax Till Oct 2022.Bike Wear And Tear Has Been Replaced:- Rear Tire- Kill Switch- Air Filter- Engine Oil- Gear Oil- Throttlebody ServicedNot Looking To Trade.Cash/Paynow Available Accessories- Phone Holder- Givi Topbox- Handlebar Mount</t>
  </si>
  <si>
    <t>SGD$2900</t>
  </si>
  <si>
    <t xml:space="preserve"> Dec 2019 Honda CBR150R For Sale.Selling To Change To Ride Smaller Bike Scooter.Anyone Interested Pls Contact Me. AccessoriesOnly Rear Box</t>
  </si>
  <si>
    <t xml:space="preserve"> Direct Owner Sale.Pristine Condition Harley Davidson XL883N Iron 883.Well Maintained Unit. Showroom Condition.Seller Reluctant To Sell, Bike Deserve New Owner.Low Mileage.Just Weekend Ride Only. Bike Always Under Sheltered CarparkRenewed 10 Years COE.Engine No Leaks Or Sound. Just ride with ease.Spent Thousands On This Bike.Serviced At Renowned Custom Shop And HD Workshop. Used Only Hd Original Engine Oils.Tank, Side And Rear Fender Newly Spray Paint.From Mid Now Change To Front Cruise Control.New Pair Of Front And Rear Tyres.Will Provide Another Slightly Louder Stock Exhaust For Free( Black High Temp Sprayed Muffler).Exhaust Front Header Has Been Sprayed High Temp Black Paint. No Rust And Exhaust Header New Condition.New Rear Wheel Bearing.Front And Rear Rims New Coated And Sprayed Black Paint.See To Believe. Call now! Accessories10" (510)Handlebar Made In Usa, With Arlen Ness Grips.Wire Tuck.Custom Springer Seat( Comfy).Undercarriage Led Lights.Steel Braided Brake Line.Relocated To Side Speedometer, Handlebar Clamp Made In USA( Good And Strong Material).Number Plate Fender Mount Style.Smoked Front Signal Indicator.Stock And Full Set Chrome Exhaust( LTA Friendly).</t>
  </si>
  <si>
    <t xml:space="preserve"> Honda CB400X For Sale. Necessary Servicing For Every 5000 Km:Engine Oil,Oil Filter.Price Negotiable Upon Viewing.Please Contact Me If Youâ€™re Looking For 2016 Honda Cb400X With Accessories. AccessoriesPuig Windshield.Handguard.Hugger.Side Stand Big Foot.Rear Backsplash.Terminogni Endcan.Kappa Kgr33 Side Pannier With Side Rack.Kappa Topbox 52 With Rack.Radiator Guard.Crashbar.Front and Back Surveillance Camera.SW Motech Skid plate.Canvas Motorcycle.</t>
  </si>
  <si>
    <t>45932km</t>
  </si>
  <si>
    <t xml:space="preserve"> Kawasaki Z1000 ABS For Sale.Accident Free.Very Good Condition.Whatsapp For More Infor. </t>
  </si>
  <si>
    <t>49999km</t>
  </si>
  <si>
    <t xml:space="preserve"> KTM 390 Duke For Sale.Selling This Sweet Ride Because I Won't Be Riding Anymore.Bike Is In Good Condition. Two-digit Fancy License Plate.Road Tax Paid Till Oct 2022.You Can Come And View It. Price Is Negotiable.No Lowballing, Please! </t>
  </si>
  <si>
    <t xml:space="preserve"> 2007 Suzuki GSR400 For Sale.Jus Sprayed Paint.Very Good Condition.Tyre Changed S22 (Jan 2022)Selling As Upgrading.Full Cash Only. AccessoriesLeo Vince Exhaust (Approved W Cert)</t>
  </si>
  <si>
    <t>SGD$8399</t>
  </si>
  <si>
    <t>Harley Davidson Fat Boy</t>
  </si>
  <si>
    <t xml:space="preserve"> The Legendary Fat Boy Is Unmistakable, This Model Has A 88Ci Twin Cam. Must Scrap By June 2028 According To NEA. Serviced Before CNY And New Shinko White Walls.Price Is Slightly Negotiable.Contact Me For Any Inquiries Here Or Through Whatsapp. Accessories- Legal Jekyll And Hyde Exhaust With Certification - Solo Seat And La Pera Seat</t>
  </si>
  <si>
    <t>119803km</t>
  </si>
  <si>
    <t xml:space="preserve"> Honda CBR150R For Sale.PM For Details. </t>
  </si>
  <si>
    <t>SGD$3000</t>
  </si>
  <si>
    <t>45571km</t>
  </si>
  <si>
    <t xml:space="preserve"> BMW F800GS For Sale.Changed:-Bridgestone Tyres-Front Forks Fixed-Fork Seal-Battery -Fuel Relay -JT Sprocket Front Sprocket 16T-JT Sprocket Rear Sprocket 42T M10-D.I.D 525 Chain-Ebc Front Brake Pad Fa209/2Hh X 2Pcs-Ebc Rear Brake Pad Fa213Hh X 1Pcs-Number Plate Sticker AccessoriesScottoiler Vsystem.Scottoiler Scorpion Dual Injector.</t>
  </si>
  <si>
    <t>1750km</t>
  </si>
  <si>
    <t xml:space="preserve"> 5 Months Old MV Agusta Brutale Rosso. All Original Parts Intact. No Dust AlsoRides Only Once Every 2 Weeks For 1 Hour. Super Low Mileage.Great Sound And Beautiful Bike. Never Ride In Rain B4. Nothing Less Than V Power Petrol.No Need To Think About Coe.Parked N Covered In Multistorey Carpark. Selling With Nice Plate.Loan Can Be Arranged. Bike Still Under Finance . COI Of 400 Per Month Only Prior To Legal Documentation. Road Tax Will Be Paid By Me For As Long As New Rider COI. Insurance By New Rider.Road Tax Renewed On Sept For 6 Months.Pls Call Sadri For Any Enquires. </t>
  </si>
  <si>
    <t>SGD$42000</t>
  </si>
  <si>
    <t xml:space="preserve"> Ducati Streetfighter 848 For Sale.Well Taken Great Care.Accident Free Bike.All Purchases Of Spare Parts Were Recorded And Will Provide To The New Owner. Bike Is Always Covered With Canvas(Red- Black Canvas Will Be Provided).Just Did Recent Servicing At HP Moto At $2650.Did 48000 Km Desmo Plus Additional Scheduled Maintenance ($2K++).My Lost Your Gain.Selling Due To Family Commitment;Streetfighter 848 Too Aggressive Based On My Family Comments. Fully Paid.Feel Free To View This Awesome Bike, Once Test Ride, You Will Want It, Trust Me. Do Contact - Imran For Fast Response.For Bike Loan, Do Source On Your Own.Looking Forward To See You. Is Sad To Let Go Of This Beast But Well Family Comes First. AccessoriesTermigoni Carbon Fiber Exhaust (Standard Exhaust Pipe Will Also Be Provided).Ducati Passenger Single Seat Cover.Tank Padding.Ducati Identity Card And 3 Keys.Canvas.</t>
  </si>
  <si>
    <t xml:space="preserve"> Sym GTS 200 For Sale.Under Utilize By Owner.Large Storage Space Under Seat.Asuspicous Number Plate.Fuel Efficiency: (30 To 33Km Per Liter) Highway Riding.Note: This Is Not A COE Bike.Road Tax Till July'22.Maintenance Has Been Done Up Last Nov'21.New Pirelli Rosso Scooter Rear Tyre Replaced. </t>
  </si>
  <si>
    <t>14000km</t>
  </si>
  <si>
    <t xml:space="preserve"> 2020 Yamaha Xmax 300 For Sale.Selling Beloved Ride To Someone Who Needs It More Than Me. Super Low Mileage.Accident Free. Servicing Done Timely.All Servicing Invoices Will Be Passed To Next Owner. Great Work Horse With Superb Fuel Consumption And Power When Needed.Price Negotiable.Contact For More Info AccessoriesAkrapovic Exhaust.Chassis Strut.Rear Suspension Strut.</t>
  </si>
  <si>
    <t>SGD$19088</t>
  </si>
  <si>
    <t>Honda CBR250R</t>
  </si>
  <si>
    <t>61500km</t>
  </si>
  <si>
    <t xml:space="preserve"> Honda CBR250R For Sale.Owner's 2nd Spare Bike. Selling The Bike As Seldom Use. </t>
  </si>
  <si>
    <t>199546km</t>
  </si>
  <si>
    <t xml:space="preserve"> 2006 Honda ST1300A For Sale.In Immaculate Condition.Bike Always Parked Under Shelter.Careful And Meticulous Owner.Price Slightly Negotiable. </t>
  </si>
  <si>
    <t>63919km</t>
  </si>
  <si>
    <t xml:space="preserve"> 2018 Yamaha Xmax 300 For Sale. Accident Free.Bike Is Well Maintained.Nothing Done To Engine, All Stock Setting.Only Outlook.No Dekit.Stock Parts Will Be Given To New Owner.Rode Manual For My Prev Bikes But After I Got This, Never Going Back.. Road Tax Till July.Recently Changed:- Battery - Pirelli AngelFully Paid.Willing Buyer Drop Me A Msg.Please Come Down &amp; View The Bike, You Happy I Happy, We Deal. Accessories- HP Holder- IU Relocate- Samco Hoses- Side Leg Fairing Extender- Motovation Barend- Black Gtr Pillion Footrest- R&amp;G Tail Tidy With Hugger- Hayaidesu Blue Mudflap- Seat Rewrap &amp; Trim Slightly Narrow- HEL Hose - RCB Masterpump- Semspeed Windshield- Carbon Battery Cover &amp; Front Mudguard - Spray-works Diamond Black Coverset With Silver Rims</t>
  </si>
  <si>
    <t>Triumph Speed Triple</t>
  </si>
  <si>
    <t>37100km</t>
  </si>
  <si>
    <t xml:space="preserve"> 2008 Triumph Speed Triple For Sale.All Black Version, Includes Front Headlights And Front Suspension.Low Mileage.All LTA Compliant. Original Mirrors Are Also Available.Owned It For 10 Years. Very Smooth Driving With Amazing Torque.The Large Brembo Brakes Will Keep You Safe. Always Maintained At Official Triumph Dealer, Mah Motors Upper Serangoon.Engine Was Dismantled, Cleaned And Resprayed 3 Years Ago. Tank Would Need A Polish.Custom Seat Cover Made In Singapore Gives A Vintage Cafe Racer Look. Selling Because Of Relocation Abroad.Price Is Negotiable But No Low Ball Offer Please. Selling Below OMV. Accessories- Cafe Racer Mirrors - Custom Sigma Lights. - Magnetic Tank Bag- Battery Charger</t>
  </si>
  <si>
    <t xml:space="preserve"> Honda CB400X For Sale.Selling My Bike To Upgrade To Car. Bike Has Worked Well For Me. Only Ride On Singapore Road For Work And Home.There Is A Dent On The Bike Tank Which Had Been Pati. No Hole On The Tank Itself. The Dent Happens When I Was Riding On A Wet Road And Slipped And The Handle Hit The Tank To Have The Dent. Other Than That No Other Major Issues. Never Ride The Bike At High Speed Before. Only Ride It For Work And Home. Since Work From Home Started 2 Years Ago, Bike Has Been Sleeping In The Carpark. Deciding To Let It Go For New Owner That Can Use It Everyday For Commute Or Work. </t>
  </si>
  <si>
    <t xml:space="preserve"> Honda Wave 125 For Sale.Bike In Good Condition.Chat For Details. </t>
  </si>
  <si>
    <t xml:space="preserve"> Suzuki DRZ400SM For Urgent Sale.Selling My Beloved Bike Cheap Due To Commitment Reasons.Might Have Missed A Few Mod Items Cause I Cannot Remember What Its Called. As You Can See I Spent Easily More Than 10K Just On Mods Alone. My Loss Your Gain, Still Contemplating About Selling.Service Every 2000Km.Besides Engine Oil, I Will Only Send To Lightning Bike(Ah Chong) Or Raptor Motorsports (Angelo).Mitas Tyre (April 2021).Open To Trade With Nmax Or Mx-king Plus Top Up.Price Negotiable.Contact Me For Details. AccessoriesRenthal Handle Bar.Zeta Perch Race Clutch.Zeta Aluminium Throttle.Zeta Brake Reservoir Cover.Zeta Brakeline Clamp.Zeta Handguard.Vapor Meter.Zeta Wheel Spacer. Zeta Brake Lever.Zeta Triple Camp Nut.Zeta Triple Clamp Nut Cover.Zeta Triple Clamp Top And Bottom.Zeta Carbon Fork Cover Top And Bottom.Zeta Oil Dipstick.Showa Fork Set.Brembo Caliper.Venhill Brake Line.Braking Disc Brakes.New Iu Unit.Hotcams Stage 2 Intake/Outtake.Fcr 39Mm With Jd Jettings.Cylinder Works Big Bore 440.Leo Vince Full System.Leo Vince Carbon Exhaust Clamp.R&amp;D Exhaust Guard.Drc Radiator Hose.Yoshimura Engine Mount Kit.Zeta Carbon Exhaust Cover.Zeta Oil Filter Cover.Zeta Engine Plug.Zeta Drive Cover.Zeta Carbon Frame Guard.Zeta Carbon Heel Guard.Zeta Carbon Chain Guard.Zeta Carbon Chain Guide.Zeta Forged Shift Lever.Drc Racing Foot Peg.Zeta Trigger Brake Pedal.Zeta Side Stand Extender.Ohlins Rear Suspension Spring.Zeta Billet Kit.Zeta Adjustable Link Kit.Venhill Brake Hose.Zeta Carbon Rear Brake Cover.Zeta Rear Disc Cover.Zeta Rear Brake Reservoir Cover.Zeta Rear Brake Clevis.Renthal Front Rear Sprocket With Rk Chain.Rear Rims.Drc Rear Brake Lights Tail Tidy.Zeta Aluminium Bolts.Fx Seat Cover.Drc Fron And Rear Axle Slider.</t>
  </si>
  <si>
    <t>37444km</t>
  </si>
  <si>
    <t xml:space="preserve"> 2018 Model Kawasaki Ninja 400 KRT For Sale.Engine In Tiptop Condition. View To Believe.Contact For More Information. AccessoriesLeovince LV One Evo Slip-on (Lta Approved).Shogun No Cut Frame Sliders. Heavy Barend. Zero Gravity Corsa Windshield.Koso Volt Meter.DNA Airfiliter.</t>
  </si>
  <si>
    <t>63000km</t>
  </si>
  <si>
    <t xml:space="preserve"> Mar 2017 Yamaha MT-09 Tracer For Sale.First Owner.Accident Free. Bike Is Fully Stock.Road Tax Till Mar 2023.Service With Motul 300V 15-50 And Oil Filter Every 5000Km Or 3 Months.Service/Replacement Done Recently:Throttle Body Wash,Brake Disc Front &amp; Rear,Wheel Bearing Front &amp; Back,Front Fork Seal And Oil Change,Tire Change PR5,Spark Plug,Plug Coil.Bike Is Still Under COI But Will Pay Off Fully Once The Deal Is Confirm.Looking For Full Cash Only.Viewing Can Be Done Either In Tampines Or Geylang East Depending On My Availability.Price Is Negotiable Upon Viewing. AccessoriesGivi Crash Bar.Kappa Venture Toolbox 58L With Kappa Rack, Base Plate And Back Rest.Radiator Guard.R&amp;G Bar End Slider.Givi Bigfoot.Folk And Axle Slider.Koso Voltmeter.</t>
  </si>
  <si>
    <t>SGD$18499</t>
  </si>
  <si>
    <t>13370km</t>
  </si>
  <si>
    <t xml:space="preserve"> June 2021 Yamaha Aerox 155 For Sale. Still Like Brand New Condition. New 6 Month Road Tax Till Dec.Always Park In Mscp.Service Every 2000Km.Seldom Ride Hence Selling Off. Viewing At Bedok. Bike Is Fully Paid So Have To Source Your Own Loan. Accessories- Upsize Tank 7.5L</t>
  </si>
  <si>
    <t>66000km</t>
  </si>
  <si>
    <t xml:space="preserve"> Aug 2013 Gilera ST200 Runner For Sale.Original With No Modification Since Day 1Well Maintained.Regularly Servicing.Price Nego.Pm Me Now For Viewing. AccessoriesBike Cover</t>
  </si>
  <si>
    <t>SGD$2700</t>
  </si>
  <si>
    <t>Kawasaki ZX14R Ninja</t>
  </si>
  <si>
    <t xml:space="preserve"> Selling Away Gen 1 Kawasaki ZX14R Ninja.Engine Fully Rebuilt Done.Will Add In A Single Tone Spray Work. Most Wear And Tear Parts Have Been Replaced. Bike Feels And Ride As Good As New!Selling As No Longer Riding, My Lost Your Gain!View To Appreciate, Chat To Know More. AccessoriesPenske Rear Shocks Rebuilt.Brembo Masterpump/ Clutch.Motionpro Throttle.Replacement Done:-Velocity Stacks-Advancer-Throttle Body-Coil-Battery-Fuel Pump -Set Of Tyres.-Sprockets And Chain.</t>
  </si>
  <si>
    <t>Kawasaki Versys 1000</t>
  </si>
  <si>
    <t xml:space="preserve"> 2016 Kawasaki Versys 1000 For Sale.Nice FP Number Plate.PM For Details. AccessoriesGiannelli Approved Exhaust.Front/Back Camera.Fog Lamp.</t>
  </si>
  <si>
    <t>138673km</t>
  </si>
  <si>
    <t xml:space="preserve"> Honda NC700XA For Sale.Ride To N Flow To Work Only.Sheltered Car Park.Just Service.Road Tax Just Renewed Till Nov 2022.Sell Due To Upgrading.Serious Buyer Only. Accessories- Kappa Top Box- 2 Side Box- Engine Guard- Front N Rear Cam- Handle Balancer</t>
  </si>
  <si>
    <t>SGD$6336</t>
  </si>
  <si>
    <t>Triumph Street Triple RS</t>
  </si>
  <si>
    <t>765cc</t>
  </si>
  <si>
    <t xml:space="preserve"> Original Colour - Matt Grey Triumph Street Triple RS!Bike Was Wrapped In Mazda Soul Red And Side Frame Wrapped In 3M Carbon Stickers. Rims Spray To Bronze Gold.Tastefully Done Up.Etc Mods Which Amount To $5K 1 Single Mature Owner. Accident Free. Problem Free.All Servicing And Parts Changed/Done At Agent.No Expenses Spared To Keep The Bike In Good Working Condition. Road Tax And Inspection Recently Done. View To Appreciate. Loan Available From Shop. Accessories- SC Project End Can - Legal- Seat Wrapping - Single Seat Crowl And Pillion Seat - Sw Motec Side Panniers With Mounting - Light Tech And Rizoma Accessories</t>
  </si>
  <si>
    <t>Kawasaki EX300 Ninja</t>
  </si>
  <si>
    <t xml:space="preserve"> Kawasaki EX300 Ninja For Sale.Matte Black Base Wrap With Unique (Removable) Pink Decal And Rim Wrap.Bike Comes With Abs And Eco Mode Hence Superb Fuel Efficiency (&gt;500Km On A Full Tank). Did Up The Bike After Taking Over So Next Owner Can Ride Worry-free.Always Sayang My Bike Hence Interior And Exterior In Good Condition.Valve Clearance Done In Aug 2021.Replacement Done In 2021:-Rosso 3 Tyre-Steering Cone-Rear Brake Pad-Rear Brake Servicing-Nissin Master PumpRecent Replacement Done In 2022:-Rear Signal Light-Osram Cool Blue HeadlightSelling As Driving Car Most Of The Time.Awesome Bike If Youâ€™re Looking To Get A 2A Bike! Price Has Been Lowered. Slight Nego Upon Viewing. Low Ballers Will Be Ignored. Accessories- Winglet- Tail Tidy (Stock Given)- Lowering Link (Stock Link Given)- Radiator Guard- Mra Windshield- Heavy Bar End Balancer- Iu Sticker (Carbon Fibre)- Smoked Headlight Protector- Adjustable Aftermarket Levers- Fuel Cap Sticker (Carbon Fibre)- Dashboard Sticker (Carbon Fibre)- R&amp;G Exhaust Guard- Legal Akrapovic Exhaust (Repacked) Goodies To Give As Long As Price Is Met:- Single Seater- Frame Slider- Lever Guards- Custom Zx10 Head CowlAnd A Few Others, Keeping The List Short....</t>
  </si>
  <si>
    <t xml:space="preserve"> BMW R1200GS For Sale.Well Maintain.New Tyres.Selling Off Due To Underutilized As Most Of The Time Driving.Bike Number Not Included But If Price Is Right...Bike Number Will Be Included. Accessories3 Original Vaio Boxes.Crash Bar.Engine Protector.Cylinder Guard.Signal Light Protector.Head Light Protector.LTA Approved Exhaust(Stock Exhaust Will Be Given Too).</t>
  </si>
  <si>
    <t xml:space="preserve"> Honda CB400X For Sale.Accident-free.1 Owner Only.No Agent Please. AccessoriesStainless Steel Bike Travel Box.Front And Rear Camera.Led Fog Light.</t>
  </si>
  <si>
    <t xml:space="preserve"> Well Maintained BMW R1200GS.PML Bike.Accident Free. Only Did 5Km In My Ownership. Full Servicing Records At PML And Fta Are Available.Rear Shock Is Non Esa. Easier To Maintain. Abs And Traction Control Are Working. Intermediate Shaft Overhaul In 2019.Changed In 2020:Battery,Conti Attack Trail 3 Tires.Motul EO Changed In Jun 2021.This Is A Non Urgent Sale. Can Also Keep Cause I Have Not Gotten Any Replacement Yet.Exchange May Be Considered But No Sports Bike.Highest Offer As Of 11 July -14K +Box In Pic Is Not Included. AccessoriesTourex Explore-r 65W Touring Lights With Yellow Cover.Vario Panniers And Rear Box.</t>
  </si>
  <si>
    <t>SGD$15999</t>
  </si>
  <si>
    <t xml:space="preserve"> 2015 Fuel Injection Model Bajaj Pulsar NS200.Viewing @ Admiralty Area.Transact Via Paynow.Please Contact Via Watsapp/Sms Only. Accessories42L Kappa Top Rack &amp; Box.Main Stand.</t>
  </si>
  <si>
    <t>18740km</t>
  </si>
  <si>
    <t xml:space="preserve"> Underutilised Honda CB190X Tourism For Sale.Low Mileage And Currently Ongoing.Replaced: -Tail Light-Battery-Chain And SprocketPM For More Details. Accessories- Crashbars- Box</t>
  </si>
  <si>
    <t>Triumph Tiger Explorer</t>
  </si>
  <si>
    <t xml:space="preserve"> Triumph Tiger Explorer For Sale.Very Good Condition.Maintained By Mah Motors.No Accident. AccessoriesTriumph Top Case.Triumph Panniers.</t>
  </si>
  <si>
    <t xml:space="preserve"> Simple And Reliable Honda NC700X.Well Taken Care Of. Only Used For Work Commute. Regular Servicing.Road Tax Till End May. Price Negotiable. AccessoriesGivi Rear Box.</t>
  </si>
  <si>
    <t>SGD$5750</t>
  </si>
  <si>
    <t>Suzuki GSX-S1000</t>
  </si>
  <si>
    <t>120434km</t>
  </si>
  <si>
    <t xml:space="preserve"> Suzuki GSX-S1000 For Sale.All Stock.COI At $458 X 48Mth. </t>
  </si>
  <si>
    <t>Ducati Hyperstrada 821</t>
  </si>
  <si>
    <t>25825km</t>
  </si>
  <si>
    <t xml:space="preserve"> Under-utilized Dec 2015 Ducati Hyperstrada 821.Very Low Mileage. Always Parked Under Shelter.Just Replaced Denso Starter Motor, Oil, Brake Pads, Brake Fluid, Etc At Hp Moto. Viewing Strictly By Appointment Only At Serangoon Nth. No Low Ballers Please. Not for Trade. </t>
  </si>
  <si>
    <t>210000km</t>
  </si>
  <si>
    <t xml:space="preserve"> Honda CB400 Super 4 Spec 3 For Sale.No Accident. Well Maintained.Can Share Receipt On Maintenance. Have Used This Bike For Almost 8 Years. No Hassle. Buy Without Worry. Selling To Buy Car.Can Nego For Serious Buyers.Viewing At Bukit Batok.PM For Details. Accessories- 42 Litre Storage Box- FZ 16 Shrudders- Belly Pan- Mobile Phone Holder- Yoshimurah End Cam</t>
  </si>
  <si>
    <t>78993km</t>
  </si>
  <si>
    <t xml:space="preserve"> Reg 2009 Yamaha YZF-R6 For Sale.Guaranteed Accident Free.Well Maintained With Servicing Done Every 3Months.Valve Clearance Done In 2021.Recently Replaced Battlax Tyres.Full Cash And Carry.Come On Down To View This Beast Accessories- Asv Brake Lever - Termignoni Exhaust (Legal With Cert)**Stock Exhaust Will Be Given**- Tail Tidy**Stock Mudguard Will Be Given**- Both Pillon &amp; Single Seater Will Be Given- Zero Gravity Windshield</t>
  </si>
  <si>
    <t>MV Agusta Brutale 1090RR</t>
  </si>
  <si>
    <t>1078cc</t>
  </si>
  <si>
    <t xml:space="preserve"> 2010 MV Agusta Brutale 1090RR For Sale.Fast And Reliable 165-bhp Superbike.The Street Version Of The Famous, Race-winning Mv Augusta F4.Recent Dealer Full-service.Financing Available S1 Motors, If Needed. </t>
  </si>
  <si>
    <t>Mutt Razorback 125</t>
  </si>
  <si>
    <t>7600km</t>
  </si>
  <si>
    <t xml:space="preserve"> Nothing Like A Mutt Razorback.Generous Suspension Travel, Lightweight, Neutral Riding Position.High Line Of Sight And Narrow Body Makes For A Very Spirited And Nimble Machine Around Urban Streets. And You Can Look Better Than Everybody Else While Doing It! The Thumping Stock Exhaust Note Completes The Whole Experience.Decent Number Plate.Mileage 7Km And Going Slowly. Already serviced 4 times. Occasional Transport (Mostly Drive Car) And Weekend Runs.98 Or Shell V-power Only. 6 Litre Top Up Gives 250Km, Great Mileage.Not Taken Off-road, Just Looks Like It For A Photoshoot Hehe.Bike Fully Paid. Going for 2A.Helmet Not Included. Accessories- Longer Custom Made + Stock Front Fender- Zedge Phone Mount- Side Pannier Rack With Spare Set- Leather Grip Wrap- Larger Front Sprocket + Stock Sprocket</t>
  </si>
  <si>
    <t>Honda XL125V Varadero</t>
  </si>
  <si>
    <t xml:space="preserve"> Selling My Very Well Maintained Honda XL125V Varadero. Very Less Mileage Consider Its Age.Twin Engine. The Biggest Bike In Class 2B.Very Reliable, Smooth And Solid Bike. Less Maintenance Required.You May View The Bike After 7.30 Pm In Weekdays.Anytime In Weekends (Need To Schedule). Accessories- Big Size Box- Wind Shield- Mobile Holder</t>
  </si>
  <si>
    <t>4215km</t>
  </si>
  <si>
    <t xml:space="preserve"> Yamaha FZN150i For Sale.Well Maintained Bike. Low Mileage. Seldom Used. </t>
  </si>
  <si>
    <t>75000km</t>
  </si>
  <si>
    <t xml:space="preserve"> 2014 Yamaha MT-09 For Sale.First Owner.Selling Bike With A Heavy Heart Because Wife No Longer Want To Ride Pillion.WFH Most Of The Week. Transiting To Taking Bus/Mrt/Cycling In Support Of Singapore Green Plan 2030.Price Negotiable For Sincere Buyers Upon Viewing (After Office Hours). Bike Is Fully Paid So Please Source Your Own Loan If Required. Full Cash Preferred. Not Looking To Dekit. Kindly Pm To View, Happy To Chat!Stock Parts And Exhaust Will Be Given To New Owner. Will Throw In Sw Motech Tank Bag (See Last Pic) To Sweeten The Deal. Accessories- Street Rally Kit- Akrapovic Exhaust- Ohlins Rear Suspension- Hyperpro Steering Damper- Gb Racing Engine Casings- Hel Brake Hose- Scottoiler V System- Skyrich Lithium Ion Battery- C6 Front And Rear Camera- Hepco &amp; Becker Xplorer Tc45 With Back Rest- Extensions For Front Mudguard And Rear Hugger</t>
  </si>
  <si>
    <t>SGD$11188</t>
  </si>
  <si>
    <t>Triumph Tiger 800</t>
  </si>
  <si>
    <t xml:space="preserve"> Triumph Tiger 800 For Sale.Well Maintained.Full Service Done At 36,500 Kms. No Costs Required. AccessoriesGili Plate For Topcase (Without Box)</t>
  </si>
  <si>
    <t>78200km</t>
  </si>
  <si>
    <t xml:space="preserve"> Well Maintained Bajaj Pulsar NS200. Super Reliable And Fuel Efficient.Servicing Done Regularly.Selling Because Going To Overseas. </t>
  </si>
  <si>
    <t>SGD$3400</t>
  </si>
  <si>
    <t xml:space="preserve"> Selling My Honda NM4. Bike Was Hit And Run Recently While Stationery As Such There Are Multiple Scratches On The Bike.New Owner Will Get To Choose His/Her Color Of Choice For A New Spray And Repair. Fully Paid Off. Selling Because I Bought Car And Expecting A Child. AccessoriesRaised Handle Bar Mounts.Custom Stainless Steel ERP Bracket.Custom Rear Box Bracket. (Reinforce By Ah Ann).New 65L Box Instead Of The Givi Trekker Box.Â Ermax Custom BubbleÂ Aftermarket Exhaust (Original Exhaust Included).Fog Lights And Beautiful Switches.Skit Plate.Seat Has Been Replaced With Beautiful Red Stitches And Design.And Many More. (Original Parts Will Be Given To New Owner)</t>
  </si>
  <si>
    <t>BMW K1600GTL</t>
  </si>
  <si>
    <t>77000km</t>
  </si>
  <si>
    <t xml:space="preserve"> BMW K1600GTL For Sale.Seldom Use Cause Have Another Bike For Transportation.New Tyres, Serviced, And Repainted.Do Contact For More Details And Viewing. AccessoriesTop Case.Protection Bars.Accessories Light.Seat Cover.</t>
  </si>
  <si>
    <t xml:space="preserve"> After A Joyful ~ 7 Years With This Joyful KTM 200 Duke.It Is Time To Say Goodbye As It Closes In Towards The End Of Itâ€™s 10 Years Cycle.Bike Does Not Have Any Issues, Partly Because I Am Throttle Friendly.The Price Will Come Along With The 2 Digit Number Plate. AccessoriesTrax Box With Sw-motech Quicklock.Evotech Sliders.Ktm Powerparts Seat.Ktm Powerparts Engine Oil Cover.Ktm Powerparts Front Brake Cylinder Cover.Ktm Powerparts Rear Brake Cylinder Cover.Phone Mount. Tank Pad.Tank Cap Sticker.Orange Sprocket.</t>
  </si>
  <si>
    <t>SGD$3838</t>
  </si>
  <si>
    <t>35000km</t>
  </si>
  <si>
    <t xml:space="preserve"> 2017 Yamaha YZF-R15 For Sale!PM For Details. </t>
  </si>
  <si>
    <t>Honda Steed 400</t>
  </si>
  <si>
    <t>9000km</t>
  </si>
  <si>
    <t xml:space="preserve"> Honda Steed 400 For Sale.$3,500 NEA Rebate Eligible.Can Extend Until 2028 If You Plan To Keep It. Plate Number To Be Retained. Additional $1000 For The Plate Number. Recently Full Overhauled So Itâ€™s Feels Like A New Bike. Definitely A Head Turner On The Road. Inspection Friendly. Road Tax Till July â€˜22Service Every 2500 - 3000Km.2.5Litres Of Mobil One V Twin 20W-50 Synthetic Eo (Apex Motorcycle).Change Oil Filter Every Two Servicing.Service/Modifications Under Me:-Fuel Petcock -Solo Seat Springs (Currently Removed But Parts Will Be Given)-Rear Lights - Jan â€˜22-Coolant Hose -Chain -Sprocket -Afternarket SpeedometerI Donâ€™t Want To Let Go But I Have To As Iâ€™m Looking To Upgrade My Bike.Honestly Making A Loss But I Donâ€™t Mind For Slight Negotiation.Stock Parts Will Be Given:-Original Fuel Tank-Airbox-Original Rear Fender-Original Speedometer-Rear Tyres-Rear Lights Etc Accessories- Sissy Bar- 6 Inch Riser- Custom Handlebar- 9L Tank- Velocity Stack</t>
  </si>
  <si>
    <t>Yamaha Mio 125 MX</t>
  </si>
  <si>
    <t xml:space="preserve"> Yamaha Mio 125 MX For Sale.COE Non-Renewable.Low Mileage.Just Full Service With New Belting Etc - Approx $300 ++Price Negotiable. </t>
  </si>
  <si>
    <t>SGD$5999</t>
  </si>
  <si>
    <t>231551km</t>
  </si>
  <si>
    <t xml:space="preserve"> 2007 Honda CB400 Super 4 Spec 3 For Sale.Selling My Beloved Bike As I Donâ€™t Have The Time To Ride It. Been Using It Since 2016, With Regular Servicing Being Done. Overhauled.Has Not Given Me Any Problems So Far. Serious Buyers Please Do Contact Me.Price Negotiable. </t>
  </si>
  <si>
    <t xml:space="preserve"> 2018 Triumph Street Triple RS For Sale.Road Tax Till August 2022.Using Bridgestone S22 Tires. I Can Arrange Refinancing If You Donâ€™t Want To Pay Upfront Cash!Included:-Stock Exhaust-Rear Seat Cowl AccessoriesSC Project Street Legal Exhaust With Cert.Evotech Performance Radiator Guard.Quad Lock Handlebar Mount.Fuel Cap Mounted Ram-ball Mount.Rear Wheel Paddock Stand Pins.</t>
  </si>
  <si>
    <t>SGD$18999</t>
  </si>
  <si>
    <t xml:space="preserve"> May 2021 Honda Adv 150 For Sale.Fully Changed Accessories With Stock CVT.Low Mileage.Servicing @ 1500 Km.Cleaning Of Cvt @ 5000Km.Non Urgent Sale.Selling As Changing To Car.Price Includes All Accessories (Worth Estimated Price Of 3K).Nego But Dont Low Ball.Brand New On The Road Is 17K.If Dont Want Too Expensive, Some Accessories Would Be Given As Below: Option B -Black Windshield-Yss Fork Kit-Moritech Adjustable Levers-Bar End Mirror-Moritech Rider Foot Rest-Moritech Pillion Foot Rest-Legal Tail Tidy-Rear Splash Guard-Gtr Radiator Guard-Smoked Air Box And Cvt Front Cover-Hurricane Air FilterPrice Would Be $16K (Non Nego).DekitingPrice Listed If Buyer Opt For Partial AccessoriesSp Tadao W/T Cert $1500Ohlins $800Comfort Seat W/T Carbon Rider Back Rest $200Box $80 AccessoriesBlack Windshield.Yss Fork Kit.Moritech Adjustable Levers.Bar End Mirror.Moritech Rider Foot Rest.Moritech Pillion Foot Rest.Comfort Seat W/T Carbon Rider Back Rest.Gtr Radiator Guard.Smoked Air Box And Cvt Front Cover.Hurricane Air Filter.Ohins Rear Shock Absorber.Sp Tadao Titanium Full Exhaust System(W/T Cert).Legal Tail Tidy.Rear Splash Guard.Box.</t>
  </si>
  <si>
    <t>42000km</t>
  </si>
  <si>
    <t xml:space="preserve"> Selling Away This Rugged Beauty Kawasaki ZG1400GTR Concours ABS.Bike Is Under Utilised Since Its Registration. Odo Reads At Around 41+K With Reaching Almost 6 Years In Existence. Second Owner For This Beauty When I Acquired Her In Oct 2018. With Some Scratches On The Pannier, Those Might Be The Only Blemishes That It May Have. Do Contact Me For Further Enquiries. AccessoriesAkrapovic Exhaust(Lta Compliant).12Litre Top Box.</t>
  </si>
  <si>
    <t>SGD$17750</t>
  </si>
  <si>
    <t>54870km</t>
  </si>
  <si>
    <t xml:space="preserve"> 2016 Yamaha YZF-R3 For Sale.Best Price R3 (Resale) on Current Market. Very Low Mileage, Use Only for Travel to work. Full Original Parts.Single Owner.Accident Free.All Maintenance Done Only At Yamaha Workshop. Roadtax Till July 2022.Last Servicing on Jan 2022.Selling As Changing New Bike. </t>
  </si>
  <si>
    <t>SGD$9388</t>
  </si>
  <si>
    <t>6805km</t>
  </si>
  <si>
    <t xml:space="preserve"> Register Dec 2020 Ducati Monster 821 For Sale.Low Mileage. Still Under Agent Guarantee.For Viewing And Inquries Call/Text. </t>
  </si>
  <si>
    <t>12225km</t>
  </si>
  <si>
    <t xml:space="preserve"> 2021 Honda X-Adv 750 For Sale.PM For Details. AccessoriesHepco &amp; Becker Full Crash Bar.Barracuda Radiator Guard.Denali Mini Soundbomb.Fusebox.Quadlock Wireless Charger With Dampener Mount.</t>
  </si>
  <si>
    <t>15555km</t>
  </si>
  <si>
    <t xml:space="preserve"> Honda CB400 Super 4 Spec 2 For Sale.Bike Seldom Use, As I'm Driving Company Van. NEA Rebate $3500.Keep For Spare For Standby Raining Days.No More Instalment. Price Negotiable.Viewing At East Side. AccessoriesGPR Exhaust( Dented By Previous Owner But Didn't Affect The Performance)</t>
  </si>
  <si>
    <t>SGD$5432</t>
  </si>
  <si>
    <t>18775km</t>
  </si>
  <si>
    <t xml:space="preserve"> Honda CB150R ExMotion For Sale.Selling Away As Wife Not Riding.Fully Paid Bike. AccessoriesFront and back Cam</t>
  </si>
  <si>
    <t>Yamaha Tmax 530 DX</t>
  </si>
  <si>
    <t xml:space="preserve"> Oct 2017 Yamaha Tmax 530 DX For Sale.In Showroom Condition.Bike Less Then 2K Mileage. Number Plate Will Be Retained. </t>
  </si>
  <si>
    <t>Harley Davidson VRSCDX Night Rod Special</t>
  </si>
  <si>
    <t>1247cc</t>
  </si>
  <si>
    <t>23500km</t>
  </si>
  <si>
    <t xml:space="preserve"> Harley Davidson VRSCDX Night Rod Special For Sale.Never Went Out Of Singapore.Accident Free.Parked Under Shelter.Hardly Ride It Due To Busy Work Schedule.Newly Replaced: Front And Rear Tyre,Suspension.See For Yourself. AccessoriesCeramic Coated Exhaust Pipe. Original HD Diamond Black Hand Grips. Lithium Battery With Quick Charge Adapter.</t>
  </si>
  <si>
    <t>104688km</t>
  </si>
  <si>
    <t xml:space="preserve"> 2004 Yamaha R1 For Sale.1st Under Tail Pipe.Always Park Under Shelter.New Tyre (Road 5).Nice Number Plate.Underutilise As Have Car.Viewing @ Pasir Ris. AccessoriesOriginal Tail Pipe.MRA Windshield.Brembo Rcs-19.Customise IU Holder With 12V Cigg Lighter Port And Ram Mount.</t>
  </si>
  <si>
    <t>230000km</t>
  </si>
  <si>
    <t xml:space="preserve"> Honda CB400 Super 4 Spec 3 For Sale.Whatsapp/PM For More Details. </t>
  </si>
  <si>
    <t xml:space="preserve"> 7 Mth Old Bike Honda Adv 150. Owned By Mature Rider.Used To Commute To Work Only. Nice 3 Digit Number Plate.Changed New Pirelli Angel Ct Tires On May 2022.Bike Fully Paid.Looking For Full Payment.Buyer To Source Own Loan.Slightly Negotiable.Viewing Can Be Arranged. Accessories- RCB Bar End - RCB Brake Levers- Crashbar Installed From Day 1- YSS Suspension- Metal 65L Top Box</t>
  </si>
  <si>
    <t>Ducati Scrambler Cafe Racer</t>
  </si>
  <si>
    <t xml:space="preserve"> Reg. September 2019 Ducati Scrambler Cafe Racer.Original Condition.PM For Details. </t>
  </si>
  <si>
    <t>172000km</t>
  </si>
  <si>
    <t xml:space="preserve"> Yamaha FJR1300 For Sale.PM For Details. </t>
  </si>
  <si>
    <t xml:space="preserve"> 2016 Model Honda CBR150R For Sale.In Good Condition. Low Mileage.Road Tax Renewed Till Nov 2022.Serviced Every 2K.Recent Replacement Done:-IU (Warranty Until Nov 2026)-Diablo Rosso TyresNot Included:- Givi Top BoxBike Fully Paid. Source Own Financing Services If Needed. AccessoriesLoud Horn.Koso Voltmeter.K&amp;N Air Filter.CBR Handle Grips.Carbon Fibre Mirrors.Vsys Dash Cam (720P) Front &amp; Rear.</t>
  </si>
  <si>
    <t xml:space="preserve"> Letting Go Of My BMW R Nine T As I Am Looking To Change To A Car. 5 Years Warranty, 50000Km/5 Years Servicing From BMW Motorrad Singapore. All Stock Parts Will Be Given As Well. Comes With Servicing Book And Spare Key. No Coi Please. Do Secure Your Own Financing.I Am Open To Negotiation As Well. AccessoriesMotogadget Bar End Mirrors.Machine Art Moto Cylinder Head Guards.Evotech Performance Radiator Guard.Evotech Performance Tail Tidy.</t>
  </si>
  <si>
    <t>SGD$46000</t>
  </si>
  <si>
    <t>BMW K1300R</t>
  </si>
  <si>
    <t>114000km</t>
  </si>
  <si>
    <t xml:space="preserve"> Registered 2012 BMW K1300R Abs &amp; Traction Control.Perfectly Maintained Acid Green Color.In Immaculate Condition And Accident Free. No Modifications Done, Everything Comes Stock. Serviced And Maintained By PML .Last Service Was Done @ 110000Km.PM For Details. AccessoriesGear Shift Assist / Quick Shifter.Sports Windshield. Main Stand. Rear Wheel Guard. Side Panniers With Inner Bags. Motorcycle Cover.Bike Helmet Lock.</t>
  </si>
  <si>
    <t>40500km</t>
  </si>
  <si>
    <t xml:space="preserve"> July 2014 Original Kawasaki Green And Grey Z1000.100% Accident Free Bike.Seldom Ride.1st &amp; Only Owner.FBJ Plate.Well Taken Care.Standard Engine, Stock Exhaust (No Modification).Consider Low Mileage For A 7 Years Old Bike.Original Factory Paintwork, No Respray.Maintenance:Oil Charge Every 5K Intervals,Engine Oil And Oil Filter.Repair And Servicing Recently:Front Fork Servicing,Front Fork Oil Seals,Steering Head Bearings (Upper And Lower Cone Bearing),Front Brake Brembo Brake Pads,Battery Skyrich Lithium Ion,Denso Iridium Power Spark Plug,K&amp;N Air-filter,Lta Inspections Passed.All Accessories No Problem With Inspection.Using Michelin Pilot Road 5 120/70ZR17 (Front) &amp; 190/55ZR17 (Rear).Looking For Full Cash Only.Buyer Arrange Own Loan If Required.Definitely â€œNo Test Rideâ€ Allowed Due To Insurance Not Cover.Price Negotiable.Negotiation Is Only Available Upon Viewing Of The BikeNot Interested In Entertaining Low BallerNo Trades.Before Transfer To New Buyer.Full Payment 1st Cash Or Fund Transfer Before Lta Ownership Transfer.Viewing Will Be At Address: 10A Bendemeer Road, Singapore 331010Interested, Contact Via Whatsapp For More Info.All Original Stock Items Will Be Given With This Purchase:Kawasaki Owner Manual,Kawasaki Original Took Kits,Kawasaki Original Keys.Not Selling Part Separately. AccessoriesPuig Front Wind Shield (Dark Smoke).Headlight Protector.Koso Volt Meter (Display In Blue).Healtech Gear Indicator.Thicker Seat Padding (Z1000 Logo).Brake &amp; Clutch Lever Guards.R&amp;G Radiator Grill Guard Protector.Twin Horn (Left And Right Side).Motovation Front Fork Slider. Motovation Frame Slider.Exhaust Slider Protectors.Rear Swing Arm Spool Gold Bracket With Spinner.Front And Rear Tyre L Shape Vales.Mytech Rear 55L Top Box (Made In Italy).Pannier Body Is Made Of Very High-quality 2Mm Thick Aluminium.Seng Kwang Metal Box Mounting Brackets.Michelin Pilot Road 5 Tyres.</t>
  </si>
  <si>
    <t xml:space="preserve"> Powerful &amp; Relaxing Suzuki Burgman 650 Executive Abs.2 Auto Modes ( Normal + Power).1 Semi-auto Mode With Gear Adjust Switch (6 Virtual Gears).Storage Under Seat For 2 Large Helmets. Givi V56 Monokey Top Box Which Is Removable With A Flip Out Carry Handle. Heated Grips And Seats.Electronically Height Adjustable Windscreen.One Touch Electric Folding Mirrors.3 Storage Compartments In Front; 1 Lockable.Reach Adjustable Lumbar Support For Rider.5 Step Adjustable Rear Suspension, Can Be Done By Hand.Ride @ Highway Speeds Under 3500 Rpm. Strong Dual Headlights For Great Visibility At Night.Bike Regularly And Only Serviced At Official Suzuki Workshop. Never Ever Dropped. Free Shark Spartan Carbon Helmet (S - Black) Included, Only Used Once.White Shoei GT Air 2 Helmet (XL) With full Spare Set Of Head Cushion Included Accessories- Givi Touring Screen.- Givi Monokey V56 Top Box With Attached Passenger Back Cushion.Original Windscreen And Backrest Will Be Provided.</t>
  </si>
  <si>
    <t>17000km</t>
  </si>
  <si>
    <t xml:space="preserve"> Honda CB150R ExMotion For Sale.Absolutely Superb Condition Bike. Just Run 17000Km In 4 Years. Bought And Sold Among Friends From Office. Only Used For Daily Office Commute. Never Used For Delivery Or Work Riding. Always Parked Under Cover Or In Shelter At Office. Selling As I Have Got A Car From Work. Donâ€™t Have Space To Park (Under Shelter) Both At Home. Serviced Every 3 Months. New Set Of Tyres Ordered Even Though Current Set Will Last 5000Km. Serious And Genuine Buyers Please. Am Not A Dealer And Not Interested In Back And Forth Chatting Accessories- Front And Back Recording Camera- Cell Phone Holder- Helmet Lock And Holder</t>
  </si>
  <si>
    <t xml:space="preserve"> Honda CB150R ExMotion For Sale.Second Owner.Fully Paid.Looking To Changed To A Van.Willing To Negotiate.Everything Done To The Bike Was Done By First Owner. Comes With Everything In Picture Except For Handle Bar Mirrors, Changed Back To Stock And Fog Lights Removed. Accessories- Box</t>
  </si>
  <si>
    <t xml:space="preserve"> Honda MSX125 For Sale.PM For Details. </t>
  </si>
  <si>
    <t>Yamaha XJ6-N</t>
  </si>
  <si>
    <t>600cc</t>
  </si>
  <si>
    <t>98000km</t>
  </si>
  <si>
    <t xml:space="preserve"> Yamaha XJ6-N For Sale.Good Smooth Road Bike. Just Used For Traveling From Work To Home. Never Toured Before. Planning To Get A Car. If Not I Would Not Let This Bike Go. AccessoriesGivi Main Box And Side Boxes.</t>
  </si>
  <si>
    <t>92000km</t>
  </si>
  <si>
    <t xml:space="preserve"> 2011 Red Color BMW R1200R - Cafe Racer/Tourer. First Owner.Regular Servicing Is Performed By PML. Bike Overall Is Good Condition.Abs Pump Needs To Be Replaced. Cost Of Replacement Is Around $2K (Quote From Pml). Even If The Next Owner Chooses Not To Replace The Pump I'm Told That It Does Not Affect The Rest Of The Bike. Just Means That You Have To Activate Both Front And Rear Brakes Instead Just Tapping The Front Brake. Selling This Bike As Is. AccessoriesBmw Panniers.Top Box.Windshield.Crash Bars.Leg And Hand Shields.</t>
  </si>
  <si>
    <t>SGD$16600</t>
  </si>
  <si>
    <t xml:space="preserve"> Honda CB400 Super 4 Revo For Sale.Bike Usage Very Less. Always Parked In Cover Parking. Good Choice For Real Buyer. </t>
  </si>
  <si>
    <t xml:space="preserve"> 2017 Yamaha YZF-R15 V2 For Sale.Bike Fully Paid.Selling As Upgrading To 2A. </t>
  </si>
  <si>
    <t xml:space="preserve"> Yamaha YZF-R15 For Sale.Engine 10/10.Outlook 7/10 (Got A Couple Of Scratches).Engine Oil, Oil Filter Changed Every 2000Km. Replaced Done:-Sprocket And Chain -Signal Lights -Battery -IU-Engine Oil Gasket PM For Details. Accessories- Brake Pump - Motowolf Grip - Rizoma Mirrors- Side Stand</t>
  </si>
  <si>
    <t>Honda CB190R Repsol</t>
  </si>
  <si>
    <t>89709km</t>
  </si>
  <si>
    <t xml:space="preserve"> Nov 2016 Honda CB190R Repsol For Sale.Full Stock, No Modifications. Never Had Accident Or Any Failure.Perfect Bike For Beginner 2B Riders(Driving Centre Bike). Seat Height 771mm; Perfect For Short Riders.Did Not Use For Food Delivery.Well Taken Care Of By Washing Every Alternate Week,Changing EO Every 2000Km Or 2 Months Whichever Comes First.Road Tax Till Dec 2022.Selling As Upgrading To 2A Bike.Bike Is Fully Paid. Can Transfer Full Ownership To You.Price Negotiable For Serious Buyers Only.Whatsapp/Tele Me For Viewing. </t>
  </si>
  <si>
    <t>74500km</t>
  </si>
  <si>
    <t xml:space="preserve"> Yamaha FZN150i For Sale.Cash.No Repair Needed.View In Woodlands Area. </t>
  </si>
  <si>
    <t xml:space="preserve"> BMW K1600GT For Sale.PM For Details. AccessoriesCome with side panniers</t>
  </si>
  <si>
    <t>ZongShen ZS200 Zone One S</t>
  </si>
  <si>
    <t xml:space="preserve"> ZongShen ZS200 Zone One S For Sale.Cheapest 200cc.Stable &amp; Safe Ride .Big Fuel Tanks, Get Rid Of Fuel Top Up Trouble Every 2Days. Roughly 15Litre Fuel Tank .Economic Bike But Not Meant For Speeding .Recently Done: Steering Set,Full Service, Engine Tuning. AccessoriesBig Box</t>
  </si>
  <si>
    <t>Honda NC750XD</t>
  </si>
  <si>
    <t>64000km</t>
  </si>
  <si>
    <t xml:space="preserve"> 2017 Honda NC750XD DCT For Sale. External And Engine In Excellent Condition. Average Fuel Economy 32Km/L. Road Tax Till Jun 23.Using Lfp14S Lithium Battery.Recently Replaced:Bridgestone T32 120/70, 160/60.Selling Due To Changing To Scooter.Price Negotiable. Lowballers Don't Waste Your Time.View To Believe. AccessoriesASV Adjustable Brake Lever.Denali Soundbomb Mini Horn.Hand Guards.Radiator Guard.Full Set Of Sliders.Grab On Grips.Givi 1146St Windshield (Cut To Fit Handguards). Lowering Kit Installed. Lowered By 30Mm. (Original Link Will Give Buyer).Headlight Protector.Wbcs Hella 6 Way Fuse Box.Fog Lights.Rear Fender.Pbf Gold Chain And Sprockets.Crashbars.Handphone X Grip Mount With Usb Charging Port.Shad Seat.Bisado M2F 1080P Front And Rear Camera.</t>
  </si>
  <si>
    <t xml:space="preserve"> Yamaha Aerox 155 Keyless For Sale.Accident Free. Low Mileage.No Modification Done.Not Urgent To Sell. Subrider Welcome For A Year.What You See Is What You Get.Slightly Neg. </t>
  </si>
  <si>
    <t>98300km</t>
  </si>
  <si>
    <t xml:space="preserve"> Honda CB400X For Sale.Valve Clearance Done At 90000KmFork Service Done In February 2022.Will Change Brake Pad And Engine Oil If Interested To Buy From Me. </t>
  </si>
  <si>
    <t xml:space="preserve"> BMW R NineT For Sale. PM For Details. </t>
  </si>
  <si>
    <t xml:space="preserve"> Chrome Rim Wrap Honda CB400X For Sale.Low Mileage Only 2 Owner.Selling As Upgrading To Class 2.Fully Paid.Cash Deals Only.No Trades! </t>
  </si>
  <si>
    <t xml:space="preserve"> Honda CB400 Super 4 Spec 3 For Sale.Bike Has Been With Me Since 2008.The Engine Is Still In Very Good Condition.Using Timsun Tyres.Selling Due To Upgrading Of Home.Currently Under Utilise Due To Driving. AccessoriesRenthal Handlebar.Barend Mirrors.Koso Voltmeter.Timsun Tyres.</t>
  </si>
  <si>
    <t>Vespa GTS 150</t>
  </si>
  <si>
    <t xml:space="preserve"> Vespa GTS 150 For Sale.Low Mileage. </t>
  </si>
  <si>
    <t>Harley Davidson Low Rider</t>
  </si>
  <si>
    <t xml:space="preserve"> Harley Davidson Low Rider For Sale. Call/Whatsapp For More Details. AccessoriesCobra Exhaust.Thundermax.Flanders Handlebar.Arleness Big Sucker Air Filter.</t>
  </si>
  <si>
    <t>97155km</t>
  </si>
  <si>
    <t xml:space="preserve"> Honda NC750XA.In Good Condition.Prices Negotiable For Serious Buyer.Whatsapp For Discussion. AccessoriesHandguard.Givi Side Box.Handphone Holder.Help Becker Crash Bar.Rear Fender.Honda Main Stand.Radiator Guard.</t>
  </si>
  <si>
    <t xml:space="preserve"> Honda NC750XA For Sale.First Owner.Bike Used For Commenting To Work Only. Maintained Regularly @ Boon Siew For Servicing. Owner Is Planning To Upgrade.Will Only Sell At The Right Price. </t>
  </si>
  <si>
    <t>217000km</t>
  </si>
  <si>
    <t xml:space="preserve"> Honda CB400 Super 4 Spec 3 For Sale.Used Mostly For Work And To Malaysia To Visit Family.Serviced Every 3000Km.Bike Washed Once Every Two Weeks. Last Serviced At April 2022.Replacement &amp; Servicing Done:-Starter Carbon With Coolant Flush-Coolant Hose-S22 Tyres-Battery-Stock Brake Calipers &amp; Brake Bleed-Serviced Carburetor, Sprocket &amp; Chain-CDI-Vtec-Engine Casing CoolantPrice Nego Until Let Go!Selling As Upgrading.Pm For Enquiries. Accessories- Legal Titanium Blue Cyclone Yoshimura With Cert- Rizoma Long Handlebar</t>
  </si>
  <si>
    <t xml:space="preserve"> Honda CB400 Super 4 Revo For Sale.Bike As Good As New.Zero Scratches. Weekend Use Only. Service With Motul V2 Organic Oil.Replacement Done:-Bridgestone Tyres -Acrylic Number Plate-Sprocket And Chain -Air Filter Accessories- Rizoma Mirror - Handgrip - Handle Bar Cap - Exhaust Protector</t>
  </si>
  <si>
    <t>Ducati Streetfighter V4S</t>
  </si>
  <si>
    <t>1130cc</t>
  </si>
  <si>
    <t>20104km</t>
  </si>
  <si>
    <t xml:space="preserve"> 2020 Euro4 Version Ducati Streetfighter V4S For Sale.Trusty Bike That Is Comfortable For Daily Riding Yet With Loads Of Power.Engine In Perfect Condition Despite Being A Seasoned Ride.All Scheduled Servicing Done At Ducati Weanes.Oil Change Done Every 6K Only At Ducati Wearnes. (Last Change In Jan)Just Changed Tyres (Bridgestone S22) In Feb Due To A Flat.Rear Pads Just Changed In Jan. AccessoriesDucati Performance Items:- Engine Frame Carbon Protector- Windshield- Carbon Front Hugger- Tank Pad- Tank Grips (Not Installed)- Comfort Passenger SeatOthers- Ducati Throttle Spacers- Speedo Angels- Nano Glass Dashboard Screen Protector- CRG Arrow Bar-end Mirrors- Motivation Accessories Bar-ends- Evo Tech Radiator Guard Set- Gb Racing Alternator &amp; Clutch Cover- Samco Sport Radiator Coolant Hose Kit &amp; Stainless Steel Radiator Hose Clamp Kit- Futurismoto Tail Tidy- Full PPF done with JBC</t>
  </si>
  <si>
    <t>SGD$62000</t>
  </si>
  <si>
    <t>BMW C650 GT</t>
  </si>
  <si>
    <t>647cc</t>
  </si>
  <si>
    <t xml:space="preserve"> BMW C650 GT Abs For Sale.Comfortable, Smoooth Maxi- Scooter.Good Condition. With Full Service History. AccessoriesElectric Windscreen.Bmw Topbox.Heated Grips And Seats.Multifunction Computer.</t>
  </si>
  <si>
    <t>270000km</t>
  </si>
  <si>
    <t xml:space="preserve"> Honda CB400 Super 4 Spec 3 For Sale.Selling It With A Heavy Heart As In Need Of Cash.Used For Going Back &amp; Fro From School/Work Only.Road Tax Till Sept 2022.Outlook Condition: 8/10Interior Condition: 7/10(It's An Old Bike, Can't Expect To Be Perfect) Coe Renewable.Servicing/Maintenance Done At Panjang GarageServicing Done At Every 5000Km:-Engine Oil-Oil Filter-Spark Plug (Every 10000Km)Things I Have Done Under My Care In 2021:Carburettor Servicing,Carburettor Tuning,Carburettor Diaphragm,Coolant Hose,Clutch Plate,Clutch Housing,Thermostat,Radiator Hose,Brake Bleeding,Coolant Cover,Coolant Hose,Top Overhaul,Front/Rear Brake Pad,Bn Headlight,Hella Horn.Spent Close To 3K On This Bike. Your Gain, My Loss. Price Negotiable Upon Viewing. No Lowballers. Can Consider Trading With Sniper V1 Feel Free To Pm Me If Interested! AccessoriesLta Approved Sbk Leovince Slip On (With Cert)</t>
  </si>
  <si>
    <t xml:space="preserve"> Registered Feb 2020 Yamaha MT-03 For Sale.Selling As It's Severely Underused As I've Another Vehicle. Please Find Your Own Loan (If Necessary).No Lowballers. Accessories40L Metal Kappa Box With Rack.LTA Approved Akrapovic Exhaust.</t>
  </si>
  <si>
    <t>SGD$16300</t>
  </si>
  <si>
    <t>BMW K1200LT</t>
  </si>
  <si>
    <t>1171cc</t>
  </si>
  <si>
    <t>192000km</t>
  </si>
  <si>
    <t xml:space="preserve"> BMW K1200LT For Sale.PM For Details. </t>
  </si>
  <si>
    <t xml:space="preserve"> 2010 Harley Davidson Iron 883 For Sale.Low Mileage.Bike Seldom Ride Park Under Sheltered Area. Pm If Youâ€™re Interested.Will Throw In 2 TT N Co Used Helmets. Will Be Giving You Together With My Screaming Eagles Loud And Solid Sound Will Pop Pop Like Sirocco (Non Legal).Currently Fitted With Stock Legal Pipes Is Also Loud Enough For Me. AccessoriesScreaming eagles</t>
  </si>
  <si>
    <t>75533km</t>
  </si>
  <si>
    <t xml:space="preserve"> Hardly Ride Since Purchased In End 2017. Drive Company Car And Use It Only Sometime On Weekend For Leisure. Extremely Low Mileage For Its Age. Bike In Very Good Condition Without Any Issue. Road Tax Till Sept 2022. To View/Offer Contact Peter Teo. </t>
  </si>
  <si>
    <t>SGD$8900</t>
  </si>
  <si>
    <t xml:space="preserve"> Honda CB190X Tourism For Sale.Well Maintained. Look Like New Condition.If Interested Pls Call Me For Infor. Comes With Helmet. AccessoriesPhone Holder.</t>
  </si>
  <si>
    <t>100450km</t>
  </si>
  <si>
    <t xml:space="preserve"> Great Condition Honda CBR1000RR. Only Ride For Home To Office.Comes With 10 Years Brand New COE. Just Done Full Servicing + Ohlins (Front &amp; Back) Serviced Too.Bike Fully Paid. AccessoriesOhlins Font And Rear Suspension.Brembo Front Calipers. Brembo Break Pads.Brembo Rcs 19.Brembo Clutch Lever.Semi-floating Front Disk. Racing Footrest. Bazzaz Zfi Tc. (With 2 Maping Switch). Akra Limited Edition Exhaust. Gb Engine Cover. R&amp;G Tail Tidy.Front Back Camera With Recorder.Many More....</t>
  </si>
  <si>
    <t>Triumph Street Twin</t>
  </si>
  <si>
    <t>900cc</t>
  </si>
  <si>
    <t>7031km</t>
  </si>
  <si>
    <t xml:space="preserve"> Colour Black Original Triumph Street Twin.Full Factory Specs.Serviced By Mah Pte Ltd. AccessoriesUnderbar Side Mirrors.Custom Leather Seat.Side Bags.</t>
  </si>
  <si>
    <t xml:space="preserve"> Harley Davidson Road King For Sale.All Stock Items Will Be Given. Accessories14" Apes.Headlight Visor.Arlen Grips.Crocodile Skin Design Seat Wrap.Chrome Blade Floorboards.Extended Saddle Bags.Custom Crown Sissy Bar.Custom Plates Frame.Custom Tail Lights.Smoked Lens.Vance And Hines Full System Exhaust.Stage 2 upgradeThundermax</t>
  </si>
  <si>
    <t xml:space="preserve"> Well Maintained 2021 Honda X-Adv 750 For Sale.Well Taken Care of.Park Mscp With Bike Cover.Bike Under Warranty From Boon Siew (2 Years).Service Every 5000K With Motul 7100.Ceramic Coating Done By Lean Detailing.Road Tax Will Be Renewed.Newly Changed Battlax Ax41S Tyre 1st Option-Full Cash Preferred.2nd Option-RefinanceBalance 25 MonthsUnder M1 Motoring3rd Option-COI $700/MonthPass Cash $17500Please Appreciate This Beautiful Machine.Selling As Financing For House.Bike Will Sent For Servicing Before Handover.Interested Serious Buyers May Contact Me. Accessories- OEM Windshield- OEM Scotoiler- Givi Crashbar- Vsys F2F Upgrade Motorcycle Dvr Wifi With Tpms Gps Logger Moto Camera Sony Starvis Dual 1080P- Fork Sealer- Oraguard Films For Headlights And Screen- Carbon Fibre Splash Guard- Mos Rear Hugger</t>
  </si>
  <si>
    <t>17900km</t>
  </si>
  <si>
    <t xml:space="preserve"> 2019 Yamaha MT-15 For Sale.First Owner.Nice Number Plate (8686).Previously Used For Commuting To Work &amp; School. Nowadays Underutilized As I Have Graduated And Working From Home Most Of The Time. Solid Bike To Start With. Just Ride And Go. EO Change Is Done Every 1500Km. Have Some Accessories That Will Be Given As Not Riding Anymore. Full Cash But Can Check For Refinancing If Needed. Pm For More Information. </t>
  </si>
  <si>
    <t>Suzuki GSX-R600</t>
  </si>
  <si>
    <t xml:space="preserve"> Very Underutilised Suzuki GSX-R600 For Sale.Good Bike Doesn't Burn Ur Balls When Engine Is Heated Up. Very Comfortable, Very Eco Friendly And Durable.Coe Renewable. Overhaul Top And Bottom.Clutch Plate All Changed.Just Did All Overall Servicing.Newly Replacement Done:-Set Of Michelle Tyre, Front And Rear.-Brake Pad-Front Brembo Brake With Brake Disc ($1K+)Selling As Driving Always, Rarely Ride It.Fast Deal Welcome. AccessoriesAkraprovid Exhaust With Cert</t>
  </si>
  <si>
    <t>Ducati XDiavel</t>
  </si>
  <si>
    <t>900km</t>
  </si>
  <si>
    <t xml:space="preserve"> Ducati XDiavel In Mint Condition.Selling As Relocating. </t>
  </si>
  <si>
    <t>SGD$55000</t>
  </si>
  <si>
    <t>2500km</t>
  </si>
  <si>
    <t xml:space="preserve"> Registered 2017 Honda CBR150R For Sale. 1st Owner.Bought Brand New.A Great Bike For Class 2B Riders! Very Low Mileage. Engine And Transmission In Good Condition. Regularly Serviced And Inspected Runs Well. New Chain Recently Put On. Some Superficial Rusting. PM Or Whatsapp To Deal. </t>
  </si>
  <si>
    <t xml:space="preserve"> Yamaha FZ16 For Sale.Chat For Details. </t>
  </si>
  <si>
    <t>SGD$2600</t>
  </si>
  <si>
    <t>112332km</t>
  </si>
  <si>
    <t xml:space="preserve"> 2009 Model Honda GL1800A Goldwing. Very Well Taken Care Of. Fixed Servicing Done At Et Motorsport (Well Known For Goldwing Servicing).Road Tax Till Aug 2022. Full Servicing Done In June 2021. Brand New Bridge Stone Tyres Changed In July 2021. AccessoriesFront And Rear Camera.Reverse Gear Working.</t>
  </si>
  <si>
    <t>SGD$24500</t>
  </si>
  <si>
    <t xml:space="preserve"> Yamaha YZF-R3 For Sale.Rides Like A Nice Bike.Change Only 7100 Motul Every 3K.Replaced Recently: -Battery Yuasa -Clutch Plates-Coolant -Brake Pads -O2 Censors -Did Japan Gold Chain-S22 Tires Accessories- Akra Lta Approved- Super Sprox Sprocket- Twm Clutch - RCB Master Break- Domino's Grips- 1080P Camera Rear And Front</t>
  </si>
  <si>
    <t xml:space="preserve"> Suzuki DRZ400SM For Sale.Simple And Durable Bike. Overhaul In Year 2020.Fork Seal Replaced In Feb 2022.Fully Syn Eo Every 2000Km Or 30Days, Whichever First.Viewing At Woodlands. Price Is Negotiable. Find Own Loan, But Have Reloan Available. AccessoriesDelta Pipe With Cert.Cam Am Stage 2.Rack And Metal Box.</t>
  </si>
  <si>
    <t>111066km</t>
  </si>
  <si>
    <t xml:space="preserve"> 2016 Yamaha XT1200Z Super Tenere For Sale.Maintained By Sin Boon From First Owner To Me.Bike Is In Very Good ConditionFully Paid. Pls Source For Your Own Finance. AccessoriesFront Back Camera.Fuse Box Wire.Rewiring Done.Fork Guard.</t>
  </si>
  <si>
    <t xml:space="preserve"> KTM 390 Duke For Sale.Used As Daily Commute.Accident Free.Selling As Moving Overseas.Fully Paid.PM To Arranging Viewing. AccessoriesKappa Box And Base Plate Not Mounted. I Will Let Go As Part Of The Deal</t>
  </si>
  <si>
    <t>KTM RC390</t>
  </si>
  <si>
    <t xml:space="preserve"> KTM RC390 For Sale.In Very Good Condition.Valve Clearance Done At 35K Mileage. New IU.Using Rosso Sport Tyres 80% Left. Selling As Changing To Class 2.Reduced To Sell, Final Price Reduction.Fully Paid.View To Believe.Price Is Negotiable Upon Viewing. Enquire To Find Out More.. Accessories- Ktm Windshield - Tank Case - Mirrors - Footrest/Footpegs- Seat &amp; Pillion Seat - YSS Rear Suspension (Original Will Be Given)- Tailtidy - Brembo Brake Pads - SPAL Radiator Fan</t>
  </si>
  <si>
    <t>SGD$7888</t>
  </si>
  <si>
    <t>6500km</t>
  </si>
  <si>
    <t xml:space="preserve"> 2020 Yamaha Nmax 155 For Sale.Good Condition, Like Brand New.Very Low Mileage.PM For Details. </t>
  </si>
  <si>
    <t>72061km</t>
  </si>
  <si>
    <t xml:space="preserve"> Yamaha Xmax 300 For Sale1 Owner. Interior 9/10.Exterior 7/10.Nice Plate No. (3456).Selling Due To Quit Riding.Fully Paid.Price Nego. AccessoriesKappa Kventure Box. Able To Fit 2 Helmets</t>
  </si>
  <si>
    <t>70400km</t>
  </si>
  <si>
    <t xml:space="preserve"> Selling My June 2011 Yamaha YZF-R6.This Legendary 600cc Supersports Needs No Introduction!Low Mileage.Fun, Problem Free Bike.Everything Legal (Except The Speeds You'd Be Going On This Beast).Road Tax Fully Paid Till Dec 2021. Preventive Maintenance Done In June 2020:Battery + Coil + Rectifier,Service Throttle Body + Fuel Pump,Radiator Flush,Starter Relay,Stator Motor,Magnetic Coil,4 X Ignition Coil,4 X Ngk Iridium Plugs,Rear Wheel Bearing,Bmc Air Filter,Chain + Sprocket,S21 Tyres (180 Rear).Recent EO + Of Service On May 2021 (Motul 7100 Full Syn).Full Cash Only Or Find Your Own Loan.Viewing In Yishun.Non-urgent Sales.Slightly Nego Only Upon Viewing.Pm Only For Serious Enquiries. AccessoriesDynojet Quick Shifter.PC3 Power Commander +Ignition Module.Giannelli Pipe With Removable Baffles (With Cert, Legal).Front Led Signal Lights.</t>
  </si>
  <si>
    <t>SGD$16590</t>
  </si>
  <si>
    <t>155800km</t>
  </si>
  <si>
    <t xml:space="preserve"> Honda NC700X For Sale.Engine Is Well Maintained.Just Use For Transportation And Some Part Time Delivery.Selling My Bike Because Of Getting A Car. AccessoriesGivi 55L Helmet Box.Side Engine Guarding.</t>
  </si>
  <si>
    <t>Harley Davidson FLHTCUL Electra Glide Ultra Classic Low</t>
  </si>
  <si>
    <t xml:space="preserve"> Sept 2004 Harley Davidson Ultra Glide With Many Accessories. Beautiful Looking Bike. Whatsapp Amosgo. AccessoriesTop Box</t>
  </si>
  <si>
    <t>Yamaha Xmax 250</t>
  </si>
  <si>
    <t>600km</t>
  </si>
  <si>
    <t xml:space="preserve"> Just 2 Months Old Beautiful Stickers Yamaha Xmax 250 For Sale.Owner Changing To Car. Nice Number Plate. </t>
  </si>
  <si>
    <t>SGD$17999</t>
  </si>
  <si>
    <t xml:space="preserve"> Preloved 2019 Oct BMW G310GS Abs For Sale.More Than 2.5K Worth Of Accessories!Low Mileage.Very Well Kept.Used Only For Work. Full Service Done Mid March 2022.Road Tax Oct 2022.Selling As Downgrade.Price Nego For Serious Buyers Only. Need To Be Sold At The Earliest If Interested Pls Contact Me For Viewing.*Open For Trades Also Accessories- Bar Riser (More Comfortable Than Stock)- Crash Bar - Top Box And Side Boxes- Rewrapped Seats- Big Foot Side Stand - Main Stand- Front Headlight Guard- Fog Lights</t>
  </si>
  <si>
    <t>BMW R1200ST</t>
  </si>
  <si>
    <t>38888km</t>
  </si>
  <si>
    <t xml:space="preserve"> Feb 2007 Original Condition BMW R1200ST For Sale. Tip Top Condition &amp; A Racing Pedigree.A Racing Hybrid: Sports &amp; Tourer.Unique, Light &amp; Compact Footprint.Low Utilisation.Rare Bike: Probably &lt; 5 Of Such Bikes In Singapore. Not Affected By NEA. AccessoriesComplete With Two Side Pannier And Top Centre Box</t>
  </si>
  <si>
    <t>SGD$14555</t>
  </si>
  <si>
    <t>SGD$19000</t>
  </si>
  <si>
    <t>BMW R1200CL</t>
  </si>
  <si>
    <t xml:space="preserve"> Feb 2005 BMW R1200CL For Sale.A Rare, Collectable N Probably The Only Unit In Singapore. Not Affected By NEA Regulations.Luxury Finishing With Complete New Parts Of &gt;$15,000. Suitable For Fine Gentle Man. Cruising Bike With Excellent Comfort For Rider &amp; Passenger.Compare With R1800 Trans-continential; This R1200Cl Has The Excellent Comparable Luxury / Comfort But At A Fraction Of The Price. </t>
  </si>
  <si>
    <t>SGD$13555</t>
  </si>
  <si>
    <t xml:space="preserve"> Dec 2008 Suzuki DRZ400SM For Sale.Technically Have Dirt Riding Conversion Kit. F/R Dirt Wheel And Tyre With Tubelis. Can Trade In &amp; 100% Loan. Kindly Whatapps Amosgo. Accessories- Standard Height Dirt Riding Suspension Link.- Extended Length Side Stand.- Yoshimura Full Set Exhaust System - Dirt Riding Base Plate. - Scott Oilers- Camera</t>
  </si>
  <si>
    <t xml:space="preserve"> Underutilised Dec 2013 Gilera ST200 Runner For Sale.Fastest 2B Scooter In Market!Accident Free.Fully Stock.Selling As Recently Bought A Car. </t>
  </si>
  <si>
    <t>22600km</t>
  </si>
  <si>
    <t xml:space="preserve"> Selling August 2018 BMW G310GS. Purchased From Performance Motors Limited (PML - Official BMW Center).Only Serviced At PML. Low Mileage.Recently Serviced At PML For 20000Km Service.Rectified All Existing Issues And Spent Almost $750 To Replace Worn Out Parts So Motorcycle Rides Like New. Have Both Stock Low Windscreen And 3rd Party High Windscreen. Both Will Be Provided. Will Throw In 2 Free Motorcycle Helmets (AGV Compact Modular Flip Up - 1 M Size Thatâ€™s Quite Worn Out, 1 S Size Thatâ€™s Very New) AccessoriesGrip Puppies.Barkbuster Handguards.Engine Crash Bars / Protectors.Phone Mount.IU With Bmw Decal. Riser Bars.Kickstand Extender.Kventure Kappa Motorcycle Aluminum Box 58L.</t>
  </si>
  <si>
    <t xml:space="preserve"> Yamaha FZN150i For Sale.Good Condition.PM For Details. </t>
  </si>
  <si>
    <t>SGD$9998</t>
  </si>
  <si>
    <t>Ducati Monster 1200</t>
  </si>
  <si>
    <t xml:space="preserve"> Registered Nov 2014 Ducati Monster 1200.Well Maintained Condition.This Model Comes With The Ducati Safety Package With Abs, Traction Control And Fully Customizable Rider Modes. Last Servicing At Ducati Wearnes (Leng Kee). Software Update At Ducati Leng Kee On Jan 2020.Using:Michelin Pilot Road 5 Tyres,PBR 39T Sprocket And Cz Heavy Duty X-ring Gold Chain. Full Cash Settlement Only. No COI, Please Find Your Own Loan. Transfer Fee To Be Borne By New Owner. AccessoriesLta Legal Termignoni Carbon Slip On With Cert.Valve Eliminator - Smoother Engine, Better Sounding Exhaust. Booster Plug. Evotech Radiator And Engine Guard. Carbon Fibre Heat Shield And Rear Hugger. CNC Racing Reservoir Covers. Oberon Clutch Slave. Rizoma Risers And Heavy Bar Ends. Bigfoot For Sidestand. Driven Red Sprocket Nuts With Race Wire Tie.Front And Rear Led Signal Lights. 1080P Front And Rear Camera. R&amp;G Frame And Fork Sliders. R&amp;G Rear Paddock Spools.</t>
  </si>
  <si>
    <t xml:space="preserve"> Dec 2017 Honda ST1300A Pan European With Some Accessories.Excellent Condition.1 Owner.Whatsapp Amosgo. </t>
  </si>
  <si>
    <t xml:space="preserve"> 2015 Keyless Tmax 530 with ABS.Perfect Condition.All Maintenance From Yamaha With Invoices. </t>
  </si>
  <si>
    <t>73000km</t>
  </si>
  <si>
    <t xml:space="preserve"> A Rare Gem For Sale. 1 Of 10 Pieces On SG Roads (To My Knowledge On My Last Visit To PML). Not In A Rush To Sell. Bike Is Under-Utilized. Used For Committing To And Fro Work. Comes Fully Package With Touring Settings, 4 Riding Modes, Dynamic Esa, Abs, Asc, Drl, Keyless Ride And Cruise Control. Liquid Cool Boxer Engine, Nice Throaty Sound With Original Chrome Pipe. Covered &amp; Parked In Multi-Storey Sheltered Carpark Or At Work. Fully Service By PML. Service Manual Has Chops As Proof. Bike Taken Care Of Once Every Week. In Pristine Condition, Encouraged To View. Not Interested To Trading Or Dekitting Parts Separately. Will Not Entertain Lowest, Best Price And Such. Will Only Sell To Sincere Buyer Who Appreciate A Motor Of This Class. Bike Fully Paid Off. Either Cash Or Source Out Your Own Loan. Bike Productions, Or Banks Etc. Accessories- 1 Pair Of Identically Keyed Bmw Sports Panniers- R&amp;G Radiator Guard- Front Fork Spindle Sliders- Evotech Performance Tail Tidy Kit (Both Sets For With Panniers And Non Panniers)- Low Seat Accessory (Additional)- BMW Nav 5Original Parts From Touring Kit By Pml Will Be Handed Over Too.</t>
  </si>
  <si>
    <t>63333km</t>
  </si>
  <si>
    <t xml:space="preserve"> Aug 2009 Yamaha YZF-R15 For Sale.COE Non-Renewable. Smooth Engine.In Running Condition. Bike Fully Serviced.Newly Replaced:-Tyre -Brake Pad </t>
  </si>
  <si>
    <t>Yamaha X1-R 135</t>
  </si>
  <si>
    <t>58888km</t>
  </si>
  <si>
    <t xml:space="preserve"> Yamaha X1-R 135 For Sale.Engine Upgrade Spec.Fully Serviced.No Repair Needed. AccessoriesYoshimura Pipe With LTA Certificate.</t>
  </si>
  <si>
    <t>24913km</t>
  </si>
  <si>
    <t xml:space="preserve"> 100% Loan Available With Akra Exhaust And Few Other Parts In The Picture. Accident And Leak Free.Comes With A Nice Bidded Number Plate. With A Low Mileage Of 24,913 Km Due To My Work Nature. Price Nego To Serious Buyer. Prefer Cash. 100% Reloan/Refinance Available. Come Down And View! Accessories- Akrapovic Legal Exhaust- R&amp;G Tail Tidy- Pro Taper Handlebar- Evotech Slider- KTM Brake Fluid Reservoir Cover- GB Racing Engine Cover</t>
  </si>
  <si>
    <t>SYM Jet 14 200i ABS</t>
  </si>
  <si>
    <t xml:space="preserve"> SYM Jet 14 200i ABS For Sale.Interested Parties Are Welcome To Neg.Trade/Loan Available.Do Visit Us At Wing Fuat @ Sims Place.No Early Settlement Fee.More Than 900 Bikes Have Been Sold Via This Platform! </t>
  </si>
  <si>
    <t xml:space="preserve"> Yamaha Aerox 155 For Sale.Interested Parties Are Welcome To Neg.Trade/Loan Available.Do Visit Us At Wing Fuat @ Sims Place.No Early Settlement Fee.More Than 900 Bikes Have Been Sold Via This Platform! </t>
  </si>
  <si>
    <t>SYM Joymax 300i</t>
  </si>
  <si>
    <t xml:space="preserve"> SYM Joymax 300i For Sale.Interested Parties Are Welcome To Neg.Trade/Loan Available.Do Visit Us At Wing Fuat @ Sims Place.No Early Settlement Fee.More Than 900 Bikes Have Been Sold Via This Platform! </t>
  </si>
  <si>
    <t xml:space="preserve"> Yamaha YZF-R15 For Sale.Interested Parties Are Welcome To Neg.Trade/Loan Available.Do Visit Us At Wing Fuat @ Sims Place.No Early Settlement Fee.More Than 900 Bikes Have Been Sold Via This Platform! </t>
  </si>
  <si>
    <t xml:space="preserve"> Yamaha XSR900 For Sale.Well Maintain Condition. Loan Available, Welcome Trade In. Come Visit Us At New Southern Motor.Blk 1008 Bukit Merah Lane 3#01-12S(159722).Interested Buyers Are Welcome To Negotiate. </t>
  </si>
  <si>
    <t xml:space="preserve"> 2020 Yamaha Sniper 150 For Sale. Well Maintained.More Info Pm Me. </t>
  </si>
  <si>
    <t>Suzuki SFV650 Gladius</t>
  </si>
  <si>
    <t xml:space="preserve"> Suzuki SFV650 Gladius For Sale.See This Giveaway Middleweight Bike With The Most Wonderful Vee-twin Burb-burb-bop Beat That Melts Away Atherosclerosis. Same Engine As V-storm.Only Used On Free Time. Always Kept Covered. Accessories- Givi Top Box With Brake Light- Side Panniers (Universal Givi Frame Fitted And Boxes Available)*Original Tail Grab Rail Is Available And One Long Distance Accessory Seat.</t>
  </si>
  <si>
    <t>288000km</t>
  </si>
  <si>
    <t xml:space="preserve"> Honda CB400 Super 4 Revo For Sale. Original Condition.Direct Owner.Price Can Nego.Viewing Every Day After 6pm At Bukit Batok. </t>
  </si>
  <si>
    <t>55555km</t>
  </si>
  <si>
    <t xml:space="preserve"> Yamaha YBR125 For Sale.Smooth Engine.Fully Running Condition.Super Low Fuel Consumption.New Seat Cover. Fuel Tank About 8 Litre Size . </t>
  </si>
  <si>
    <t>SGD$6999</t>
  </si>
  <si>
    <t>39600km</t>
  </si>
  <si>
    <t xml:space="preserve"> Honda CBR150R For Sale.Coe Non Renewable.If Interested Want To Know More, I Can Send Pictures Of What You Want To Know. </t>
  </si>
  <si>
    <t>Aprilia Dorsoduro 750</t>
  </si>
  <si>
    <t>750cc</t>
  </si>
  <si>
    <t xml:space="preserve"> Aprilia Dorsoduro 750 For Sale.All Stock.First Owner.Used As Daily Transport As Worked As Dispatch.Seat Is Good But Have A Few Neighbourhood-cat Scratches.Replaced Battery.Selling As Bought A Car &amp; Seldom Ride.Come Down And See For Yourself . </t>
  </si>
  <si>
    <t>10582km</t>
  </si>
  <si>
    <t xml:space="preserve"> 2015 Kawasaki Ninja 300 Abs - EX300B For Sale.Bike Is In Very Good Condition.Almost Brand New.Rarely Used As It Is A Backup Transport.Hire Purchase Installments Fully Paid.Price Is Negotiable. </t>
  </si>
  <si>
    <t xml:space="preserve"> Pre Own Yamaha YZF-R1 For Sale!Well Maintain By Previous Owner. Instalment Plan Available In Our Shop.Drop By To Our Shop At:ImotoringBlk 1008 Bukit Merah Lane 3 #01-14 S(159722)Monday To Friday9.00 To 19.00Saturday 9.00 To 17.30Sunday &amp; Public Holiday Close63771385 Accessories- Legal Akrapovic Exhaust- GB Racing Engine Cover- Asv Brake Lever- Asv Clutch lever</t>
  </si>
  <si>
    <t>42500km</t>
  </si>
  <si>
    <t xml:space="preserve"> Absolutely Superb Duke 200 Owned By A Mid 50's Expat.Bike Is In Great Condition.In Perfect Working Order, Been Ridden Carefully.Used The Bike On Occasional Weekends. This Lovely Bike Has Been Kept Dry In Its Condo Car Park. Fully Maintained By A Ktm Specialist Regardless Of Cost.Feels Perfect When Ridden And Runs On Michelin Tyres. No Offers Accepted On This Bike. Viewing In Bugis Area. Accessories- Givi Rack- Kappa Kventure 42L Box &amp; Back Rest- Domino Handle Grip- Bikers Handlebar Balancer- Bikers Frame Slider- Bikers Front &amp; Rear Axle Slider- Bikers Side Stand Flat Foot</t>
  </si>
  <si>
    <t xml:space="preserve"> Yamaha Nmax 155 For Sale.Bike Still Under Hire Purchase.Looking For Full Cash Buyer. Accessories- Ohlin Absorber YSS Front Fork Kit</t>
  </si>
  <si>
    <t xml:space="preserve"> Sep 2014 Honda CBR150R For Sale.1 Owner.All Part 100% Original Part.Roadtax Until Sep 2024Full Top Engine Service Done In May 2022.Newly Replaced:-Piston -Clutch Plate And Clutch Mangkok-Engine Bearing-Absorber Front And Back -Brake Rotor-Front And Back Brake Pad-Gear Lever-Air Filter -Petrol Filter -Front And Back Maxxis Tyre Reason For Sale Get Promoted Company Give Car.PM For Details. </t>
  </si>
  <si>
    <t>Indian Springfield</t>
  </si>
  <si>
    <t>1811cc</t>
  </si>
  <si>
    <t>9700km</t>
  </si>
  <si>
    <t xml:space="preserve"> Indian Springfield In Top Condition.Regularly Serviced.New Battery Replaced. </t>
  </si>
  <si>
    <t>Indian</t>
  </si>
  <si>
    <t xml:space="preserve"> Reliable June 2006 Yamaha FZ1-S For Sale.Good For Riders Who Are Looking For A Hassle Free Class 2 Bike.Things That Have Been Changed:- Throttle Cable- Clutch CableThings That Have Been Serviced:- Fuel Pump- Valve Clearance At Motocraft (Nov2021)- Engine Oil And Filter Change Every 3KPrice Open For Nego AccessoriesLeo Vince Legal End Can With Cert.Givi Box And Rack.</t>
  </si>
  <si>
    <t>SGD$40000</t>
  </si>
  <si>
    <t>Honda CB350 Hness</t>
  </si>
  <si>
    <t>348cc</t>
  </si>
  <si>
    <t xml:space="preserve"> Honda CB350 Hness For Sale.Bought It Last Year Oct 2021.3 Digit Plate Number.Selling Due To Family Commitment.My Lost Your Gain. </t>
  </si>
  <si>
    <t>Yamaha YBR250</t>
  </si>
  <si>
    <t>36888km</t>
  </si>
  <si>
    <t xml:space="preserve"> December 2013 Yamaha YBR250 With Side Car For Sale.PM For Details. </t>
  </si>
  <si>
    <t xml:space="preserve"> Well Maintain Yamaha Xmax 300.Loan Available.Welcome Trade In.Come Visit Us At Southern Motor.Blk 1006 Bukit Merah Lane 2 #01-10 S(159762).Interested Buyers Are Welcome To Negotiate. </t>
  </si>
  <si>
    <t xml:space="preserve"> 2019 Yamaha MX King 150 For Sale.Decent Condition.Nice Bike To Daily Ride Or Delivery.View To Believe.Trade/Loan Available.Contact Us Today! </t>
  </si>
  <si>
    <t>31217km</t>
  </si>
  <si>
    <t xml:space="preserve"> Bajaj Pulsar DTS-i 200 For Sale.In Good Condition.Battery Changed Recently.Selling Because Of Relocating To Different Country.Comes With One Helmet And Standard Accessories. </t>
  </si>
  <si>
    <t xml:space="preserve"> Suzuki DRZ400SM For Sale.Regularly Serviced.No Repairs Needed.All Wear N Tear Parts Recently Replaced In 2021 And 2022:-Magnetic Coil-Battery-Wheel Bearings-Chain And Sprocket Set-Rear Brake Pump-Front N Rear Brake Pads-Spark Plugs -Valve Clearance Done -Seat Recently Rewrap N Modified To Lower And Wider, Very Comfortable. Accessories- Zeta Levers- Race Tech Rear Spring - Vapor Trail Tech Meter With Dashboard - Drc Coolant Hose- Acerbic Tail Tidy- Simota Air Filter - Rear Box Rack- Axle Sliders</t>
  </si>
  <si>
    <t>SGD$1700</t>
  </si>
  <si>
    <t xml:space="preserve"> 2014 Gilera ST200 Runner For Sale.Tip Top Conditions Engine.Coe Till Nov 2024 (Renewable).Bike Inspection Passed 08 Jul 2022.No Repair Needed.Come With New Tyre. Accessories- Big Box- Lta Approved Arrow Pipe (Got Certificate)</t>
  </si>
  <si>
    <t xml:space="preserve"> Yamaha MT-10 For Sale.Interested Parties Are Welcome To Neg.Trade/Loan Available.Do Visit Us At Wing Fuat @ Sims Place.No Early Settlement Fee.More Than 900 Bikes Have Been Sold Via This Platform! </t>
  </si>
  <si>
    <t>95446km</t>
  </si>
  <si>
    <t xml:space="preserve"> Honda CB190R Repsol For Sale.Trade In/Loan Of Vehicle Available.Interested Buyers Are Welcome To Neg.Come Visit M1 Motoring Changi. </t>
  </si>
  <si>
    <t xml:space="preserve"> Yamaha Sniper 150 For Sale.1 Owner. Showroom Condition.View To Appreciate.Trade/Loan Available. View At C.S.T.K Pte Ltd, 481 Geylang Road.Call/View To Neg. </t>
  </si>
  <si>
    <t xml:space="preserve"> 2013 Aprilia Dorsoduro 750 For Sale.V-twin Engine.3 Modes: Sport, Touring &amp; Rain.Fully Stock Condition.Coe Renewable.Road Tax Till Jan 2023.No Major Wear &amp; Tear.Recently Replacement Done:-Engine Oil-Oil Filter-Rear Brake Bleeding-Rear Brake PadsUsing Bridgestone S22 Tyres.Selling As Upgrading To Sports Bike.Bike Is Fully Paid.Price Negotiable.Do Pm For More Details. Accessories- Zedge Box</t>
  </si>
  <si>
    <t>SGD$9588</t>
  </si>
  <si>
    <t>Honda CBR400RR</t>
  </si>
  <si>
    <t xml:space="preserve"> March 2014 Honda CBR400RR.2 Years Come Remaining. Used Only To Commute To Work. Selling Due To Upgrade. Accessories- Termignoni Carbon Cbr Exhaust With Cert- Front And Back Camera</t>
  </si>
  <si>
    <t>Honda FJS400A Silverwing</t>
  </si>
  <si>
    <t xml:space="preserve"> Like New Honda FJS400A Silverwing! As If Buying A New Bike.Condition: 9.8/10.Owner Work As Air Steward. Welcome Genuine Enquiry Via Whatsapp. </t>
  </si>
  <si>
    <t>12500km</t>
  </si>
  <si>
    <t xml:space="preserve"> Good Condition Honda CBF190X Fighthawk.Very Low Mileage.New Tire Replaced. AccessoriesBox</t>
  </si>
  <si>
    <t xml:space="preserve"> Rare Colour Scheme: Metallic Carbon Grey/Candy Burnt Orange Kawasaki Z1000 ABS.Bike Passed Vicom Vehicle Inspection. Servicing Done At Authorized Kawasaki Service Workshop.Using Pirelli Diablo Rosso Corsa Ii Tires.No Test Ride As Not Covered By Insurance.Not Dekitting.- Bikers Original Accessories With Original Boxes. - Original Bike Accessories Are Kept Aside Accessories- 1080P Front And Back Wifi Camera Recorder. - Hepco &amp; Becker Z1000 C-bow Luggage Rack. - Hepco &amp; Becker C-bow Royster Softbags- Scottoiler Chain Oiler- Handphone Holder With Quick Charger 3.0- Puig Touring Windshield For Z1000- Hella Super Tone Red Horn. - Additional Rear Mud Guard. - VoltmeterMany More Accessories.</t>
  </si>
  <si>
    <t xml:space="preserve"> Honda CB400 Super 4 Revo For Sale.Bike Is Good Condition.Very Seldom Use Only. Call Raja. For Details. </t>
  </si>
  <si>
    <t xml:space="preserve"> Honda CBF150 For Sale.Well Maintained.Only Used For Office Commute.Always Parked In The Shade.Frequent Servicing Done Every 2000Kms.Serious Buyers Are Welcome.Low Ballers Please Excuse. Accessories- Mobil Holder- Boot</t>
  </si>
  <si>
    <t xml:space="preserve"> 2002 Honda CB400 Super 4 Spec 2 For Sale.Eligible For An Incentive Of $3,500 From NEA.Come With Nice Plate No.COE Able To Renew Till 2028. </t>
  </si>
  <si>
    <t>SGD$1200</t>
  </si>
  <si>
    <t xml:space="preserve"> Honda NC750XA For Sale.Low Mileage. Seldom Use. All Accessories Included. Servicing Done Regularly, No Issue At All. Tires And Battery Just Changed Recently. Price Slightly Negotiable. Contact Me For More Details. </t>
  </si>
  <si>
    <t>2010km</t>
  </si>
  <si>
    <t xml:space="preserve"> Ducati Scrambler Cafe Racer For Sale.Original Condition.Bike Is Like New.Low Mileage.Hardly Ridden And Never In The Rain. </t>
  </si>
  <si>
    <t xml:space="preserve"> Suzuki DRZ400SM For Sale.Road Tax Till June 2023.Last Full Servicing Done In July 2022.Replacement Done:- Front And Back Tires- Ignition - Fuel - Helmet Lock Set - Battery - Sparkplugs - Air Filters - Oil Filters - Seat Cover All Servicing Done At H&amp;L Motor At Kaki Bukit Autobay. Fully Paid.Looking To Sell AsapWelcome To View. Interested Pm Me. I Will Include 1 Full Face Helmet As Well For Buyer. Accessories- Pro Tapered Handle Bar- Acebis Lever Guards</t>
  </si>
  <si>
    <t>Adiva AD3 300LT</t>
  </si>
  <si>
    <t>299cc</t>
  </si>
  <si>
    <t>72210km</t>
  </si>
  <si>
    <t xml:space="preserve"> Adiva AD3 300LT 3 Wheeler For Sale.Mature Owner Upgrading.Well Maintained Condition. Seldom Use.Religiously Maintained Because This Is My Second Bike.Perfect For Coe Renewal.Engine And Internal Parts In Perfect Condition.Just Pass Inspection For Road Tax Renewal.Viewing In Punggol. Accessories- USB Port- Phone Holder- Bottle Holder- Protected Seat- UV Protected Windshield With Wiper</t>
  </si>
  <si>
    <t>Adiva</t>
  </si>
  <si>
    <t xml:space="preserve"> Kymco Downtown 350I For Sale.Superb Condition.Low Mileage.Body Extremely Beautiful For A 7 Year Bike.Coe Renewable. </t>
  </si>
  <si>
    <t xml:space="preserve"> Reg Feb 2013 Honda CBF150 For Sale.Bike In Good Working Condition.PM For Details. </t>
  </si>
  <si>
    <t>Yamaha Majesty S</t>
  </si>
  <si>
    <t>29646km</t>
  </si>
  <si>
    <t xml:space="preserve"> May 2016 Yamaha Majesty S For Sale.Low Mileage.Bike Running Super Smooth. Easy To Handle &amp; Yet Powerful.Fully Serviced &amp; Newly Replaced:-Tyre -Air Filter -Belt System View To Believe. </t>
  </si>
  <si>
    <t xml:space="preserve"> 2012 Manual Clutch Yamaha Jupiter MX(HC).Tip Top Condition.Coe Renewable. Accessories- Givi Bold Box</t>
  </si>
  <si>
    <t>Yamaha TDM900</t>
  </si>
  <si>
    <t>897cc</t>
  </si>
  <si>
    <t xml:space="preserve"> Yamaha TDM900 For Sale.New Paint On Both Side Fairing.Engine Overhaul At 2021 Dec.Many Wear And Tear Changed. New Tyre T32.Selling As Quit Riding. Accessories- Leo Vince Double Slip On Approved - Fog Light - Tank Protection Leather- Hepco Becker Top Box</t>
  </si>
  <si>
    <t>Yamaha MXT850 Niken</t>
  </si>
  <si>
    <t>860km</t>
  </si>
  <si>
    <t xml:space="preserve"> Used Yamaha Niken 900 For Sale!*Consignment Unit*Come With Many Accessories Super Low Mileage.* Price Before Insurance Only. : $0 Down Payment  No Hidden Cost Bad Credit Record Are Welcome 10 Years Loan Option We Accept High Trade In Prices 1 Day Collection Low Interest Rate Fast Loan Approval Call or PM us for Free Quotation Free Servicing / Freebies Please Contact Our Sale Teams: Beng - +65 90699255  Lincoln - +65 91453915 Fiona - +65 96914631 :25 Kaki Bukit Road 4 Synergy @ KB#01-32/33Singapore 417800Tel: 6242 90977 </t>
  </si>
  <si>
    <t>SGD$4200</t>
  </si>
  <si>
    <t>Aprilia SR Max 300</t>
  </si>
  <si>
    <t>77638km</t>
  </si>
  <si>
    <t xml:space="preserve"> Used Aprilia SR Max 300 For Sale!* Price Before Insurance Only. : $0 Down Payment  No Hidden Cost Bad Credit Record Are Welcome 10 Years Loan Option We Accept High Trade In Prices 1 Day Collection Low Interest Rate Fast Loan Approval Call or PM us for Free Quotation Free Servicing / Freebies Please Contact Our Sale Teams: Beng - +65 90699255  Lincoln - +65 91453915 Fiona - +65 96914631 :25 Kaki Bukit Road 4 Synergy @ KB#01-32/33Singapore 417800Tel: 6242 90977 </t>
  </si>
  <si>
    <t>SGD$39888</t>
  </si>
  <si>
    <t>9439km</t>
  </si>
  <si>
    <t xml:space="preserve"> Used Honda CB400X ABS For Sale!Low Mileage.* Price Before Insurance Only. : $0 Down Payment  No Hidden Cost Bad Credit Record Are Welcome 10 Years Loan Option We Accept High Trade In Prices 1 Day Collection Low Interest Rate Fast Loan Approval Call or PM us for Free Quotation Free Servicing / Freebies Please Contact Our Sale Teams: Beng - +65 90699255  Lincoln - +65 91453915 Fiona - +65 96914631 :25 Kaki Bukit Road 4 Synergy @ KB#01-32/33Singapore 417800Tel: 6242 90977 </t>
  </si>
  <si>
    <t>48007km</t>
  </si>
  <si>
    <t xml:space="preserve"> 2019 Honda X-Adv 750 For Sale.Decent Condition With Decent Mileage.Full Checks And Serviced Will Be Done Before Handing The Bike To New Owner.View To Believe.Trade/Loan Available.Contact Us Today! Accessories- Koso Meter- Street Legal Sc Project Exhaust With Cert- Crash Bar- Front And Rear Slider- Smnu Handphone Mount- Big Foot- Wind Shield</t>
  </si>
  <si>
    <t>68197km</t>
  </si>
  <si>
    <t xml:space="preserve"> Used Honda CB400X ABS For Sale!* Price Before Insurance Only. : $0 Down Payment  No Hidden Cost Bad Credit Record Are Welcome 10 Years Loan Option We Accept High Trade In Prices 1 Day Collection Low Interest Rate Fast Loan Approval Call or PM us for Free Quotation Free Servicing / Freebies Please Contact Our Sale Teams: Beng - +65 90699255  Lincoln - +65 91453915 Fiona - +65 96914631 :25 Kaki Bukit Road 4 Synergy @ KB#01-32/33Singapore 417800Tel: 6242 90977 </t>
  </si>
  <si>
    <t>SGD$26999</t>
  </si>
  <si>
    <t>112925km</t>
  </si>
  <si>
    <t xml:space="preserve"> Used Honda CBR150R For Sale!* Price Before Insurance Only. : $0 Down Payment  No Hidden Cost Bad Credit Record Are Welcome 10 Years Loan Option We Accept High Trade In Prices 1 Day Collection Low Interest Rate Fast Loan Approval Call or PM us for Free Quotation Free Servicing / Freebies Please Contact Our Sale Teams: Beng - +65 90699255  Lincoln - +65 91453915 Fiona - +65 96914631 :25 Kaki Bukit Road 4 Synergy @ KB#01-32/33Singapore 417800Tel: 6242 90977 </t>
  </si>
  <si>
    <t>24/10/2005</t>
  </si>
  <si>
    <t>305545km</t>
  </si>
  <si>
    <t>17/05/2016</t>
  </si>
  <si>
    <t xml:space="preserve"> Yamaha Sniper 150 For Sale.All Stock, Except Brake Fluid Reservoir.No Drop, No Accidents.Servicing History Log Available. AccessoriesGivi Box 33L</t>
  </si>
  <si>
    <t>Honda RS150R Repsol</t>
  </si>
  <si>
    <t>02/08/2017</t>
  </si>
  <si>
    <t xml:space="preserve"> Honda RS150R Repsol For Sale.Well Maintain Condition. Loan Available, Welcome Trade In. Come Visit Us At New Southern Motor.Blk 1008 Bukit Merah Lane 3#01-12S(159722).Interested Buyers Are Welcome To Negotiate. </t>
  </si>
  <si>
    <t>19/08/2019</t>
  </si>
  <si>
    <t>16/09/2020</t>
  </si>
  <si>
    <t xml:space="preserve"> Pre Own Honda CB400X Abs For Sale!Well Maintain By Previous Owner. 1 Owner.Instalment Plan Available In Our Shop.Drop By To Our Shop At:ImotoringBlk 1008 Bukit Merah Lane 3 #01-14 S(159722)Monday To Friday9.00 To 19.00Saturday 9.00 To 17.30Sunday &amp; Public Holiday Close63771385 Accessories- Crashbar- Hella Horn - Barkbusters Handguard- Ohlins Suspension- Rack- R&amp;G Engine Cover- Puig Windshield</t>
  </si>
  <si>
    <t>14/07/2017</t>
  </si>
  <si>
    <t>56336km</t>
  </si>
  <si>
    <t xml:space="preserve"> Yamaha MT-09 For Sale.Prestige Condition. Decent Mileage. Day To Day Travel Bike. Never Being Cross Boarder Before. View To Believe.Trade/Loan Available.Contact Us Today! </t>
  </si>
  <si>
    <t>21/01/2013</t>
  </si>
  <si>
    <t xml:space="preserve"> Pre Own Kawasaki 1400GTR Abs For Sale!New 10 Years COE Included.Well Maintain By Previous Owner.Instalment Plan Available In Our Shop.Drop By To Our Shop At:ImotoringBlk 1008 Bukit Merah Lane 3 #01-14 S(159722)Monday To Friday9.00 To 19.00Saturday 9.00 To 17.30Sunday &amp; Public Holiday Close63771385 Accessories- 2 Side Panel- Legal Remus Exhaust- Slider</t>
  </si>
  <si>
    <t>Keeway RKV200S</t>
  </si>
  <si>
    <t>13/07/2013</t>
  </si>
  <si>
    <t>35200km</t>
  </si>
  <si>
    <t xml:space="preserve"> Benelli Class 2B Powerful Street RKV200 For Sale! Coe Till July 2023 (Renewable).Four Stroke Powerful Bike. Engineered By Benelli Italy.Air Cool &amp; With Oil Cool Four Stroke Engine.Good Looking &amp; Running Condition. Our Quality Used Bike All Comes With 1000Km ( One Month ) Warranty.Bike Available For Viewing At GHC. Tel: 62916664. Whatsapp 90224811. In Charge Officer: David Cheong. Guan Hoe Cheong Trading Co. Motorcycle Dealer &amp; Workshop At 1110 &amp; 1108 Serangoon Road Singapore 328200.Near By Boon Keng Mrt. Behind Block 49 Whampoa South. Monday To Saturday At 10.30am To 6.30pm. AccessoriesRear Top Box</t>
  </si>
  <si>
    <t>29/10/2020</t>
  </si>
  <si>
    <t xml:space="preserve"> Honda Forza 300 For Sale. Visit United Cycles Now.Trade In/Loan Available.Price Nego For Sincere Buyers.Call Now! </t>
  </si>
  <si>
    <t>06/05/2011</t>
  </si>
  <si>
    <t>104700km</t>
  </si>
  <si>
    <t xml:space="preserve"> Selling My 2011 Model Suzuki GSR750.Well Maintained.Is In Very Good Condition. Used For The Last Two Years. Easy To Maintain And Can Be Used As A Daily Bike. Fuel Economy Is Very Good For A 750cc Bike.18.5 To 20Km Per Litter In City Riding. Runs Smooth Like A Super4.Regular Oil Change Done, Runs Only Motul.Maintenance/Replacements:-Bridgestone Tires (Less Than 1000 Km Old)-Front And Rear Brake Pads-Rear Calipers Serviced-Chain And Sprockets, Did X Ring (Less Than 2000 Km Run)-Electrical Wiring Checked And Serviced To Resolve Some Issues-IU-Front Cone Bearing -BatterySelling As Changing To Another Class2 Bike.Price Is Negotiable.Viewing At Clementi Avenue 04 Sg 120307. Accessories- Yoshimura R11 Exhaust With Cert, Also Have Stock Exhaust - Rizoma Handle With Risers- Domino Quick Throttle- ASV Clutch And Brake Levers - Front And Rear Frame Sliders - Touring Fog Lamps - Mirrors- Windshield- Grips- Hell Brake Hose- Led Blinkers - Givi Box- Rear Seat Cowl- Rental Handlebar- Aftermarket Tailtidy</t>
  </si>
  <si>
    <t>Yamaha Y125Z</t>
  </si>
  <si>
    <t>31/03/2003</t>
  </si>
  <si>
    <t xml:space="preserve"> Yamaha Y125Z For Sale.Coverset Condition:8/10.Have 3.5K Rebate Or 2K After Renew (If Scrap).Able To Renew 5 Years Till 2028.Full Cash Or Allow Refinance From Shop (COI)Top Service Done Around Start Of January 2022.Internal:8/10Recently Top Overhaul At Jb April 2022 (Will Provide Receipts).Replacement Done:-Maxxis Tires (Worn 80%)-Clutch Plate Uma Racing Spring -Chain O-ring &amp; Sproket -Engine Bearings -Exhaust Gasket -Rims Sprayed White -Light Set (Will Also Provide Previous Set)PM If Keen.*Will Give You Some Parts As Well Accessories- Front Brake Caliper Nissin Red - Front &amp; Rear Morin Brake Hose- KYB Suspension Adjustable- Chrome Side Stand, Main Stand &amp; Kick Start- 2 Exhaust 1 Kosong And One Slightly Operate (Current)- Extra Racing Block But W/O Piston- Carbon Reed Valve</t>
  </si>
  <si>
    <t>08/09/2014</t>
  </si>
  <si>
    <t>162000km</t>
  </si>
  <si>
    <t xml:space="preserve"> Reg Sept 2014 Honda CB400X.Stock Condition.Most Fuel Efficient 2A Bike! Can Go 400+Km Before Reserve.Road Tax Till Sept 2022.Basic Servicing Every 3K-5*** KmSelling As Under-utilised.Price Slightly Negotiable.No Lowballers Please.Pm For More Details. Accessories- Hepco And Becker Top Box- Hepco And Becker Crash Bar - Hepco And Becker Side Panniers- Puig Windshield</t>
  </si>
  <si>
    <t>Daelim</t>
  </si>
  <si>
    <t>Daelim Roadwin R 125</t>
  </si>
  <si>
    <t>30/11/2017</t>
  </si>
  <si>
    <t>30857km</t>
  </si>
  <si>
    <t xml:space="preserve"> Daelim Roadwin R 125 For Sale.Bike Have No Issues.Use Back And Forth To Workplace.Back Seat Have Cat Scratches (That's Why Is Tape).Selling Of As Baby Just Born.Prefer Using Public Transport Now. </t>
  </si>
  <si>
    <t>29/08/2018</t>
  </si>
  <si>
    <t xml:space="preserve"> Stock 2018 Honda RS150R Repsol For Sale.Economical Bike.Accident Free.1st Owner.Nice Plate Number.Change Engine Oil Every 1000-3000Km. Left 2 Months Installment Which I Will Pay Full If Offer Is Met. Full Cash Preferred.Viewing At Woodlands Before 6Pm Or Pasir Ris After 6Pm. Accessories- Top Box</t>
  </si>
  <si>
    <t>Vespa Sidecar</t>
  </si>
  <si>
    <t>24/03/1983</t>
  </si>
  <si>
    <t xml:space="preserve"> Rare Vintage Vespa With Sidecar For A Reluctant Sale.Well Taken Care Of By A Serious Collector.Always Parked Under Shelter In One Of Singapores Most Exclusive Condominiums.Selling Because Relocating Overseas. Please Dm Me For More Details. Only Serious Buyers Will Be Entertained.Low Ballers Will Be Ignored. </t>
  </si>
  <si>
    <t>14/06/2016</t>
  </si>
  <si>
    <t xml:space="preserve"> Reg 2016 Yamaha FZN150i For Sale.Full Stock.Recently Replaced:-Tyres-Brake Pump-Brake Disc And Pads-Chain And SprocketsPrice Slight Nego.View To Believe. </t>
  </si>
  <si>
    <t>04/02/2021</t>
  </si>
  <si>
    <t xml:space="preserve"> Feb 2021 Yamaha Xmax 300 For SaleLow Mileage.Sheltered Parking All The Time.Servicing Performed Every 1.8K To 2K.Servicing Oil Used Is Liquid Moly Scooter 10W-40 Rarely Ride And Only For Short Distance.Bike Fully Paid. Full Cash Payment Or Source For Loan Yourself. View To Believe The Conditions Of The Bike. </t>
  </si>
  <si>
    <t>Vespa PX200</t>
  </si>
  <si>
    <t>03/10/2002</t>
  </si>
  <si>
    <t xml:space="preserve"> Limited Edition Vespa PX200.Very Seldom Used And Maintained Very Well.Handstarter And Kickstarter.Rebate 3.5K Available.Very Old Number Plate.Spray Work Done Recently. </t>
  </si>
  <si>
    <t>59008km</t>
  </si>
  <si>
    <t xml:space="preserve"> Sep 2014 Honda NC750XA With Many Accessories.Value For Money Class 2 Bike. Bike Is Well Taken Care. Both External And Internal. One Of The Better NC7 In The Market.Serve Me Well For The Past 4 Years.Currently Driving So Decided To Let Go Of My Beloved Ride. Top Overall Done Est 4500Km Ago. Adjusted 2 Valve.Just Replaced Front Rotor And Tyre T31. Accessories- Parabellum Clear Tall Windshield - R&amp;G Engine Protective Casings - Givi Crash Bars- Givi Rear Top Rack - Bodis Street Legal End Can - Rear Skidmarx Mudguard - Front Carbon Fibre Mudguard Extender- Sw Motech Kobra Handguards- Rox Bar Risers- Honda Mainstand - Hella Horn- Tutoro Chain Oiler- Bmw Grips- Proti Titanium Bolts @ Brake Discs- Original Bsc Or Bike Seat Condom Wrap- Nc750X Radiator Grill From Romatech Germany @Ebay- Fork Brace (Will Be Given To Owner)- Handlebar Brace- Koso Voltmeter- Tpms Meter - Handphone Metal Holder</t>
  </si>
  <si>
    <t>31/03/2014</t>
  </si>
  <si>
    <t>22/04/2021</t>
  </si>
  <si>
    <t>1998km</t>
  </si>
  <si>
    <t xml:space="preserve"> Do You Want A Brand New Honda CB400 Super Four But Cant Afford It Or Cant Find Stock?Dont Miss Out On This!Excellent Honda CB400 Super 4 Revo For Sale.1st Owner.This Beautiful Bike Is As Good As New.Only Just Over 1 Year Old.Less Than 2,000 Kilometres.Never Used For Deliveries And Never Been Dropped.Regularly Detailed And Only Serviced By Honda. Reluctantly Selling Due To Getting A Bigger Bike (Class 2).This Bike Is Located In The Holland Village Area. Contact Me For Viewing.The First Person To See It Will Buy It. Accessories- Rear Shelf And Top Box- Locks For Shock Absorbers</t>
  </si>
  <si>
    <t>20/04/2018</t>
  </si>
  <si>
    <t>10700km</t>
  </si>
  <si>
    <t xml:space="preserve"> 2018 Yamaha FZN150i For Sale.Seldom Used Vehicle.Mostly Used In University Campus. Regularly Serviced By Yamaha.Last Service Conducted Within The Last One Month. No Modifications. Price Is Negotiable.Passing To Next Owner:-One Black Helmet With Visor-One Full Set Of Raincoat -Rain Pants </t>
  </si>
  <si>
    <t>03/04/2019</t>
  </si>
  <si>
    <t>6196km</t>
  </si>
  <si>
    <t xml:space="preserve"> Vespa GTS Super 300 Sport For Sale.PM For Details. </t>
  </si>
  <si>
    <t>19/11/2004</t>
  </si>
  <si>
    <t xml:space="preserve"> Pre Own Honda CB400 Super 4 Spec 3 For Sale!Come with LTA Approve Exhaust System.Looking At Cash Term.Why Buy From Us??•Flexible Instalment Payment•We Do Not Have Early Settlement Penalty Regardless Of Selling The Bike To Another New Owner Or Full Settlement From Other Bike Shop.•No Hidden Cost, Positive Facebook Page Reviews On Our Sales Side With Zero Complaint From Customers Regards To Hidden Cost Or High Penalty Charges!Viewing At Soon Hin Motors Pte Ltd.Address: Yishun Industrial Park ABlock 1018S768760.Tel 67524893.We Accept Trade In And Many Other Brands New And Used Models Available For Sale.In-house Financing Option Available.Pm Us For More Information. </t>
  </si>
  <si>
    <t>26/02/2010</t>
  </si>
  <si>
    <t>06/11/2015</t>
  </si>
  <si>
    <t xml:space="preserve"> Honda CB400 Super 4 Revo For Sale.Well Maintain Condition. Loan Available, Welcome Trade In. Come Visit Us At New Southern Motor.Blk 1008 Bukit Merah Lane 3#01-12S(159722).Interested Buyers Are Welcome To Negotiate. </t>
  </si>
  <si>
    <t>25/11/2009</t>
  </si>
  <si>
    <t xml:space="preserve"> Most Demand Commute Bike And Problem Free!Yamaha Spark T135cc With Clutch And LTA Approved Yoshimura Exhaust. Mature Owner. COE Expiry Date 31/10/2029 Renewable. Servicing Done Regularly On Time.Buyer Will Get FBU New Series Number.Kindly Call/Visit Us With No Obligation.Yamaha Revs Your Heart! Accessories- Yoshimura Exhaust With LTA Aproved Cert- Givi Top Box ( Simply )- Front Steel Brake Hose- Sport Rim Tubeless- Front And Rear CameraEtc.....</t>
  </si>
  <si>
    <t>10/07/2013</t>
  </si>
  <si>
    <t xml:space="preserve"> Yamaha FZ16 For Sale.Interested Parties Are Welcome To Neg.Trade/Loan Available.Do Visit Us At Wing Fuat @ Sims Place.No Early Settlement Fee.More Than 900 Bikes Have Been Sold Via This Platform! </t>
  </si>
  <si>
    <t>25/04/2019</t>
  </si>
  <si>
    <t>22800km</t>
  </si>
  <si>
    <t xml:space="preserve"> Most Popular Class 2A Lifestyle Scrambler!Meticulous Owner.Ducati Scrambler Sixty2 Tangerine Orange Color Wrap With Matt Titanium Grey Sticker. Excellent Condition With Genuine Mileage Of 22,800km.Servicing Done By Wearnes Ducati Agent And Reputable Workshop. Viewing Is Highly Recommended.Feel Free To Visit/Call Us With No Obligations. Accessories- Evotech Frame Crash Protection- Bar End MirrorEtc.......</t>
  </si>
  <si>
    <t>31/10/2020</t>
  </si>
  <si>
    <t>1300km</t>
  </si>
  <si>
    <t xml:space="preserve"> Nov 2020 Registered Original Matt Blue Colour Yamaha Xmax 400.Double Disc Brake With Abs.Mileage Is Less Than 1300Km. All Original Accessories And User Manual.Bike Used To Keep Number Plate Only, Seldom Ride. Always Parked In Private Basement Carpark. No Rust, No Scratch. New Number Plate Will Be Applied For New Owner As I Will Be Retaining The Number Plate.Selling As Buying New Bike.Loan Can Be Arranged. </t>
  </si>
  <si>
    <t>Adiva AD1 200</t>
  </si>
  <si>
    <t>188cc</t>
  </si>
  <si>
    <t>22/12/2021</t>
  </si>
  <si>
    <t>8000km</t>
  </si>
  <si>
    <t xml:space="preserve"> Dec 2021 Reg Adiva AD1 200.7mth Old Bike.Selling Due To Change To Van.Pricing Slightly Neg.Call For More Detail. </t>
  </si>
  <si>
    <t>Yamaha YS125</t>
  </si>
  <si>
    <t>05/07/2019</t>
  </si>
  <si>
    <t xml:space="preserve"> 2019 Yamaha YS125 For Sale.Initial Two Years Hardly Used Due To Covid WFH.Condition Is 9/10.Everything Is Original.Petrol Always Pump 95, Or 98.Absolute Regularly Maintained.Change Engine Oil. Road Tax And Insurance Just Renewed Last Month.Slightly Negotiable But No Low Baller Offer Please. Accessories- Storage Box</t>
  </si>
  <si>
    <t>Bajaj Pulsar RS200</t>
  </si>
  <si>
    <t>01/08/2017</t>
  </si>
  <si>
    <t>17500km</t>
  </si>
  <si>
    <t xml:space="preserve"> Beautiful Bajaj Pulsar RS200 In Best Colour.Excellent Condition.Accident Free.Used Daily For Short Commute. Serviced Regularly. Roadtax Till July 2023. </t>
  </si>
  <si>
    <t>Count</t>
  </si>
  <si>
    <t>Average Price</t>
  </si>
  <si>
    <t>Max Price</t>
  </si>
  <si>
    <t>Min Price</t>
  </si>
  <si>
    <t>Type here to find model's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</si>
</sst>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15" fontId="0" fillId="0" borderId="0" xfId="0" applyNumberFormat="1"/>
    <xf numFmtId="0" fontId="1" fillId="0" borderId="0" xfId="0" applyFont="1"/>
    <xf numFmtId="0" fontId="0" fillId="0" borderId="0" xfId="0"/>
    <xf numFmtId="0" fontId="2" fillId="0" borderId="1" xfId="0" applyFont="1" applyBorder="1" applyAlignment="1">
      <alignment horizontal="center" vertical="top"/>
    </xf>
    <xf numFmtId="15" fontId="2" fillId="0" borderId="1" xfId="0" applyNumberFormat="1"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SG"/>
              <a:t>Motorbike Brand Comparison</a:t>
            </a:r>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w="19050">
                <a:solidFill>
                  <a:schemeClr val="lt1"/>
                </a:solidFill>
                <a:prstDash val="solid"/>
              </a:ln>
            </c:spPr>
            <c:extLst>
              <c:ext xmlns:c16="http://schemas.microsoft.com/office/drawing/2014/chart" uri="{C3380CC4-5D6E-409C-BE32-E72D297353CC}">
                <c16:uniqueId val="{00000001-006B-4010-BBBC-D25942B35D99}"/>
              </c:ext>
            </c:extLst>
          </c:dPt>
          <c:dPt>
            <c:idx val="1"/>
            <c:bubble3D val="0"/>
            <c:spPr>
              <a:solidFill>
                <a:schemeClr val="accent2"/>
              </a:solidFill>
              <a:ln w="19050">
                <a:solidFill>
                  <a:schemeClr val="lt1"/>
                </a:solidFill>
                <a:prstDash val="solid"/>
              </a:ln>
            </c:spPr>
            <c:extLst>
              <c:ext xmlns:c16="http://schemas.microsoft.com/office/drawing/2014/chart" uri="{C3380CC4-5D6E-409C-BE32-E72D297353CC}">
                <c16:uniqueId val="{00000003-006B-4010-BBBC-D25942B35D99}"/>
              </c:ext>
            </c:extLst>
          </c:dPt>
          <c:dPt>
            <c:idx val="2"/>
            <c:bubble3D val="0"/>
            <c:spPr>
              <a:solidFill>
                <a:schemeClr val="accent3"/>
              </a:solidFill>
              <a:ln w="19050">
                <a:solidFill>
                  <a:schemeClr val="lt1"/>
                </a:solidFill>
                <a:prstDash val="solid"/>
              </a:ln>
            </c:spPr>
            <c:extLst>
              <c:ext xmlns:c16="http://schemas.microsoft.com/office/drawing/2014/chart" uri="{C3380CC4-5D6E-409C-BE32-E72D297353CC}">
                <c16:uniqueId val="{00000005-006B-4010-BBBC-D25942B35D99}"/>
              </c:ext>
            </c:extLst>
          </c:dPt>
          <c:dPt>
            <c:idx val="3"/>
            <c:bubble3D val="0"/>
            <c:spPr>
              <a:solidFill>
                <a:schemeClr val="accent4"/>
              </a:solidFill>
              <a:ln w="19050">
                <a:solidFill>
                  <a:schemeClr val="lt1"/>
                </a:solidFill>
                <a:prstDash val="solid"/>
              </a:ln>
            </c:spPr>
            <c:extLst>
              <c:ext xmlns:c16="http://schemas.microsoft.com/office/drawing/2014/chart" uri="{C3380CC4-5D6E-409C-BE32-E72D297353CC}">
                <c16:uniqueId val="{00000007-006B-4010-BBBC-D25942B35D99}"/>
              </c:ext>
            </c:extLst>
          </c:dPt>
          <c:dPt>
            <c:idx val="4"/>
            <c:bubble3D val="0"/>
            <c:spPr>
              <a:solidFill>
                <a:schemeClr val="accent5"/>
              </a:solidFill>
              <a:ln w="19050">
                <a:solidFill>
                  <a:schemeClr val="lt1"/>
                </a:solidFill>
                <a:prstDash val="solid"/>
              </a:ln>
            </c:spPr>
            <c:extLst>
              <c:ext xmlns:c16="http://schemas.microsoft.com/office/drawing/2014/chart" uri="{C3380CC4-5D6E-409C-BE32-E72D297353CC}">
                <c16:uniqueId val="{00000009-006B-4010-BBBC-D25942B35D99}"/>
              </c:ext>
            </c:extLst>
          </c:dPt>
          <c:dPt>
            <c:idx val="5"/>
            <c:bubble3D val="0"/>
            <c:spPr>
              <a:solidFill>
                <a:schemeClr val="accent6"/>
              </a:solidFill>
              <a:ln w="19050">
                <a:solidFill>
                  <a:schemeClr val="lt1"/>
                </a:solidFill>
                <a:prstDash val="solid"/>
              </a:ln>
            </c:spPr>
            <c:extLst>
              <c:ext xmlns:c16="http://schemas.microsoft.com/office/drawing/2014/chart" uri="{C3380CC4-5D6E-409C-BE32-E72D297353CC}">
                <c16:uniqueId val="{0000000B-006B-4010-BBBC-D25942B35D99}"/>
              </c:ext>
            </c:extLst>
          </c:dPt>
          <c:dPt>
            <c:idx val="6"/>
            <c:bubble3D val="0"/>
            <c:spPr>
              <a:solidFill>
                <a:schemeClr val="accent1">
                  <a:lumMod val="60000"/>
                </a:schemeClr>
              </a:solidFill>
              <a:ln w="19050">
                <a:solidFill>
                  <a:schemeClr val="lt1"/>
                </a:solidFill>
                <a:prstDash val="solid"/>
              </a:ln>
            </c:spPr>
            <c:extLst>
              <c:ext xmlns:c16="http://schemas.microsoft.com/office/drawing/2014/chart" uri="{C3380CC4-5D6E-409C-BE32-E72D297353CC}">
                <c16:uniqueId val="{0000000D-006B-4010-BBBC-D25942B35D99}"/>
              </c:ext>
            </c:extLst>
          </c:dPt>
          <c:dPt>
            <c:idx val="7"/>
            <c:bubble3D val="0"/>
            <c:spPr>
              <a:solidFill>
                <a:schemeClr val="accent2">
                  <a:lumMod val="60000"/>
                </a:schemeClr>
              </a:solidFill>
              <a:ln w="19050">
                <a:solidFill>
                  <a:schemeClr val="lt1"/>
                </a:solidFill>
                <a:prstDash val="solid"/>
              </a:ln>
            </c:spPr>
            <c:extLst>
              <c:ext xmlns:c16="http://schemas.microsoft.com/office/drawing/2014/chart" uri="{C3380CC4-5D6E-409C-BE32-E72D297353CC}">
                <c16:uniqueId val="{0000000F-006B-4010-BBBC-D25942B35D99}"/>
              </c:ext>
            </c:extLst>
          </c:dPt>
          <c:dPt>
            <c:idx val="8"/>
            <c:bubble3D val="0"/>
            <c:spPr>
              <a:solidFill>
                <a:schemeClr val="accent3">
                  <a:lumMod val="60000"/>
                </a:schemeClr>
              </a:solidFill>
              <a:ln w="19050">
                <a:solidFill>
                  <a:schemeClr val="lt1"/>
                </a:solidFill>
                <a:prstDash val="solid"/>
              </a:ln>
            </c:spPr>
            <c:extLst>
              <c:ext xmlns:c16="http://schemas.microsoft.com/office/drawing/2014/chart" uri="{C3380CC4-5D6E-409C-BE32-E72D297353CC}">
                <c16:uniqueId val="{00000011-006B-4010-BBBC-D25942B35D99}"/>
              </c:ext>
            </c:extLst>
          </c:dPt>
          <c:dPt>
            <c:idx val="9"/>
            <c:bubble3D val="0"/>
            <c:spPr>
              <a:solidFill>
                <a:schemeClr val="accent4">
                  <a:lumMod val="60000"/>
                </a:schemeClr>
              </a:solidFill>
              <a:ln w="19050">
                <a:solidFill>
                  <a:schemeClr val="lt1"/>
                </a:solidFill>
                <a:prstDash val="solid"/>
              </a:ln>
            </c:spPr>
            <c:extLst>
              <c:ext xmlns:c16="http://schemas.microsoft.com/office/drawing/2014/chart" uri="{C3380CC4-5D6E-409C-BE32-E72D297353CC}">
                <c16:uniqueId val="{00000013-006B-4010-BBBC-D25942B35D99}"/>
              </c:ext>
            </c:extLst>
          </c:dPt>
          <c:dPt>
            <c:idx val="10"/>
            <c:bubble3D val="0"/>
            <c:spPr>
              <a:solidFill>
                <a:schemeClr val="accent5">
                  <a:lumMod val="60000"/>
                </a:schemeClr>
              </a:solidFill>
              <a:ln w="19050">
                <a:solidFill>
                  <a:schemeClr val="lt1"/>
                </a:solidFill>
                <a:prstDash val="solid"/>
              </a:ln>
            </c:spPr>
            <c:extLst>
              <c:ext xmlns:c16="http://schemas.microsoft.com/office/drawing/2014/chart" uri="{C3380CC4-5D6E-409C-BE32-E72D297353CC}">
                <c16:uniqueId val="{00000015-006B-4010-BBBC-D25942B35D99}"/>
              </c:ext>
            </c:extLst>
          </c:dPt>
          <c:dPt>
            <c:idx val="11"/>
            <c:bubble3D val="0"/>
            <c:spPr>
              <a:solidFill>
                <a:schemeClr val="accent6">
                  <a:lumMod val="60000"/>
                </a:schemeClr>
              </a:solidFill>
              <a:ln w="19050">
                <a:solidFill>
                  <a:schemeClr val="lt1"/>
                </a:solidFill>
                <a:prstDash val="solid"/>
              </a:ln>
            </c:spPr>
            <c:extLst>
              <c:ext xmlns:c16="http://schemas.microsoft.com/office/drawing/2014/chart" uri="{C3380CC4-5D6E-409C-BE32-E72D297353CC}">
                <c16:uniqueId val="{00000017-006B-4010-BBBC-D25942B35D99}"/>
              </c:ext>
            </c:extLst>
          </c:dPt>
          <c:dPt>
            <c:idx val="12"/>
            <c:bubble3D val="0"/>
            <c:spPr>
              <a:solidFill>
                <a:schemeClr val="accent1">
                  <a:lumMod val="80000"/>
                  <a:lumOff val="20000"/>
                </a:schemeClr>
              </a:solidFill>
              <a:ln w="19050">
                <a:solidFill>
                  <a:schemeClr val="lt1"/>
                </a:solidFill>
                <a:prstDash val="solid"/>
              </a:ln>
            </c:spPr>
            <c:extLst>
              <c:ext xmlns:c16="http://schemas.microsoft.com/office/drawing/2014/chart" uri="{C3380CC4-5D6E-409C-BE32-E72D297353CC}">
                <c16:uniqueId val="{00000019-006B-4010-BBBC-D25942B35D99}"/>
              </c:ext>
            </c:extLst>
          </c:dPt>
          <c:dPt>
            <c:idx val="13"/>
            <c:bubble3D val="0"/>
            <c:spPr>
              <a:solidFill>
                <a:schemeClr val="accent2">
                  <a:lumMod val="80000"/>
                  <a:lumOff val="20000"/>
                </a:schemeClr>
              </a:solidFill>
              <a:ln w="19050">
                <a:solidFill>
                  <a:schemeClr val="lt1"/>
                </a:solidFill>
                <a:prstDash val="solid"/>
              </a:ln>
            </c:spPr>
            <c:extLst>
              <c:ext xmlns:c16="http://schemas.microsoft.com/office/drawing/2014/chart" uri="{C3380CC4-5D6E-409C-BE32-E72D297353CC}">
                <c16:uniqueId val="{0000001B-006B-4010-BBBC-D25942B35D99}"/>
              </c:ext>
            </c:extLst>
          </c:dPt>
          <c:dPt>
            <c:idx val="14"/>
            <c:bubble3D val="0"/>
            <c:spPr>
              <a:solidFill>
                <a:schemeClr val="accent3">
                  <a:lumMod val="80000"/>
                  <a:lumOff val="20000"/>
                </a:schemeClr>
              </a:solidFill>
              <a:ln w="19050">
                <a:solidFill>
                  <a:schemeClr val="lt1"/>
                </a:solidFill>
                <a:prstDash val="solid"/>
              </a:ln>
            </c:spPr>
            <c:extLst>
              <c:ext xmlns:c16="http://schemas.microsoft.com/office/drawing/2014/chart" uri="{C3380CC4-5D6E-409C-BE32-E72D297353CC}">
                <c16:uniqueId val="{0000001D-006B-4010-BBBC-D25942B35D99}"/>
              </c:ext>
            </c:extLst>
          </c:dPt>
          <c:dPt>
            <c:idx val="15"/>
            <c:bubble3D val="0"/>
            <c:spPr>
              <a:solidFill>
                <a:schemeClr val="accent4">
                  <a:lumMod val="80000"/>
                  <a:lumOff val="20000"/>
                </a:schemeClr>
              </a:solidFill>
              <a:ln w="19050">
                <a:solidFill>
                  <a:schemeClr val="lt1"/>
                </a:solidFill>
                <a:prstDash val="solid"/>
              </a:ln>
            </c:spPr>
            <c:extLst>
              <c:ext xmlns:c16="http://schemas.microsoft.com/office/drawing/2014/chart" uri="{C3380CC4-5D6E-409C-BE32-E72D297353CC}">
                <c16:uniqueId val="{0000001F-006B-4010-BBBC-D25942B35D99}"/>
              </c:ext>
            </c:extLst>
          </c:dPt>
          <c:dPt>
            <c:idx val="16"/>
            <c:bubble3D val="0"/>
            <c:spPr>
              <a:solidFill>
                <a:schemeClr val="accent5">
                  <a:lumMod val="80000"/>
                  <a:lumOff val="20000"/>
                </a:schemeClr>
              </a:solidFill>
              <a:ln w="19050">
                <a:solidFill>
                  <a:schemeClr val="lt1"/>
                </a:solidFill>
                <a:prstDash val="solid"/>
              </a:ln>
            </c:spPr>
            <c:extLst>
              <c:ext xmlns:c16="http://schemas.microsoft.com/office/drawing/2014/chart" uri="{C3380CC4-5D6E-409C-BE32-E72D297353CC}">
                <c16:uniqueId val="{00000021-006B-4010-BBBC-D25942B35D99}"/>
              </c:ext>
            </c:extLst>
          </c:dPt>
          <c:dPt>
            <c:idx val="17"/>
            <c:bubble3D val="0"/>
            <c:spPr>
              <a:solidFill>
                <a:schemeClr val="accent6">
                  <a:lumMod val="80000"/>
                  <a:lumOff val="20000"/>
                </a:schemeClr>
              </a:solidFill>
              <a:ln w="19050">
                <a:solidFill>
                  <a:schemeClr val="lt1"/>
                </a:solidFill>
                <a:prstDash val="solid"/>
              </a:ln>
            </c:spPr>
            <c:extLst>
              <c:ext xmlns:c16="http://schemas.microsoft.com/office/drawing/2014/chart" uri="{C3380CC4-5D6E-409C-BE32-E72D297353CC}">
                <c16:uniqueId val="{00000023-006B-4010-BBBC-D25942B35D99}"/>
              </c:ext>
            </c:extLst>
          </c:dPt>
          <c:dPt>
            <c:idx val="18"/>
            <c:bubble3D val="0"/>
            <c:spPr>
              <a:solidFill>
                <a:schemeClr val="accent1">
                  <a:lumMod val="80000"/>
                </a:schemeClr>
              </a:solidFill>
              <a:ln w="19050">
                <a:solidFill>
                  <a:schemeClr val="lt1"/>
                </a:solidFill>
                <a:prstDash val="solid"/>
              </a:ln>
            </c:spPr>
            <c:extLst>
              <c:ext xmlns:c16="http://schemas.microsoft.com/office/drawing/2014/chart" uri="{C3380CC4-5D6E-409C-BE32-E72D297353CC}">
                <c16:uniqueId val="{00000025-006B-4010-BBBC-D25942B35D99}"/>
              </c:ext>
            </c:extLst>
          </c:dPt>
          <c:dPt>
            <c:idx val="19"/>
            <c:bubble3D val="0"/>
            <c:spPr>
              <a:solidFill>
                <a:schemeClr val="accent2">
                  <a:lumMod val="80000"/>
                </a:schemeClr>
              </a:solidFill>
              <a:ln w="19050">
                <a:solidFill>
                  <a:schemeClr val="lt1"/>
                </a:solidFill>
                <a:prstDash val="solid"/>
              </a:ln>
            </c:spPr>
            <c:extLst>
              <c:ext xmlns:c16="http://schemas.microsoft.com/office/drawing/2014/chart" uri="{C3380CC4-5D6E-409C-BE32-E72D297353CC}">
                <c16:uniqueId val="{00000027-006B-4010-BBBC-D25942B35D99}"/>
              </c:ext>
            </c:extLst>
          </c:dPt>
          <c:dPt>
            <c:idx val="20"/>
            <c:bubble3D val="0"/>
            <c:spPr>
              <a:solidFill>
                <a:schemeClr val="accent3">
                  <a:lumMod val="80000"/>
                </a:schemeClr>
              </a:solidFill>
              <a:ln w="19050">
                <a:solidFill>
                  <a:schemeClr val="lt1"/>
                </a:solidFill>
                <a:prstDash val="solid"/>
              </a:ln>
            </c:spPr>
            <c:extLst>
              <c:ext xmlns:c16="http://schemas.microsoft.com/office/drawing/2014/chart" uri="{C3380CC4-5D6E-409C-BE32-E72D297353CC}">
                <c16:uniqueId val="{00000029-006B-4010-BBBC-D25942B35D99}"/>
              </c:ext>
            </c:extLst>
          </c:dPt>
          <c:dPt>
            <c:idx val="21"/>
            <c:bubble3D val="0"/>
            <c:spPr>
              <a:solidFill>
                <a:schemeClr val="accent4">
                  <a:lumMod val="80000"/>
                </a:schemeClr>
              </a:solidFill>
              <a:ln w="19050">
                <a:solidFill>
                  <a:schemeClr val="lt1"/>
                </a:solidFill>
                <a:prstDash val="solid"/>
              </a:ln>
            </c:spPr>
            <c:extLst>
              <c:ext xmlns:c16="http://schemas.microsoft.com/office/drawing/2014/chart" uri="{C3380CC4-5D6E-409C-BE32-E72D297353CC}">
                <c16:uniqueId val="{0000002B-006B-4010-BBBC-D25942B35D99}"/>
              </c:ext>
            </c:extLst>
          </c:dPt>
          <c:dPt>
            <c:idx val="22"/>
            <c:bubble3D val="0"/>
            <c:spPr>
              <a:solidFill>
                <a:schemeClr val="accent5">
                  <a:lumMod val="80000"/>
                </a:schemeClr>
              </a:solidFill>
              <a:ln w="19050">
                <a:solidFill>
                  <a:schemeClr val="lt1"/>
                </a:solidFill>
                <a:prstDash val="solid"/>
              </a:ln>
            </c:spPr>
            <c:extLst>
              <c:ext xmlns:c16="http://schemas.microsoft.com/office/drawing/2014/chart" uri="{C3380CC4-5D6E-409C-BE32-E72D297353CC}">
                <c16:uniqueId val="{0000002D-006B-4010-BBBC-D25942B35D99}"/>
              </c:ext>
            </c:extLst>
          </c:dPt>
          <c:dPt>
            <c:idx val="23"/>
            <c:bubble3D val="0"/>
            <c:spPr>
              <a:solidFill>
                <a:schemeClr val="accent6">
                  <a:lumMod val="80000"/>
                </a:schemeClr>
              </a:solidFill>
              <a:ln w="19050">
                <a:solidFill>
                  <a:schemeClr val="lt1"/>
                </a:solidFill>
                <a:prstDash val="solid"/>
              </a:ln>
            </c:spPr>
            <c:extLst>
              <c:ext xmlns:c16="http://schemas.microsoft.com/office/drawing/2014/chart" uri="{C3380CC4-5D6E-409C-BE32-E72D297353CC}">
                <c16:uniqueId val="{0000002F-006B-4010-BBBC-D25942B35D99}"/>
              </c:ext>
            </c:extLst>
          </c:dPt>
          <c:dPt>
            <c:idx val="24"/>
            <c:bubble3D val="0"/>
            <c:spPr>
              <a:solidFill>
                <a:schemeClr val="accent1">
                  <a:lumMod val="60000"/>
                  <a:lumOff val="40000"/>
                </a:schemeClr>
              </a:solidFill>
              <a:ln w="19050">
                <a:solidFill>
                  <a:schemeClr val="lt1"/>
                </a:solidFill>
                <a:prstDash val="solid"/>
              </a:ln>
            </c:spPr>
            <c:extLst>
              <c:ext xmlns:c16="http://schemas.microsoft.com/office/drawing/2014/chart" uri="{C3380CC4-5D6E-409C-BE32-E72D297353CC}">
                <c16:uniqueId val="{00000031-006B-4010-BBBC-D25942B35D99}"/>
              </c:ext>
            </c:extLst>
          </c:dPt>
          <c:dPt>
            <c:idx val="25"/>
            <c:bubble3D val="0"/>
            <c:spPr>
              <a:solidFill>
                <a:schemeClr val="accent2">
                  <a:lumMod val="60000"/>
                  <a:lumOff val="40000"/>
                </a:schemeClr>
              </a:solidFill>
              <a:ln w="19050">
                <a:solidFill>
                  <a:schemeClr val="lt1"/>
                </a:solidFill>
                <a:prstDash val="solid"/>
              </a:ln>
            </c:spPr>
            <c:extLst>
              <c:ext xmlns:c16="http://schemas.microsoft.com/office/drawing/2014/chart" uri="{C3380CC4-5D6E-409C-BE32-E72D297353CC}">
                <c16:uniqueId val="{00000033-006B-4010-BBBC-D25942B35D99}"/>
              </c:ext>
            </c:extLst>
          </c:dPt>
          <c:dPt>
            <c:idx val="26"/>
            <c:bubble3D val="0"/>
            <c:spPr>
              <a:solidFill>
                <a:schemeClr val="accent3">
                  <a:lumMod val="60000"/>
                  <a:lumOff val="40000"/>
                </a:schemeClr>
              </a:solidFill>
              <a:ln w="19050">
                <a:solidFill>
                  <a:schemeClr val="lt1"/>
                </a:solidFill>
                <a:prstDash val="solid"/>
              </a:ln>
            </c:spPr>
            <c:extLst>
              <c:ext xmlns:c16="http://schemas.microsoft.com/office/drawing/2014/chart" uri="{C3380CC4-5D6E-409C-BE32-E72D297353CC}">
                <c16:uniqueId val="{00000035-006B-4010-BBBC-D25942B35D99}"/>
              </c:ext>
            </c:extLst>
          </c:dPt>
          <c:dPt>
            <c:idx val="27"/>
            <c:bubble3D val="0"/>
            <c:spPr>
              <a:solidFill>
                <a:schemeClr val="accent4">
                  <a:lumMod val="60000"/>
                  <a:lumOff val="40000"/>
                </a:schemeClr>
              </a:solidFill>
              <a:ln w="19050">
                <a:solidFill>
                  <a:schemeClr val="lt1"/>
                </a:solidFill>
                <a:prstDash val="solid"/>
              </a:ln>
            </c:spPr>
            <c:extLst>
              <c:ext xmlns:c16="http://schemas.microsoft.com/office/drawing/2014/chart" uri="{C3380CC4-5D6E-409C-BE32-E72D297353CC}">
                <c16:uniqueId val="{00000037-006B-4010-BBBC-D25942B35D99}"/>
              </c:ext>
            </c:extLst>
          </c:dPt>
          <c:dPt>
            <c:idx val="28"/>
            <c:bubble3D val="0"/>
            <c:spPr>
              <a:solidFill>
                <a:schemeClr val="accent5">
                  <a:lumMod val="60000"/>
                  <a:lumOff val="40000"/>
                </a:schemeClr>
              </a:solidFill>
              <a:ln w="19050">
                <a:solidFill>
                  <a:schemeClr val="lt1"/>
                </a:solidFill>
                <a:prstDash val="solid"/>
              </a:ln>
            </c:spPr>
            <c:extLst>
              <c:ext xmlns:c16="http://schemas.microsoft.com/office/drawing/2014/chart" uri="{C3380CC4-5D6E-409C-BE32-E72D297353CC}">
                <c16:uniqueId val="{00000039-006B-4010-BBBC-D25942B35D99}"/>
              </c:ext>
            </c:extLst>
          </c:dPt>
          <c:dPt>
            <c:idx val="29"/>
            <c:bubble3D val="0"/>
            <c:spPr>
              <a:solidFill>
                <a:schemeClr val="accent6">
                  <a:lumMod val="60000"/>
                  <a:lumOff val="40000"/>
                </a:schemeClr>
              </a:solidFill>
              <a:ln w="19050">
                <a:solidFill>
                  <a:schemeClr val="lt1"/>
                </a:solidFill>
                <a:prstDash val="solid"/>
              </a:ln>
            </c:spPr>
            <c:extLst>
              <c:ext xmlns:c16="http://schemas.microsoft.com/office/drawing/2014/chart" uri="{C3380CC4-5D6E-409C-BE32-E72D297353CC}">
                <c16:uniqueId val="{0000003B-006B-4010-BBBC-D25942B35D99}"/>
              </c:ext>
            </c:extLst>
          </c:dPt>
          <c:dLbls>
            <c:dLbl>
              <c:idx val="0"/>
              <c:spPr>
                <a:solidFill>
                  <a:schemeClr val="tx1"/>
                </a:solid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06B-4010-BBBC-D25942B35D99}"/>
                </c:ext>
              </c:extLst>
            </c:dLbl>
            <c:dLbl>
              <c:idx val="1"/>
              <c:spPr>
                <a:solidFill>
                  <a:schemeClr val="tx1"/>
                </a:solid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06B-4010-BBBC-D25942B35D99}"/>
                </c:ext>
              </c:extLst>
            </c:dLbl>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'Visualiser (Brands)'!$A$2:$A$31</c:f>
              <c:strCache>
                <c:ptCount val="30"/>
                <c:pt idx="0">
                  <c:v>Honda</c:v>
                </c:pt>
                <c:pt idx="1">
                  <c:v>Yamaha</c:v>
                </c:pt>
                <c:pt idx="2">
                  <c:v>BMW</c:v>
                </c:pt>
                <c:pt idx="3">
                  <c:v>Harley Davidson</c:v>
                </c:pt>
                <c:pt idx="4">
                  <c:v>Kymco</c:v>
                </c:pt>
                <c:pt idx="5">
                  <c:v>KTM</c:v>
                </c:pt>
                <c:pt idx="6">
                  <c:v>Suzuki</c:v>
                </c:pt>
                <c:pt idx="7">
                  <c:v>SYM</c:v>
                </c:pt>
                <c:pt idx="8">
                  <c:v>MV Agusta</c:v>
                </c:pt>
                <c:pt idx="9">
                  <c:v>Keeway</c:v>
                </c:pt>
                <c:pt idx="10">
                  <c:v>Kawasaki</c:v>
                </c:pt>
                <c:pt idx="11">
                  <c:v>Vespa</c:v>
                </c:pt>
                <c:pt idx="12">
                  <c:v>Lambretta</c:v>
                </c:pt>
                <c:pt idx="13">
                  <c:v>Triumph</c:v>
                </c:pt>
                <c:pt idx="14">
                  <c:v>Ducati</c:v>
                </c:pt>
                <c:pt idx="15">
                  <c:v>Piaggio</c:v>
                </c:pt>
                <c:pt idx="16">
                  <c:v>CFMoto</c:v>
                </c:pt>
                <c:pt idx="17">
                  <c:v>Gilera</c:v>
                </c:pt>
                <c:pt idx="18">
                  <c:v>Mutt</c:v>
                </c:pt>
                <c:pt idx="19">
                  <c:v>Aprilia</c:v>
                </c:pt>
                <c:pt idx="20">
                  <c:v>Royal Enfield</c:v>
                </c:pt>
                <c:pt idx="21">
                  <c:v>Royal Alloy</c:v>
                </c:pt>
                <c:pt idx="22">
                  <c:v>ZongShen</c:v>
                </c:pt>
                <c:pt idx="23">
                  <c:v>Peugeot</c:v>
                </c:pt>
                <c:pt idx="24">
                  <c:v>Bajaj</c:v>
                </c:pt>
                <c:pt idx="25">
                  <c:v>Scomadi</c:v>
                </c:pt>
                <c:pt idx="26">
                  <c:v>Zontes</c:v>
                </c:pt>
                <c:pt idx="27">
                  <c:v>Moto Guzzi</c:v>
                </c:pt>
                <c:pt idx="28">
                  <c:v>Indian</c:v>
                </c:pt>
                <c:pt idx="29">
                  <c:v>Adiva</c:v>
                </c:pt>
              </c:strCache>
            </c:strRef>
          </c:cat>
          <c:val>
            <c:numRef>
              <c:f>'Visualiser (Brands)'!$B$2:$B$31</c:f>
              <c:numCache>
                <c:formatCode>General</c:formatCode>
                <c:ptCount val="30"/>
                <c:pt idx="0">
                  <c:v>239</c:v>
                </c:pt>
                <c:pt idx="1">
                  <c:v>196</c:v>
                </c:pt>
                <c:pt idx="2">
                  <c:v>55</c:v>
                </c:pt>
                <c:pt idx="3">
                  <c:v>30</c:v>
                </c:pt>
                <c:pt idx="4">
                  <c:v>7</c:v>
                </c:pt>
                <c:pt idx="5">
                  <c:v>29</c:v>
                </c:pt>
                <c:pt idx="6">
                  <c:v>39</c:v>
                </c:pt>
                <c:pt idx="7">
                  <c:v>15</c:v>
                </c:pt>
                <c:pt idx="8">
                  <c:v>9</c:v>
                </c:pt>
                <c:pt idx="9">
                  <c:v>2</c:v>
                </c:pt>
                <c:pt idx="10">
                  <c:v>38</c:v>
                </c:pt>
                <c:pt idx="11">
                  <c:v>18</c:v>
                </c:pt>
                <c:pt idx="12">
                  <c:v>4</c:v>
                </c:pt>
                <c:pt idx="13">
                  <c:v>15</c:v>
                </c:pt>
                <c:pt idx="14">
                  <c:v>33</c:v>
                </c:pt>
                <c:pt idx="15">
                  <c:v>2</c:v>
                </c:pt>
                <c:pt idx="16">
                  <c:v>1</c:v>
                </c:pt>
                <c:pt idx="17">
                  <c:v>6</c:v>
                </c:pt>
                <c:pt idx="18">
                  <c:v>5</c:v>
                </c:pt>
                <c:pt idx="19">
                  <c:v>9</c:v>
                </c:pt>
                <c:pt idx="20">
                  <c:v>7</c:v>
                </c:pt>
                <c:pt idx="21">
                  <c:v>1</c:v>
                </c:pt>
                <c:pt idx="22">
                  <c:v>2</c:v>
                </c:pt>
                <c:pt idx="23">
                  <c:v>1</c:v>
                </c:pt>
                <c:pt idx="24">
                  <c:v>7</c:v>
                </c:pt>
                <c:pt idx="25">
                  <c:v>1</c:v>
                </c:pt>
                <c:pt idx="26">
                  <c:v>1</c:v>
                </c:pt>
                <c:pt idx="27">
                  <c:v>1</c:v>
                </c:pt>
                <c:pt idx="28">
                  <c:v>1</c:v>
                </c:pt>
                <c:pt idx="29">
                  <c:v>2</c:v>
                </c:pt>
              </c:numCache>
            </c:numRef>
          </c:val>
          <c:extLst>
            <c:ext xmlns:c16="http://schemas.microsoft.com/office/drawing/2014/chart" uri="{C3380CC4-5D6E-409C-BE32-E72D297353CC}">
              <c16:uniqueId val="{0000003C-006B-4010-BBBC-D25942B35D99}"/>
            </c:ext>
          </c:extLst>
        </c:ser>
        <c:dLbls>
          <c:showLegendKey val="0"/>
          <c:showVal val="0"/>
          <c:showCatName val="0"/>
          <c:showSerName val="0"/>
          <c:showPercent val="0"/>
          <c:showBubbleSize val="0"/>
          <c:showLeaderLines val="0"/>
        </c:dLbls>
        <c:firstSliceAng val="0"/>
      </c:pieChart>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66674</xdr:colOff>
      <xdr:row>1</xdr:row>
      <xdr:rowOff>100012</xdr:rowOff>
    </xdr:from>
    <xdr:to>
      <xdr:col>20</xdr:col>
      <xdr:colOff>400049</xdr:colOff>
      <xdr:row>28</xdr:row>
      <xdr:rowOff>133350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78"/>
  <sheetViews>
    <sheetView topLeftCell="H4" workbookViewId="0">
      <selection activeCell="C6" sqref="C6"/>
    </sheetView>
  </sheetViews>
  <sheetFormatPr defaultRowHeight="15" x14ac:dyDescent="0.25"/>
  <cols>
    <col min="3" max="3" width="21.7109375" customWidth="1"/>
    <col min="7" max="7" width="19.85546875" style="1" customWidth="1"/>
    <col min="8" max="8" width="19.7109375" style="1" customWidth="1"/>
  </cols>
  <sheetData>
    <row r="1" spans="1:19" x14ac:dyDescent="0.25">
      <c r="A1" s="4" t="s">
        <v>0</v>
      </c>
      <c r="B1" s="4" t="s">
        <v>1</v>
      </c>
      <c r="C1" s="4" t="s">
        <v>2</v>
      </c>
      <c r="D1" s="4" t="s">
        <v>3</v>
      </c>
      <c r="E1" s="4" t="s">
        <v>4</v>
      </c>
      <c r="F1" s="4" t="s">
        <v>5</v>
      </c>
      <c r="G1" s="5" t="s">
        <v>6</v>
      </c>
      <c r="H1" s="5" t="s">
        <v>7</v>
      </c>
      <c r="I1" s="4" t="s">
        <v>8</v>
      </c>
      <c r="J1" s="4" t="s">
        <v>9</v>
      </c>
      <c r="K1" s="4" t="s">
        <v>10</v>
      </c>
      <c r="L1" s="4" t="s">
        <v>11</v>
      </c>
      <c r="M1" s="4" t="s">
        <v>12</v>
      </c>
      <c r="N1" s="4" t="s">
        <v>13</v>
      </c>
      <c r="O1" s="4" t="s">
        <v>14</v>
      </c>
      <c r="P1" s="4" t="s">
        <v>15</v>
      </c>
      <c r="Q1" s="4" t="s">
        <v>16</v>
      </c>
      <c r="R1" s="4" t="s">
        <v>17</v>
      </c>
      <c r="S1" s="4" t="s">
        <v>18</v>
      </c>
    </row>
    <row r="2" spans="1:19" x14ac:dyDescent="0.25">
      <c r="A2">
        <v>0</v>
      </c>
      <c r="B2" t="s">
        <v>19</v>
      </c>
      <c r="C2" t="s">
        <v>20</v>
      </c>
      <c r="D2">
        <v>7200</v>
      </c>
      <c r="E2" t="s">
        <v>21</v>
      </c>
      <c r="F2" t="s">
        <v>22</v>
      </c>
      <c r="G2" s="1">
        <v>38132</v>
      </c>
      <c r="H2" s="1">
        <v>45436</v>
      </c>
      <c r="I2" t="s">
        <v>23</v>
      </c>
      <c r="J2">
        <v>1</v>
      </c>
      <c r="K2" t="s">
        <v>24</v>
      </c>
      <c r="L2" t="s">
        <v>25</v>
      </c>
      <c r="M2" t="s">
        <v>26</v>
      </c>
      <c r="N2" t="s">
        <v>26</v>
      </c>
      <c r="O2" t="s">
        <v>26</v>
      </c>
      <c r="P2" t="s">
        <v>26</v>
      </c>
      <c r="Q2" t="s">
        <v>26</v>
      </c>
      <c r="R2">
        <v>7200</v>
      </c>
      <c r="S2">
        <v>7200</v>
      </c>
    </row>
    <row r="3" spans="1:19" x14ac:dyDescent="0.25">
      <c r="A3">
        <v>1</v>
      </c>
      <c r="B3" t="s">
        <v>27</v>
      </c>
      <c r="C3" t="s">
        <v>28</v>
      </c>
      <c r="D3">
        <v>6333</v>
      </c>
      <c r="E3" t="s">
        <v>29</v>
      </c>
      <c r="F3" t="s">
        <v>30</v>
      </c>
      <c r="G3" s="1">
        <v>42364</v>
      </c>
      <c r="H3" s="1">
        <v>46016</v>
      </c>
      <c r="I3" t="s">
        <v>31</v>
      </c>
      <c r="J3" t="s">
        <v>32</v>
      </c>
      <c r="K3" t="s">
        <v>33</v>
      </c>
      <c r="L3" t="s">
        <v>34</v>
      </c>
      <c r="M3" t="s">
        <v>35</v>
      </c>
      <c r="N3" t="s">
        <v>36</v>
      </c>
      <c r="O3" t="s">
        <v>36</v>
      </c>
      <c r="P3" t="s">
        <v>36</v>
      </c>
      <c r="Q3" t="s">
        <v>37</v>
      </c>
      <c r="R3">
        <v>6333</v>
      </c>
    </row>
    <row r="4" spans="1:19" x14ac:dyDescent="0.25">
      <c r="A4">
        <v>2</v>
      </c>
      <c r="B4" t="s">
        <v>27</v>
      </c>
      <c r="C4" t="s">
        <v>38</v>
      </c>
      <c r="D4">
        <v>18888</v>
      </c>
      <c r="E4" t="s">
        <v>39</v>
      </c>
      <c r="F4" t="s">
        <v>22</v>
      </c>
      <c r="G4" s="1">
        <v>43481</v>
      </c>
      <c r="H4" s="1">
        <v>47133</v>
      </c>
      <c r="I4" t="s">
        <v>40</v>
      </c>
      <c r="J4" t="s">
        <v>32</v>
      </c>
      <c r="K4" t="s">
        <v>41</v>
      </c>
      <c r="L4" t="s">
        <v>42</v>
      </c>
      <c r="M4" t="s">
        <v>43</v>
      </c>
      <c r="N4" t="s">
        <v>43</v>
      </c>
      <c r="O4" t="s">
        <v>43</v>
      </c>
      <c r="P4" t="s">
        <v>43</v>
      </c>
      <c r="Q4" t="s">
        <v>43</v>
      </c>
      <c r="R4">
        <v>18888</v>
      </c>
      <c r="S4">
        <v>18888</v>
      </c>
    </row>
    <row r="5" spans="1:19" x14ac:dyDescent="0.25">
      <c r="A5">
        <v>3</v>
      </c>
      <c r="B5" t="s">
        <v>27</v>
      </c>
      <c r="C5" t="s">
        <v>38</v>
      </c>
      <c r="D5">
        <v>18888</v>
      </c>
      <c r="E5" t="s">
        <v>39</v>
      </c>
      <c r="F5" t="s">
        <v>22</v>
      </c>
      <c r="G5" s="1">
        <v>44028</v>
      </c>
      <c r="H5" s="1">
        <v>11154</v>
      </c>
      <c r="I5" t="s">
        <v>44</v>
      </c>
      <c r="J5" t="s">
        <v>32</v>
      </c>
      <c r="K5" t="s">
        <v>41</v>
      </c>
      <c r="L5" t="s">
        <v>45</v>
      </c>
      <c r="M5" t="s">
        <v>43</v>
      </c>
      <c r="N5" t="s">
        <v>43</v>
      </c>
      <c r="O5" t="s">
        <v>43</v>
      </c>
      <c r="P5" t="s">
        <v>43</v>
      </c>
      <c r="Q5" t="s">
        <v>43</v>
      </c>
      <c r="R5">
        <v>18888</v>
      </c>
      <c r="S5">
        <v>18888</v>
      </c>
    </row>
    <row r="6" spans="1:19" x14ac:dyDescent="0.25">
      <c r="A6">
        <v>4</v>
      </c>
      <c r="B6" t="s">
        <v>27</v>
      </c>
      <c r="C6" t="s">
        <v>28</v>
      </c>
      <c r="D6">
        <v>7188</v>
      </c>
      <c r="E6" t="s">
        <v>29</v>
      </c>
      <c r="F6" t="s">
        <v>30</v>
      </c>
      <c r="G6" s="1">
        <v>42579</v>
      </c>
      <c r="H6" s="1">
        <v>46230</v>
      </c>
      <c r="I6" t="s">
        <v>46</v>
      </c>
      <c r="J6" t="s">
        <v>32</v>
      </c>
      <c r="K6" t="s">
        <v>33</v>
      </c>
      <c r="L6" t="s">
        <v>47</v>
      </c>
      <c r="M6" t="s">
        <v>37</v>
      </c>
      <c r="N6" t="s">
        <v>37</v>
      </c>
      <c r="O6" t="s">
        <v>37</v>
      </c>
      <c r="P6" t="s">
        <v>37</v>
      </c>
      <c r="Q6" t="s">
        <v>37</v>
      </c>
      <c r="R6">
        <v>7188</v>
      </c>
      <c r="S6">
        <v>7188</v>
      </c>
    </row>
    <row r="7" spans="1:19" x14ac:dyDescent="0.25">
      <c r="A7">
        <v>5</v>
      </c>
      <c r="B7" t="s">
        <v>27</v>
      </c>
      <c r="C7" t="s">
        <v>48</v>
      </c>
      <c r="D7">
        <v>4800</v>
      </c>
      <c r="E7" t="s">
        <v>49</v>
      </c>
      <c r="F7" t="s">
        <v>30</v>
      </c>
      <c r="G7" s="1">
        <v>42217</v>
      </c>
      <c r="H7" s="1">
        <v>45869</v>
      </c>
      <c r="I7" t="s">
        <v>31</v>
      </c>
      <c r="J7" t="s">
        <v>32</v>
      </c>
      <c r="K7" t="s">
        <v>24</v>
      </c>
      <c r="L7" t="s">
        <v>50</v>
      </c>
      <c r="M7" t="s">
        <v>51</v>
      </c>
      <c r="N7" t="s">
        <v>51</v>
      </c>
      <c r="O7" t="s">
        <v>51</v>
      </c>
      <c r="P7" t="s">
        <v>51</v>
      </c>
      <c r="Q7" t="s">
        <v>51</v>
      </c>
      <c r="R7">
        <v>4800</v>
      </c>
    </row>
    <row r="8" spans="1:19" x14ac:dyDescent="0.25">
      <c r="A8">
        <v>6</v>
      </c>
      <c r="B8" t="s">
        <v>19</v>
      </c>
      <c r="C8" t="s">
        <v>52</v>
      </c>
      <c r="D8">
        <v>9600</v>
      </c>
      <c r="E8" t="s">
        <v>53</v>
      </c>
      <c r="F8" t="s">
        <v>30</v>
      </c>
      <c r="G8" s="1">
        <v>43472</v>
      </c>
      <c r="H8" s="1">
        <v>47124</v>
      </c>
      <c r="I8" t="s">
        <v>54</v>
      </c>
      <c r="J8" t="s">
        <v>32</v>
      </c>
      <c r="K8" t="s">
        <v>55</v>
      </c>
      <c r="L8" t="s">
        <v>56</v>
      </c>
      <c r="M8" t="s">
        <v>57</v>
      </c>
      <c r="O8" t="s">
        <v>57</v>
      </c>
      <c r="P8" t="s">
        <v>57</v>
      </c>
      <c r="Q8" t="s">
        <v>57</v>
      </c>
      <c r="R8">
        <v>9600</v>
      </c>
      <c r="S8">
        <v>9600</v>
      </c>
    </row>
    <row r="9" spans="1:19" x14ac:dyDescent="0.25">
      <c r="A9">
        <v>7</v>
      </c>
      <c r="B9" t="s">
        <v>19</v>
      </c>
      <c r="C9" t="s">
        <v>58</v>
      </c>
      <c r="D9">
        <v>7800</v>
      </c>
      <c r="E9" t="s">
        <v>53</v>
      </c>
      <c r="F9" t="s">
        <v>30</v>
      </c>
      <c r="G9" s="1">
        <v>42985</v>
      </c>
      <c r="H9" s="1">
        <v>46636</v>
      </c>
      <c r="I9" t="s">
        <v>59</v>
      </c>
      <c r="J9" t="s">
        <v>32</v>
      </c>
      <c r="K9" t="s">
        <v>24</v>
      </c>
      <c r="L9" t="s">
        <v>60</v>
      </c>
      <c r="M9" t="s">
        <v>61</v>
      </c>
      <c r="O9" t="s">
        <v>61</v>
      </c>
      <c r="P9" t="s">
        <v>61</v>
      </c>
      <c r="Q9" t="s">
        <v>61</v>
      </c>
      <c r="R9">
        <v>7800</v>
      </c>
      <c r="S9">
        <v>7800</v>
      </c>
    </row>
    <row r="10" spans="1:19" x14ac:dyDescent="0.25">
      <c r="A10">
        <v>8</v>
      </c>
      <c r="B10" t="s">
        <v>62</v>
      </c>
      <c r="C10" t="s">
        <v>63</v>
      </c>
      <c r="D10">
        <v>26800</v>
      </c>
      <c r="E10" t="s">
        <v>64</v>
      </c>
      <c r="F10" t="s">
        <v>65</v>
      </c>
      <c r="G10" s="1">
        <v>42143</v>
      </c>
      <c r="H10" s="1">
        <v>45795</v>
      </c>
      <c r="I10" t="s">
        <v>66</v>
      </c>
      <c r="J10">
        <v>2</v>
      </c>
      <c r="K10" t="s">
        <v>55</v>
      </c>
      <c r="L10" t="s">
        <v>67</v>
      </c>
      <c r="M10" t="s">
        <v>68</v>
      </c>
    </row>
    <row r="11" spans="1:19" x14ac:dyDescent="0.25">
      <c r="A11">
        <v>9</v>
      </c>
      <c r="B11" t="s">
        <v>19</v>
      </c>
      <c r="C11" t="s">
        <v>69</v>
      </c>
      <c r="D11">
        <v>13388</v>
      </c>
      <c r="E11" t="s">
        <v>49</v>
      </c>
      <c r="F11" t="s">
        <v>30</v>
      </c>
      <c r="G11" s="1">
        <v>44201</v>
      </c>
      <c r="H11" s="1">
        <v>11327</v>
      </c>
      <c r="I11" t="s">
        <v>70</v>
      </c>
      <c r="J11" t="s">
        <v>32</v>
      </c>
      <c r="K11" t="s">
        <v>41</v>
      </c>
      <c r="L11" t="s">
        <v>71</v>
      </c>
      <c r="M11" t="s">
        <v>72</v>
      </c>
    </row>
    <row r="12" spans="1:19" x14ac:dyDescent="0.25">
      <c r="A12">
        <v>10</v>
      </c>
      <c r="B12" t="s">
        <v>27</v>
      </c>
      <c r="C12" t="s">
        <v>73</v>
      </c>
      <c r="D12">
        <v>14588</v>
      </c>
      <c r="E12" t="s">
        <v>74</v>
      </c>
      <c r="F12" t="s">
        <v>65</v>
      </c>
      <c r="G12" s="1">
        <v>42618</v>
      </c>
      <c r="H12" s="1">
        <v>46269</v>
      </c>
      <c r="I12" t="s">
        <v>75</v>
      </c>
      <c r="J12" t="s">
        <v>32</v>
      </c>
      <c r="K12" t="s">
        <v>41</v>
      </c>
      <c r="L12" t="s">
        <v>76</v>
      </c>
      <c r="M12" t="s">
        <v>77</v>
      </c>
      <c r="O12" t="s">
        <v>77</v>
      </c>
      <c r="P12" t="s">
        <v>77</v>
      </c>
      <c r="Q12" t="s">
        <v>77</v>
      </c>
      <c r="R12">
        <v>14588</v>
      </c>
      <c r="S12">
        <v>14588</v>
      </c>
    </row>
    <row r="13" spans="1:19" x14ac:dyDescent="0.25">
      <c r="A13">
        <v>11</v>
      </c>
      <c r="B13" t="s">
        <v>62</v>
      </c>
      <c r="C13" t="s">
        <v>78</v>
      </c>
      <c r="D13">
        <v>49888</v>
      </c>
      <c r="E13" t="s">
        <v>79</v>
      </c>
      <c r="F13" t="s">
        <v>65</v>
      </c>
      <c r="G13" s="1">
        <v>44631</v>
      </c>
      <c r="H13" s="1">
        <v>11758</v>
      </c>
      <c r="I13" t="s">
        <v>80</v>
      </c>
      <c r="J13" t="s">
        <v>32</v>
      </c>
      <c r="K13" t="s">
        <v>24</v>
      </c>
      <c r="L13" t="s">
        <v>81</v>
      </c>
      <c r="M13" t="s">
        <v>82</v>
      </c>
      <c r="N13" t="s">
        <v>82</v>
      </c>
      <c r="O13" t="s">
        <v>82</v>
      </c>
      <c r="P13" t="s">
        <v>82</v>
      </c>
      <c r="Q13" t="s">
        <v>82</v>
      </c>
      <c r="R13">
        <v>49888</v>
      </c>
      <c r="S13">
        <v>49888</v>
      </c>
    </row>
    <row r="14" spans="1:19" x14ac:dyDescent="0.25">
      <c r="A14">
        <v>12</v>
      </c>
      <c r="B14" t="s">
        <v>27</v>
      </c>
      <c r="C14" t="s">
        <v>83</v>
      </c>
      <c r="D14">
        <v>16800</v>
      </c>
      <c r="E14" t="s">
        <v>84</v>
      </c>
      <c r="F14" t="s">
        <v>65</v>
      </c>
      <c r="G14" s="1">
        <v>41003</v>
      </c>
      <c r="H14" s="1">
        <v>11779</v>
      </c>
      <c r="I14" t="s">
        <v>31</v>
      </c>
      <c r="J14" t="s">
        <v>32</v>
      </c>
      <c r="K14" t="s">
        <v>24</v>
      </c>
      <c r="L14" t="s">
        <v>85</v>
      </c>
      <c r="M14" t="s">
        <v>86</v>
      </c>
      <c r="N14" t="s">
        <v>86</v>
      </c>
      <c r="O14" t="s">
        <v>86</v>
      </c>
      <c r="P14" t="s">
        <v>86</v>
      </c>
      <c r="Q14" t="s">
        <v>86</v>
      </c>
      <c r="R14">
        <v>16800</v>
      </c>
      <c r="S14">
        <v>16800</v>
      </c>
    </row>
    <row r="15" spans="1:19" x14ac:dyDescent="0.25">
      <c r="A15">
        <v>13</v>
      </c>
      <c r="B15" t="s">
        <v>19</v>
      </c>
      <c r="C15" t="s">
        <v>87</v>
      </c>
      <c r="D15">
        <v>8800</v>
      </c>
      <c r="E15" t="s">
        <v>21</v>
      </c>
      <c r="F15" t="s">
        <v>22</v>
      </c>
      <c r="G15" s="1">
        <v>41836</v>
      </c>
      <c r="H15" s="1">
        <v>45488</v>
      </c>
      <c r="I15" t="s">
        <v>88</v>
      </c>
      <c r="J15">
        <v>3</v>
      </c>
      <c r="K15" t="s">
        <v>55</v>
      </c>
      <c r="L15" t="s">
        <v>89</v>
      </c>
      <c r="M15" t="s">
        <v>90</v>
      </c>
      <c r="N15" t="s">
        <v>90</v>
      </c>
      <c r="O15" t="s">
        <v>90</v>
      </c>
      <c r="P15" t="s">
        <v>90</v>
      </c>
      <c r="Q15" t="s">
        <v>90</v>
      </c>
      <c r="R15">
        <v>8800</v>
      </c>
      <c r="S15">
        <v>8800</v>
      </c>
    </row>
    <row r="16" spans="1:19" x14ac:dyDescent="0.25">
      <c r="A16">
        <v>14</v>
      </c>
      <c r="B16" t="s">
        <v>27</v>
      </c>
      <c r="C16" t="s">
        <v>91</v>
      </c>
      <c r="D16">
        <v>12300</v>
      </c>
      <c r="E16" t="s">
        <v>49</v>
      </c>
      <c r="F16" t="s">
        <v>30</v>
      </c>
      <c r="G16" s="1">
        <v>43881</v>
      </c>
      <c r="H16" s="1">
        <v>11008</v>
      </c>
      <c r="I16" t="s">
        <v>31</v>
      </c>
      <c r="J16" t="s">
        <v>32</v>
      </c>
      <c r="K16" t="s">
        <v>24</v>
      </c>
      <c r="L16" t="s">
        <v>92</v>
      </c>
      <c r="M16" t="s">
        <v>93</v>
      </c>
      <c r="N16" t="s">
        <v>93</v>
      </c>
      <c r="O16" t="s">
        <v>93</v>
      </c>
      <c r="P16" t="s">
        <v>93</v>
      </c>
      <c r="Q16" t="s">
        <v>93</v>
      </c>
      <c r="R16">
        <v>12300</v>
      </c>
      <c r="S16">
        <v>12300</v>
      </c>
    </row>
    <row r="17" spans="1:19" x14ac:dyDescent="0.25">
      <c r="A17">
        <v>15</v>
      </c>
      <c r="B17" t="s">
        <v>94</v>
      </c>
      <c r="C17" t="s">
        <v>95</v>
      </c>
      <c r="D17">
        <v>38888</v>
      </c>
      <c r="E17" t="s">
        <v>96</v>
      </c>
      <c r="F17" t="s">
        <v>65</v>
      </c>
      <c r="G17" s="1">
        <v>40949</v>
      </c>
      <c r="H17" s="1">
        <v>11657</v>
      </c>
      <c r="I17" t="s">
        <v>97</v>
      </c>
      <c r="J17">
        <v>1</v>
      </c>
      <c r="K17" t="s">
        <v>98</v>
      </c>
      <c r="L17" t="s">
        <v>99</v>
      </c>
      <c r="M17" t="s">
        <v>100</v>
      </c>
      <c r="N17" t="s">
        <v>100</v>
      </c>
      <c r="O17" t="s">
        <v>100</v>
      </c>
      <c r="P17" t="s">
        <v>100</v>
      </c>
      <c r="Q17" t="s">
        <v>100</v>
      </c>
      <c r="R17">
        <v>38888</v>
      </c>
      <c r="S17">
        <v>38888</v>
      </c>
    </row>
    <row r="18" spans="1:19" x14ac:dyDescent="0.25">
      <c r="A18">
        <v>16</v>
      </c>
      <c r="B18" t="s">
        <v>19</v>
      </c>
      <c r="C18" t="s">
        <v>69</v>
      </c>
      <c r="D18">
        <v>14900</v>
      </c>
      <c r="E18" t="s">
        <v>49</v>
      </c>
      <c r="F18" t="s">
        <v>30</v>
      </c>
      <c r="G18" s="1">
        <v>44270</v>
      </c>
      <c r="H18" s="1">
        <v>11396</v>
      </c>
      <c r="I18" t="s">
        <v>31</v>
      </c>
      <c r="J18" t="s">
        <v>32</v>
      </c>
      <c r="K18" t="s">
        <v>41</v>
      </c>
      <c r="L18" t="s">
        <v>101</v>
      </c>
      <c r="M18" t="s">
        <v>102</v>
      </c>
      <c r="N18" t="s">
        <v>102</v>
      </c>
      <c r="O18" t="s">
        <v>102</v>
      </c>
      <c r="P18" t="s">
        <v>102</v>
      </c>
      <c r="Q18" t="s">
        <v>102</v>
      </c>
      <c r="R18">
        <v>14900</v>
      </c>
      <c r="S18">
        <v>14900</v>
      </c>
    </row>
    <row r="19" spans="1:19" x14ac:dyDescent="0.25">
      <c r="A19">
        <v>17</v>
      </c>
      <c r="B19" t="s">
        <v>27</v>
      </c>
      <c r="C19" t="s">
        <v>103</v>
      </c>
      <c r="D19">
        <v>10900</v>
      </c>
      <c r="E19" t="s">
        <v>104</v>
      </c>
      <c r="F19" t="s">
        <v>30</v>
      </c>
      <c r="G19" s="1">
        <v>43901</v>
      </c>
      <c r="H19" s="1">
        <v>11027</v>
      </c>
      <c r="I19" t="s">
        <v>31</v>
      </c>
      <c r="J19" t="s">
        <v>32</v>
      </c>
      <c r="K19" t="s">
        <v>41</v>
      </c>
      <c r="L19" t="s">
        <v>105</v>
      </c>
      <c r="M19" t="s">
        <v>106</v>
      </c>
      <c r="N19" t="s">
        <v>106</v>
      </c>
      <c r="O19" t="s">
        <v>106</v>
      </c>
      <c r="P19" t="s">
        <v>106</v>
      </c>
      <c r="Q19" t="s">
        <v>106</v>
      </c>
      <c r="R19">
        <v>10900</v>
      </c>
      <c r="S19">
        <v>10900</v>
      </c>
    </row>
    <row r="20" spans="1:19" x14ac:dyDescent="0.25">
      <c r="A20">
        <v>18</v>
      </c>
      <c r="B20" t="s">
        <v>19</v>
      </c>
      <c r="C20" t="s">
        <v>107</v>
      </c>
      <c r="D20">
        <v>18800</v>
      </c>
      <c r="E20" t="s">
        <v>21</v>
      </c>
      <c r="F20" t="s">
        <v>22</v>
      </c>
      <c r="G20" s="1">
        <v>41117</v>
      </c>
      <c r="H20" s="1">
        <v>11896</v>
      </c>
      <c r="I20" t="s">
        <v>31</v>
      </c>
      <c r="J20" t="s">
        <v>32</v>
      </c>
      <c r="K20" t="s">
        <v>24</v>
      </c>
      <c r="L20" t="s">
        <v>108</v>
      </c>
      <c r="M20" t="s">
        <v>109</v>
      </c>
      <c r="N20" t="s">
        <v>109</v>
      </c>
      <c r="O20" t="s">
        <v>109</v>
      </c>
      <c r="P20" t="s">
        <v>109</v>
      </c>
      <c r="Q20" t="s">
        <v>109</v>
      </c>
      <c r="R20">
        <v>18800</v>
      </c>
      <c r="S20">
        <v>18800</v>
      </c>
    </row>
    <row r="21" spans="1:19" x14ac:dyDescent="0.25">
      <c r="A21">
        <v>19</v>
      </c>
      <c r="B21" t="s">
        <v>27</v>
      </c>
      <c r="C21" t="s">
        <v>38</v>
      </c>
      <c r="D21">
        <v>18888</v>
      </c>
      <c r="E21" t="s">
        <v>39</v>
      </c>
      <c r="F21" t="s">
        <v>22</v>
      </c>
      <c r="G21" s="1">
        <v>44277</v>
      </c>
      <c r="H21" s="1">
        <v>11403</v>
      </c>
      <c r="I21" t="s">
        <v>110</v>
      </c>
      <c r="J21">
        <v>1</v>
      </c>
      <c r="K21" t="s">
        <v>41</v>
      </c>
      <c r="L21" t="s">
        <v>111</v>
      </c>
      <c r="M21" t="s">
        <v>43</v>
      </c>
      <c r="N21" t="s">
        <v>43</v>
      </c>
      <c r="O21" t="s">
        <v>43</v>
      </c>
      <c r="P21" t="s">
        <v>43</v>
      </c>
      <c r="Q21" t="s">
        <v>43</v>
      </c>
      <c r="R21">
        <v>18888</v>
      </c>
      <c r="S21">
        <v>18888</v>
      </c>
    </row>
    <row r="22" spans="1:19" x14ac:dyDescent="0.25">
      <c r="A22">
        <v>20</v>
      </c>
      <c r="B22" t="s">
        <v>62</v>
      </c>
      <c r="C22" t="s">
        <v>112</v>
      </c>
      <c r="D22">
        <v>9999</v>
      </c>
      <c r="E22" t="s">
        <v>79</v>
      </c>
      <c r="F22" t="s">
        <v>65</v>
      </c>
      <c r="G22" s="1">
        <v>39079</v>
      </c>
      <c r="H22" s="1">
        <v>46383</v>
      </c>
      <c r="I22" t="s">
        <v>113</v>
      </c>
      <c r="J22">
        <v>2</v>
      </c>
      <c r="K22" t="s">
        <v>55</v>
      </c>
      <c r="L22" t="s">
        <v>114</v>
      </c>
      <c r="M22" t="s">
        <v>115</v>
      </c>
      <c r="N22" t="s">
        <v>115</v>
      </c>
      <c r="O22" t="s">
        <v>115</v>
      </c>
      <c r="P22" t="s">
        <v>115</v>
      </c>
      <c r="Q22" t="s">
        <v>115</v>
      </c>
      <c r="R22">
        <v>9999</v>
      </c>
      <c r="S22">
        <v>9999</v>
      </c>
    </row>
    <row r="23" spans="1:19" x14ac:dyDescent="0.25">
      <c r="A23">
        <v>21</v>
      </c>
      <c r="B23" t="s">
        <v>27</v>
      </c>
      <c r="C23" t="s">
        <v>103</v>
      </c>
      <c r="D23">
        <v>9800</v>
      </c>
      <c r="E23" t="s">
        <v>104</v>
      </c>
      <c r="F23" t="s">
        <v>30</v>
      </c>
      <c r="G23" s="1">
        <v>43613</v>
      </c>
      <c r="H23" s="1">
        <v>47265</v>
      </c>
      <c r="I23" t="s">
        <v>116</v>
      </c>
      <c r="J23">
        <v>2</v>
      </c>
      <c r="K23" t="s">
        <v>41</v>
      </c>
      <c r="L23" t="s">
        <v>117</v>
      </c>
      <c r="M23" t="s">
        <v>118</v>
      </c>
      <c r="N23" t="s">
        <v>118</v>
      </c>
      <c r="O23" t="s">
        <v>118</v>
      </c>
      <c r="P23" t="s">
        <v>118</v>
      </c>
      <c r="Q23" t="s">
        <v>118</v>
      </c>
      <c r="R23">
        <v>9800</v>
      </c>
      <c r="S23">
        <v>9800</v>
      </c>
    </row>
    <row r="24" spans="1:19" x14ac:dyDescent="0.25">
      <c r="A24">
        <v>22</v>
      </c>
      <c r="B24" t="s">
        <v>62</v>
      </c>
      <c r="C24" t="s">
        <v>119</v>
      </c>
      <c r="D24">
        <v>16800</v>
      </c>
      <c r="E24" t="s">
        <v>120</v>
      </c>
      <c r="F24" t="s">
        <v>22</v>
      </c>
      <c r="G24" s="1">
        <v>43797</v>
      </c>
      <c r="H24" s="1">
        <v>47449</v>
      </c>
      <c r="I24" t="s">
        <v>121</v>
      </c>
      <c r="J24">
        <v>1</v>
      </c>
      <c r="K24" t="s">
        <v>55</v>
      </c>
      <c r="L24" t="s">
        <v>122</v>
      </c>
      <c r="M24" t="s">
        <v>86</v>
      </c>
      <c r="N24" t="s">
        <v>86</v>
      </c>
      <c r="O24" t="s">
        <v>86</v>
      </c>
      <c r="P24" t="s">
        <v>86</v>
      </c>
      <c r="Q24" t="s">
        <v>86</v>
      </c>
      <c r="R24">
        <v>16800</v>
      </c>
      <c r="S24">
        <v>16800</v>
      </c>
    </row>
    <row r="25" spans="1:19" x14ac:dyDescent="0.25">
      <c r="A25">
        <v>23</v>
      </c>
      <c r="B25" t="s">
        <v>62</v>
      </c>
      <c r="C25" t="s">
        <v>123</v>
      </c>
      <c r="D25">
        <v>27888</v>
      </c>
      <c r="E25" t="s">
        <v>124</v>
      </c>
      <c r="F25" t="s">
        <v>65</v>
      </c>
      <c r="G25" s="1">
        <v>43035</v>
      </c>
      <c r="H25" s="1">
        <v>46686</v>
      </c>
      <c r="I25" t="s">
        <v>125</v>
      </c>
      <c r="J25">
        <v>2</v>
      </c>
      <c r="K25" t="s">
        <v>24</v>
      </c>
      <c r="L25" t="s">
        <v>126</v>
      </c>
      <c r="M25" t="s">
        <v>127</v>
      </c>
      <c r="N25" t="s">
        <v>127</v>
      </c>
      <c r="O25" t="s">
        <v>127</v>
      </c>
      <c r="P25" t="s">
        <v>127</v>
      </c>
      <c r="Q25" t="s">
        <v>127</v>
      </c>
      <c r="R25">
        <v>27888</v>
      </c>
      <c r="S25">
        <v>27888</v>
      </c>
    </row>
    <row r="26" spans="1:19" x14ac:dyDescent="0.25">
      <c r="A26">
        <v>24</v>
      </c>
      <c r="B26" t="s">
        <v>128</v>
      </c>
      <c r="C26" t="s">
        <v>129</v>
      </c>
      <c r="D26">
        <v>7999</v>
      </c>
      <c r="E26" t="s">
        <v>130</v>
      </c>
      <c r="F26" t="s">
        <v>30</v>
      </c>
      <c r="G26" s="1">
        <v>42487</v>
      </c>
      <c r="H26" s="1">
        <v>46138</v>
      </c>
      <c r="I26" t="s">
        <v>131</v>
      </c>
      <c r="J26">
        <v>1</v>
      </c>
      <c r="K26" t="s">
        <v>41</v>
      </c>
      <c r="L26" t="s">
        <v>132</v>
      </c>
      <c r="M26" t="s">
        <v>133</v>
      </c>
      <c r="N26" t="s">
        <v>133</v>
      </c>
      <c r="O26" t="s">
        <v>133</v>
      </c>
      <c r="P26" t="s">
        <v>133</v>
      </c>
      <c r="Q26" t="s">
        <v>133</v>
      </c>
      <c r="R26">
        <v>7999</v>
      </c>
      <c r="S26">
        <v>7999</v>
      </c>
    </row>
    <row r="27" spans="1:19" x14ac:dyDescent="0.25">
      <c r="A27">
        <v>25</v>
      </c>
      <c r="B27" t="s">
        <v>27</v>
      </c>
      <c r="C27" t="s">
        <v>134</v>
      </c>
      <c r="D27">
        <v>16800</v>
      </c>
      <c r="E27" t="s">
        <v>135</v>
      </c>
      <c r="F27" t="s">
        <v>65</v>
      </c>
      <c r="G27" s="1">
        <v>40684</v>
      </c>
      <c r="H27" s="1">
        <v>44336</v>
      </c>
      <c r="I27" t="s">
        <v>23</v>
      </c>
      <c r="J27">
        <v>1</v>
      </c>
      <c r="K27" t="s">
        <v>55</v>
      </c>
      <c r="L27" t="s">
        <v>136</v>
      </c>
      <c r="M27" t="s">
        <v>86</v>
      </c>
      <c r="N27" t="s">
        <v>86</v>
      </c>
      <c r="O27" t="s">
        <v>86</v>
      </c>
      <c r="P27" t="s">
        <v>86</v>
      </c>
      <c r="Q27" t="s">
        <v>86</v>
      </c>
      <c r="R27">
        <v>16800</v>
      </c>
      <c r="S27">
        <v>16800</v>
      </c>
    </row>
    <row r="28" spans="1:19" x14ac:dyDescent="0.25">
      <c r="A28">
        <v>26</v>
      </c>
      <c r="B28" t="s">
        <v>137</v>
      </c>
      <c r="C28" t="s">
        <v>138</v>
      </c>
      <c r="D28">
        <v>51000</v>
      </c>
      <c r="E28" t="s">
        <v>139</v>
      </c>
      <c r="F28" t="s">
        <v>65</v>
      </c>
      <c r="G28" s="1">
        <v>44153</v>
      </c>
      <c r="H28" s="1">
        <v>11279</v>
      </c>
      <c r="I28" t="s">
        <v>140</v>
      </c>
      <c r="J28">
        <v>1</v>
      </c>
      <c r="K28" t="s">
        <v>24</v>
      </c>
      <c r="L28" t="s">
        <v>141</v>
      </c>
      <c r="M28" t="s">
        <v>142</v>
      </c>
      <c r="N28" t="s">
        <v>142</v>
      </c>
      <c r="O28" t="s">
        <v>142</v>
      </c>
      <c r="P28" t="s">
        <v>142</v>
      </c>
      <c r="Q28" t="s">
        <v>142</v>
      </c>
      <c r="R28">
        <v>51000</v>
      </c>
      <c r="S28">
        <v>51000</v>
      </c>
    </row>
    <row r="29" spans="1:19" x14ac:dyDescent="0.25">
      <c r="A29">
        <v>27</v>
      </c>
      <c r="B29" t="s">
        <v>137</v>
      </c>
      <c r="C29" t="s">
        <v>143</v>
      </c>
      <c r="D29">
        <v>18500</v>
      </c>
      <c r="E29" t="s">
        <v>144</v>
      </c>
      <c r="F29" t="s">
        <v>22</v>
      </c>
      <c r="G29" s="1">
        <v>42917</v>
      </c>
      <c r="H29" s="1">
        <v>46568</v>
      </c>
      <c r="I29" t="s">
        <v>145</v>
      </c>
      <c r="J29">
        <v>1</v>
      </c>
      <c r="K29" t="s">
        <v>146</v>
      </c>
      <c r="L29" t="s">
        <v>147</v>
      </c>
      <c r="M29" t="s">
        <v>148</v>
      </c>
      <c r="N29" t="s">
        <v>148</v>
      </c>
      <c r="O29" t="s">
        <v>148</v>
      </c>
      <c r="P29" t="s">
        <v>148</v>
      </c>
      <c r="Q29" t="s">
        <v>148</v>
      </c>
      <c r="R29">
        <v>18500</v>
      </c>
      <c r="S29">
        <v>18500</v>
      </c>
    </row>
    <row r="30" spans="1:19" x14ac:dyDescent="0.25">
      <c r="A30">
        <v>28</v>
      </c>
      <c r="B30" t="s">
        <v>27</v>
      </c>
      <c r="C30" t="s">
        <v>28</v>
      </c>
      <c r="D30">
        <v>9288</v>
      </c>
      <c r="E30" t="s">
        <v>29</v>
      </c>
      <c r="F30" t="s">
        <v>30</v>
      </c>
      <c r="G30" s="1">
        <v>43640</v>
      </c>
      <c r="H30" s="1">
        <v>47292</v>
      </c>
      <c r="I30" t="s">
        <v>149</v>
      </c>
      <c r="J30">
        <v>1</v>
      </c>
      <c r="K30" t="s">
        <v>33</v>
      </c>
      <c r="L30" t="s">
        <v>150</v>
      </c>
      <c r="M30" t="s">
        <v>151</v>
      </c>
      <c r="N30" t="s">
        <v>151</v>
      </c>
      <c r="O30" t="s">
        <v>151</v>
      </c>
      <c r="P30" t="s">
        <v>151</v>
      </c>
      <c r="Q30" t="s">
        <v>151</v>
      </c>
      <c r="R30">
        <v>9288</v>
      </c>
      <c r="S30">
        <v>9288</v>
      </c>
    </row>
    <row r="31" spans="1:19" x14ac:dyDescent="0.25">
      <c r="A31">
        <v>29</v>
      </c>
      <c r="B31" t="s">
        <v>27</v>
      </c>
      <c r="C31" t="s">
        <v>152</v>
      </c>
      <c r="D31">
        <v>21800</v>
      </c>
      <c r="E31" t="s">
        <v>153</v>
      </c>
      <c r="F31" t="s">
        <v>65</v>
      </c>
      <c r="G31" s="1">
        <v>41271</v>
      </c>
      <c r="H31" s="1">
        <v>44922</v>
      </c>
      <c r="I31" t="s">
        <v>31</v>
      </c>
      <c r="J31">
        <v>2</v>
      </c>
      <c r="K31" t="s">
        <v>55</v>
      </c>
      <c r="L31" t="s">
        <v>154</v>
      </c>
      <c r="M31" t="s">
        <v>155</v>
      </c>
      <c r="N31" t="s">
        <v>155</v>
      </c>
      <c r="O31" t="s">
        <v>155</v>
      </c>
      <c r="P31" t="s">
        <v>155</v>
      </c>
      <c r="Q31" t="s">
        <v>155</v>
      </c>
      <c r="R31">
        <v>21800</v>
      </c>
      <c r="S31">
        <v>21800</v>
      </c>
    </row>
    <row r="32" spans="1:19" x14ac:dyDescent="0.25">
      <c r="A32">
        <v>30</v>
      </c>
      <c r="B32" t="s">
        <v>156</v>
      </c>
      <c r="C32" t="s">
        <v>157</v>
      </c>
      <c r="D32">
        <v>14800</v>
      </c>
      <c r="E32" t="s">
        <v>158</v>
      </c>
      <c r="F32" t="s">
        <v>65</v>
      </c>
      <c r="G32" s="1">
        <v>40358</v>
      </c>
      <c r="H32" s="1">
        <v>11137</v>
      </c>
      <c r="I32" t="s">
        <v>31</v>
      </c>
      <c r="J32" t="s">
        <v>32</v>
      </c>
      <c r="K32" t="s">
        <v>159</v>
      </c>
      <c r="L32" t="s">
        <v>160</v>
      </c>
      <c r="M32" t="s">
        <v>161</v>
      </c>
      <c r="N32" t="s">
        <v>161</v>
      </c>
      <c r="O32" t="s">
        <v>161</v>
      </c>
      <c r="P32" t="s">
        <v>161</v>
      </c>
      <c r="Q32" t="s">
        <v>161</v>
      </c>
      <c r="R32">
        <v>14800</v>
      </c>
      <c r="S32">
        <v>14800</v>
      </c>
    </row>
    <row r="33" spans="1:19" x14ac:dyDescent="0.25">
      <c r="A33">
        <v>31</v>
      </c>
      <c r="B33" t="s">
        <v>27</v>
      </c>
      <c r="C33" t="s">
        <v>152</v>
      </c>
      <c r="D33">
        <v>18888</v>
      </c>
      <c r="E33" t="s">
        <v>153</v>
      </c>
      <c r="F33" t="s">
        <v>65</v>
      </c>
      <c r="G33" s="1">
        <v>41333</v>
      </c>
      <c r="H33" s="1">
        <v>44984</v>
      </c>
      <c r="I33" t="s">
        <v>113</v>
      </c>
      <c r="J33">
        <v>1</v>
      </c>
      <c r="K33" t="s">
        <v>55</v>
      </c>
      <c r="L33" t="s">
        <v>162</v>
      </c>
      <c r="M33" t="s">
        <v>43</v>
      </c>
      <c r="N33" t="s">
        <v>43</v>
      </c>
      <c r="O33" t="s">
        <v>43</v>
      </c>
      <c r="P33" t="s">
        <v>43</v>
      </c>
      <c r="Q33" t="s">
        <v>43</v>
      </c>
      <c r="R33">
        <v>18888</v>
      </c>
      <c r="S33">
        <v>18888</v>
      </c>
    </row>
    <row r="34" spans="1:19" x14ac:dyDescent="0.25">
      <c r="A34">
        <v>32</v>
      </c>
      <c r="B34" t="s">
        <v>27</v>
      </c>
      <c r="C34" t="s">
        <v>163</v>
      </c>
      <c r="D34">
        <v>4900</v>
      </c>
      <c r="E34" t="s">
        <v>164</v>
      </c>
      <c r="F34" t="s">
        <v>30</v>
      </c>
      <c r="G34" s="1">
        <v>40350</v>
      </c>
      <c r="H34" s="1">
        <v>45828</v>
      </c>
      <c r="I34" t="s">
        <v>31</v>
      </c>
      <c r="J34" t="s">
        <v>32</v>
      </c>
      <c r="K34" t="s">
        <v>24</v>
      </c>
      <c r="L34" t="s">
        <v>165</v>
      </c>
      <c r="M34" t="s">
        <v>166</v>
      </c>
      <c r="N34" t="s">
        <v>166</v>
      </c>
    </row>
    <row r="35" spans="1:19" x14ac:dyDescent="0.25">
      <c r="A35">
        <v>33</v>
      </c>
      <c r="B35" t="s">
        <v>167</v>
      </c>
      <c r="C35" t="s">
        <v>168</v>
      </c>
      <c r="D35">
        <v>5990</v>
      </c>
      <c r="E35" t="s">
        <v>169</v>
      </c>
      <c r="F35" t="s">
        <v>30</v>
      </c>
      <c r="G35" s="1">
        <v>42367</v>
      </c>
      <c r="H35" s="1">
        <v>46019</v>
      </c>
      <c r="I35" t="s">
        <v>170</v>
      </c>
      <c r="J35" t="s">
        <v>32</v>
      </c>
      <c r="K35" t="s">
        <v>41</v>
      </c>
      <c r="L35" t="s">
        <v>171</v>
      </c>
      <c r="M35" t="s">
        <v>172</v>
      </c>
      <c r="N35" t="s">
        <v>172</v>
      </c>
      <c r="O35" t="s">
        <v>172</v>
      </c>
      <c r="P35" t="s">
        <v>172</v>
      </c>
      <c r="Q35" t="s">
        <v>172</v>
      </c>
      <c r="R35">
        <v>5990</v>
      </c>
      <c r="S35">
        <v>5990</v>
      </c>
    </row>
    <row r="36" spans="1:19" x14ac:dyDescent="0.25">
      <c r="A36">
        <v>34</v>
      </c>
      <c r="B36" t="s">
        <v>62</v>
      </c>
      <c r="C36" t="s">
        <v>123</v>
      </c>
      <c r="D36">
        <v>59800</v>
      </c>
      <c r="E36" t="s">
        <v>124</v>
      </c>
      <c r="F36" t="s">
        <v>65</v>
      </c>
      <c r="G36" s="1">
        <v>44487</v>
      </c>
      <c r="H36" s="1">
        <v>11613</v>
      </c>
      <c r="I36" t="s">
        <v>173</v>
      </c>
      <c r="J36">
        <v>1</v>
      </c>
      <c r="K36" t="s">
        <v>24</v>
      </c>
      <c r="L36" t="s">
        <v>174</v>
      </c>
      <c r="M36" t="s">
        <v>175</v>
      </c>
      <c r="N36" t="s">
        <v>175</v>
      </c>
      <c r="O36" t="s">
        <v>175</v>
      </c>
      <c r="P36" t="s">
        <v>175</v>
      </c>
      <c r="Q36" t="s">
        <v>175</v>
      </c>
      <c r="R36">
        <v>59800</v>
      </c>
      <c r="S36">
        <v>59800</v>
      </c>
    </row>
    <row r="37" spans="1:19" x14ac:dyDescent="0.25">
      <c r="A37">
        <v>35</v>
      </c>
      <c r="B37" t="s">
        <v>19</v>
      </c>
      <c r="C37" t="s">
        <v>107</v>
      </c>
      <c r="D37">
        <v>13800</v>
      </c>
      <c r="E37" t="s">
        <v>21</v>
      </c>
      <c r="F37" t="s">
        <v>22</v>
      </c>
      <c r="G37" s="1">
        <v>39878</v>
      </c>
      <c r="H37" s="1">
        <v>46752</v>
      </c>
      <c r="I37" t="s">
        <v>176</v>
      </c>
      <c r="J37" t="s">
        <v>32</v>
      </c>
      <c r="K37" t="s">
        <v>24</v>
      </c>
      <c r="L37" t="s">
        <v>177</v>
      </c>
      <c r="M37" t="s">
        <v>178</v>
      </c>
      <c r="N37" t="s">
        <v>178</v>
      </c>
      <c r="O37" t="s">
        <v>178</v>
      </c>
      <c r="P37" t="s">
        <v>178</v>
      </c>
      <c r="Q37" t="s">
        <v>178</v>
      </c>
      <c r="R37">
        <v>13800</v>
      </c>
      <c r="S37">
        <v>13800</v>
      </c>
    </row>
    <row r="38" spans="1:19" x14ac:dyDescent="0.25">
      <c r="A38">
        <v>36</v>
      </c>
      <c r="B38" t="s">
        <v>179</v>
      </c>
      <c r="C38" t="s">
        <v>180</v>
      </c>
      <c r="D38">
        <v>14800</v>
      </c>
      <c r="E38" t="s">
        <v>181</v>
      </c>
      <c r="F38" t="s">
        <v>65</v>
      </c>
      <c r="G38" s="1">
        <v>42433</v>
      </c>
      <c r="H38" s="1">
        <v>46084</v>
      </c>
      <c r="I38" t="s">
        <v>182</v>
      </c>
      <c r="J38">
        <v>6</v>
      </c>
      <c r="K38" t="s">
        <v>55</v>
      </c>
      <c r="L38" t="s">
        <v>183</v>
      </c>
      <c r="M38" t="s">
        <v>161</v>
      </c>
      <c r="O38" t="s">
        <v>161</v>
      </c>
      <c r="P38" t="s">
        <v>161</v>
      </c>
      <c r="Q38" t="s">
        <v>161</v>
      </c>
      <c r="R38">
        <v>14800</v>
      </c>
      <c r="S38">
        <v>14800</v>
      </c>
    </row>
    <row r="39" spans="1:19" x14ac:dyDescent="0.25">
      <c r="A39">
        <v>37</v>
      </c>
      <c r="B39" t="s">
        <v>62</v>
      </c>
      <c r="C39" t="s">
        <v>184</v>
      </c>
      <c r="D39">
        <v>25500</v>
      </c>
      <c r="E39" t="s">
        <v>181</v>
      </c>
      <c r="F39" t="s">
        <v>65</v>
      </c>
      <c r="G39" s="1">
        <v>40919</v>
      </c>
      <c r="H39" s="1">
        <v>44611</v>
      </c>
      <c r="I39" t="s">
        <v>185</v>
      </c>
      <c r="J39">
        <v>3</v>
      </c>
      <c r="K39" t="s">
        <v>55</v>
      </c>
      <c r="L39" t="s">
        <v>186</v>
      </c>
      <c r="M39" t="s">
        <v>187</v>
      </c>
      <c r="N39" t="s">
        <v>187</v>
      </c>
      <c r="O39" t="s">
        <v>187</v>
      </c>
      <c r="P39" t="s">
        <v>187</v>
      </c>
      <c r="Q39" t="s">
        <v>187</v>
      </c>
      <c r="R39">
        <v>25500</v>
      </c>
      <c r="S39">
        <v>25500</v>
      </c>
    </row>
    <row r="40" spans="1:19" x14ac:dyDescent="0.25">
      <c r="A40">
        <v>38</v>
      </c>
      <c r="B40" t="s">
        <v>19</v>
      </c>
      <c r="C40" t="s">
        <v>188</v>
      </c>
      <c r="D40">
        <v>6800</v>
      </c>
      <c r="E40" t="s">
        <v>189</v>
      </c>
      <c r="F40" t="s">
        <v>65</v>
      </c>
      <c r="G40" s="1">
        <v>41520</v>
      </c>
      <c r="H40" s="1">
        <v>45171</v>
      </c>
      <c r="I40" t="s">
        <v>31</v>
      </c>
      <c r="J40" t="s">
        <v>32</v>
      </c>
      <c r="K40" t="s">
        <v>159</v>
      </c>
      <c r="L40" t="s">
        <v>190</v>
      </c>
      <c r="M40" t="s">
        <v>191</v>
      </c>
      <c r="O40" t="s">
        <v>191</v>
      </c>
      <c r="P40" t="s">
        <v>191</v>
      </c>
      <c r="Q40" t="s">
        <v>191</v>
      </c>
      <c r="R40">
        <v>6800</v>
      </c>
      <c r="S40">
        <v>6800</v>
      </c>
    </row>
    <row r="41" spans="1:19" x14ac:dyDescent="0.25">
      <c r="A41">
        <v>39</v>
      </c>
      <c r="B41" t="s">
        <v>19</v>
      </c>
      <c r="C41" t="s">
        <v>58</v>
      </c>
      <c r="D41">
        <v>6888</v>
      </c>
      <c r="E41" t="s">
        <v>53</v>
      </c>
      <c r="F41" t="s">
        <v>30</v>
      </c>
      <c r="G41" s="1">
        <v>42870</v>
      </c>
      <c r="H41" s="1">
        <v>46521</v>
      </c>
      <c r="I41" t="s">
        <v>192</v>
      </c>
      <c r="J41" t="s">
        <v>32</v>
      </c>
      <c r="K41" t="s">
        <v>24</v>
      </c>
      <c r="L41" t="s">
        <v>193</v>
      </c>
      <c r="M41" t="s">
        <v>194</v>
      </c>
      <c r="N41" t="s">
        <v>194</v>
      </c>
      <c r="O41" t="s">
        <v>194</v>
      </c>
      <c r="P41" t="s">
        <v>194</v>
      </c>
      <c r="Q41" t="s">
        <v>194</v>
      </c>
      <c r="R41">
        <v>6888</v>
      </c>
      <c r="S41">
        <v>6888</v>
      </c>
    </row>
    <row r="42" spans="1:19" x14ac:dyDescent="0.25">
      <c r="A42">
        <v>40</v>
      </c>
      <c r="B42" t="s">
        <v>94</v>
      </c>
      <c r="C42" t="s">
        <v>195</v>
      </c>
      <c r="D42">
        <v>19500</v>
      </c>
      <c r="E42" t="s">
        <v>196</v>
      </c>
      <c r="F42" t="s">
        <v>65</v>
      </c>
      <c r="G42" s="1">
        <v>41578</v>
      </c>
      <c r="H42" s="1">
        <v>45229</v>
      </c>
      <c r="I42" t="s">
        <v>197</v>
      </c>
      <c r="J42">
        <v>1</v>
      </c>
      <c r="K42" t="s">
        <v>98</v>
      </c>
      <c r="L42" t="s">
        <v>198</v>
      </c>
      <c r="M42" t="s">
        <v>199</v>
      </c>
      <c r="N42" t="s">
        <v>199</v>
      </c>
      <c r="O42" t="s">
        <v>199</v>
      </c>
      <c r="P42" t="s">
        <v>199</v>
      </c>
      <c r="Q42" t="s">
        <v>199</v>
      </c>
      <c r="R42">
        <v>19500</v>
      </c>
      <c r="S42">
        <v>19500</v>
      </c>
    </row>
    <row r="43" spans="1:19" x14ac:dyDescent="0.25">
      <c r="A43">
        <v>41</v>
      </c>
      <c r="B43" t="s">
        <v>27</v>
      </c>
      <c r="C43" t="s">
        <v>38</v>
      </c>
      <c r="D43">
        <v>16588</v>
      </c>
      <c r="E43" t="s">
        <v>39</v>
      </c>
      <c r="F43" t="s">
        <v>22</v>
      </c>
      <c r="G43" s="1">
        <v>43405</v>
      </c>
      <c r="H43" s="1">
        <v>47057</v>
      </c>
      <c r="I43" t="s">
        <v>200</v>
      </c>
      <c r="J43" t="s">
        <v>32</v>
      </c>
      <c r="K43" t="s">
        <v>41</v>
      </c>
      <c r="L43" t="s">
        <v>201</v>
      </c>
      <c r="M43" t="s">
        <v>202</v>
      </c>
      <c r="N43" t="s">
        <v>202</v>
      </c>
      <c r="O43" t="s">
        <v>202</v>
      </c>
      <c r="P43" t="s">
        <v>202</v>
      </c>
      <c r="Q43" t="s">
        <v>202</v>
      </c>
      <c r="R43">
        <v>16588</v>
      </c>
      <c r="S43">
        <v>16588</v>
      </c>
    </row>
    <row r="44" spans="1:19" x14ac:dyDescent="0.25">
      <c r="A44">
        <v>42</v>
      </c>
      <c r="B44" t="s">
        <v>27</v>
      </c>
      <c r="C44" t="s">
        <v>203</v>
      </c>
      <c r="D44">
        <v>10388</v>
      </c>
      <c r="E44" t="s">
        <v>104</v>
      </c>
      <c r="F44" t="s">
        <v>30</v>
      </c>
      <c r="G44" s="1">
        <v>43792</v>
      </c>
      <c r="H44" s="1">
        <v>47444</v>
      </c>
      <c r="I44" t="s">
        <v>204</v>
      </c>
      <c r="J44" t="s">
        <v>32</v>
      </c>
      <c r="K44" t="s">
        <v>159</v>
      </c>
      <c r="L44" t="s">
        <v>205</v>
      </c>
      <c r="M44" t="s">
        <v>206</v>
      </c>
      <c r="N44" t="s">
        <v>206</v>
      </c>
      <c r="O44" t="s">
        <v>206</v>
      </c>
      <c r="P44" t="s">
        <v>206</v>
      </c>
      <c r="Q44" t="s">
        <v>206</v>
      </c>
      <c r="R44">
        <v>10388</v>
      </c>
      <c r="S44">
        <v>10388</v>
      </c>
    </row>
    <row r="45" spans="1:19" x14ac:dyDescent="0.25">
      <c r="A45">
        <v>43</v>
      </c>
      <c r="B45" t="s">
        <v>156</v>
      </c>
      <c r="C45" t="s">
        <v>207</v>
      </c>
      <c r="D45">
        <v>7800</v>
      </c>
      <c r="E45" t="s">
        <v>208</v>
      </c>
      <c r="F45" t="s">
        <v>22</v>
      </c>
      <c r="G45" s="1">
        <v>39500</v>
      </c>
      <c r="H45" s="1">
        <v>46804</v>
      </c>
      <c r="I45" t="s">
        <v>31</v>
      </c>
      <c r="J45" t="s">
        <v>32</v>
      </c>
      <c r="K45" t="s">
        <v>24</v>
      </c>
      <c r="L45" t="s">
        <v>209</v>
      </c>
      <c r="M45" t="s">
        <v>61</v>
      </c>
      <c r="N45" t="s">
        <v>61</v>
      </c>
      <c r="O45" t="s">
        <v>61</v>
      </c>
      <c r="P45" t="s">
        <v>61</v>
      </c>
      <c r="Q45" t="s">
        <v>61</v>
      </c>
    </row>
    <row r="46" spans="1:19" x14ac:dyDescent="0.25">
      <c r="A46">
        <v>44</v>
      </c>
      <c r="B46" t="s">
        <v>210</v>
      </c>
      <c r="C46" t="s">
        <v>211</v>
      </c>
      <c r="D46">
        <v>7910</v>
      </c>
      <c r="E46" t="s">
        <v>212</v>
      </c>
      <c r="F46" t="s">
        <v>30</v>
      </c>
      <c r="G46" s="1">
        <v>43543</v>
      </c>
      <c r="H46" s="1">
        <v>47195</v>
      </c>
      <c r="I46" t="s">
        <v>213</v>
      </c>
      <c r="J46">
        <v>1</v>
      </c>
      <c r="K46" t="s">
        <v>41</v>
      </c>
      <c r="L46" t="s">
        <v>214</v>
      </c>
      <c r="M46" t="s">
        <v>215</v>
      </c>
      <c r="N46" t="s">
        <v>215</v>
      </c>
      <c r="O46" t="s">
        <v>215</v>
      </c>
      <c r="P46" t="s">
        <v>215</v>
      </c>
      <c r="Q46" t="s">
        <v>215</v>
      </c>
      <c r="R46">
        <v>7910</v>
      </c>
      <c r="S46">
        <v>7910</v>
      </c>
    </row>
    <row r="47" spans="1:19" x14ac:dyDescent="0.25">
      <c r="A47">
        <v>45</v>
      </c>
      <c r="B47" t="s">
        <v>27</v>
      </c>
      <c r="C47" t="s">
        <v>216</v>
      </c>
      <c r="D47">
        <v>12800</v>
      </c>
      <c r="E47" t="s">
        <v>217</v>
      </c>
      <c r="F47" t="s">
        <v>65</v>
      </c>
      <c r="G47" s="1">
        <v>42286</v>
      </c>
      <c r="H47" s="1">
        <v>45938</v>
      </c>
      <c r="I47" t="s">
        <v>218</v>
      </c>
      <c r="J47" t="s">
        <v>32</v>
      </c>
      <c r="K47" t="s">
        <v>24</v>
      </c>
      <c r="L47" t="s">
        <v>219</v>
      </c>
      <c r="M47" t="s">
        <v>220</v>
      </c>
      <c r="O47" t="s">
        <v>220</v>
      </c>
      <c r="P47" t="s">
        <v>220</v>
      </c>
      <c r="Q47" t="s">
        <v>220</v>
      </c>
      <c r="R47">
        <v>12800</v>
      </c>
      <c r="S47">
        <v>12800</v>
      </c>
    </row>
    <row r="48" spans="1:19" x14ac:dyDescent="0.25">
      <c r="A48">
        <v>46</v>
      </c>
      <c r="B48" t="s">
        <v>19</v>
      </c>
      <c r="C48" t="s">
        <v>221</v>
      </c>
      <c r="D48">
        <v>14500</v>
      </c>
      <c r="E48" t="s">
        <v>124</v>
      </c>
      <c r="F48" t="s">
        <v>65</v>
      </c>
      <c r="G48" s="1">
        <v>41688</v>
      </c>
      <c r="H48" s="1">
        <v>45339</v>
      </c>
      <c r="I48" t="s">
        <v>222</v>
      </c>
      <c r="J48" t="s">
        <v>32</v>
      </c>
      <c r="K48" t="s">
        <v>159</v>
      </c>
      <c r="L48" t="s">
        <v>223</v>
      </c>
      <c r="M48" t="s">
        <v>224</v>
      </c>
      <c r="N48" t="s">
        <v>224</v>
      </c>
      <c r="O48" t="s">
        <v>224</v>
      </c>
      <c r="P48" t="s">
        <v>224</v>
      </c>
      <c r="Q48" t="s">
        <v>224</v>
      </c>
      <c r="R48">
        <v>14500</v>
      </c>
      <c r="S48">
        <v>14500</v>
      </c>
    </row>
    <row r="49" spans="1:19" x14ac:dyDescent="0.25">
      <c r="A49">
        <v>47</v>
      </c>
      <c r="B49" t="s">
        <v>19</v>
      </c>
      <c r="C49" t="s">
        <v>225</v>
      </c>
      <c r="D49">
        <v>16888</v>
      </c>
      <c r="E49" t="s">
        <v>226</v>
      </c>
      <c r="F49" t="s">
        <v>22</v>
      </c>
      <c r="G49" s="1">
        <v>44281</v>
      </c>
      <c r="H49" s="1">
        <v>11407</v>
      </c>
      <c r="I49" t="s">
        <v>227</v>
      </c>
      <c r="J49" t="s">
        <v>32</v>
      </c>
      <c r="K49" t="s">
        <v>41</v>
      </c>
      <c r="L49" t="s">
        <v>228</v>
      </c>
      <c r="M49" t="s">
        <v>229</v>
      </c>
      <c r="O49" t="s">
        <v>230</v>
      </c>
      <c r="P49" t="s">
        <v>230</v>
      </c>
      <c r="Q49" t="s">
        <v>230</v>
      </c>
      <c r="R49">
        <v>16888</v>
      </c>
      <c r="S49">
        <v>16888</v>
      </c>
    </row>
    <row r="50" spans="1:19" x14ac:dyDescent="0.25">
      <c r="A50">
        <v>48</v>
      </c>
      <c r="B50" t="s">
        <v>27</v>
      </c>
      <c r="C50" t="s">
        <v>231</v>
      </c>
      <c r="D50">
        <v>22000</v>
      </c>
      <c r="E50" t="s">
        <v>217</v>
      </c>
      <c r="F50" t="s">
        <v>65</v>
      </c>
      <c r="G50" s="1">
        <v>43323</v>
      </c>
      <c r="H50" s="1">
        <v>46975</v>
      </c>
      <c r="I50" t="s">
        <v>232</v>
      </c>
      <c r="J50">
        <v>1</v>
      </c>
      <c r="K50" t="s">
        <v>24</v>
      </c>
      <c r="L50" t="s">
        <v>233</v>
      </c>
      <c r="M50" t="s">
        <v>234</v>
      </c>
      <c r="N50" t="s">
        <v>234</v>
      </c>
      <c r="O50" t="s">
        <v>234</v>
      </c>
      <c r="P50" t="s">
        <v>234</v>
      </c>
      <c r="Q50" t="s">
        <v>234</v>
      </c>
      <c r="R50">
        <v>22000</v>
      </c>
      <c r="S50">
        <v>22000</v>
      </c>
    </row>
    <row r="51" spans="1:19" x14ac:dyDescent="0.25">
      <c r="A51">
        <v>49</v>
      </c>
      <c r="B51" t="s">
        <v>19</v>
      </c>
      <c r="C51" t="s">
        <v>235</v>
      </c>
      <c r="D51">
        <v>7910</v>
      </c>
      <c r="E51" t="s">
        <v>212</v>
      </c>
      <c r="F51" t="s">
        <v>30</v>
      </c>
      <c r="G51" s="1">
        <v>39895</v>
      </c>
      <c r="H51" s="1">
        <v>47177</v>
      </c>
      <c r="I51" t="s">
        <v>236</v>
      </c>
      <c r="J51">
        <v>2</v>
      </c>
      <c r="K51" t="s">
        <v>33</v>
      </c>
      <c r="L51" t="s">
        <v>237</v>
      </c>
      <c r="M51" t="s">
        <v>215</v>
      </c>
      <c r="N51" t="s">
        <v>215</v>
      </c>
      <c r="O51" t="s">
        <v>215</v>
      </c>
      <c r="P51" t="s">
        <v>215</v>
      </c>
      <c r="Q51" t="s">
        <v>215</v>
      </c>
      <c r="R51">
        <v>7910</v>
      </c>
    </row>
    <row r="52" spans="1:19" x14ac:dyDescent="0.25">
      <c r="A52">
        <v>50</v>
      </c>
      <c r="B52" t="s">
        <v>27</v>
      </c>
      <c r="C52" t="s">
        <v>238</v>
      </c>
      <c r="D52">
        <v>14888</v>
      </c>
      <c r="E52" t="s">
        <v>84</v>
      </c>
      <c r="F52" t="s">
        <v>65</v>
      </c>
      <c r="G52" s="1">
        <v>40736</v>
      </c>
      <c r="H52" s="1">
        <v>11504</v>
      </c>
      <c r="I52" t="s">
        <v>239</v>
      </c>
      <c r="J52" t="s">
        <v>32</v>
      </c>
      <c r="K52" t="s">
        <v>24</v>
      </c>
      <c r="L52" t="s">
        <v>240</v>
      </c>
      <c r="M52" t="s">
        <v>241</v>
      </c>
      <c r="N52" t="s">
        <v>241</v>
      </c>
      <c r="O52" t="s">
        <v>241</v>
      </c>
      <c r="P52" t="s">
        <v>241</v>
      </c>
      <c r="Q52" t="s">
        <v>241</v>
      </c>
      <c r="R52">
        <v>14888</v>
      </c>
      <c r="S52">
        <v>14888</v>
      </c>
    </row>
    <row r="53" spans="1:19" x14ac:dyDescent="0.25">
      <c r="A53">
        <v>51</v>
      </c>
      <c r="B53" t="s">
        <v>242</v>
      </c>
      <c r="C53" t="s">
        <v>243</v>
      </c>
      <c r="D53">
        <v>12800</v>
      </c>
      <c r="E53" t="s">
        <v>244</v>
      </c>
      <c r="F53" t="s">
        <v>65</v>
      </c>
      <c r="G53" s="1">
        <v>41586</v>
      </c>
      <c r="H53" s="1">
        <v>45237</v>
      </c>
      <c r="I53" t="s">
        <v>245</v>
      </c>
      <c r="J53">
        <v>1</v>
      </c>
      <c r="K53" t="s">
        <v>159</v>
      </c>
      <c r="L53" t="s">
        <v>246</v>
      </c>
      <c r="M53" t="s">
        <v>220</v>
      </c>
      <c r="O53" t="s">
        <v>220</v>
      </c>
      <c r="P53" t="s">
        <v>220</v>
      </c>
      <c r="Q53" t="s">
        <v>220</v>
      </c>
      <c r="R53">
        <v>12800</v>
      </c>
      <c r="S53">
        <v>12800</v>
      </c>
    </row>
    <row r="54" spans="1:19" x14ac:dyDescent="0.25">
      <c r="A54">
        <v>52</v>
      </c>
      <c r="B54" t="s">
        <v>19</v>
      </c>
      <c r="C54" t="s">
        <v>247</v>
      </c>
      <c r="D54">
        <v>12000</v>
      </c>
      <c r="E54" t="s">
        <v>49</v>
      </c>
      <c r="F54" t="s">
        <v>30</v>
      </c>
      <c r="G54" s="1">
        <v>43731</v>
      </c>
      <c r="H54" s="1">
        <v>47383</v>
      </c>
      <c r="I54" t="s">
        <v>31</v>
      </c>
      <c r="J54" t="s">
        <v>32</v>
      </c>
      <c r="K54" t="s">
        <v>41</v>
      </c>
      <c r="L54" t="s">
        <v>248</v>
      </c>
      <c r="M54" t="s">
        <v>249</v>
      </c>
      <c r="N54" t="s">
        <v>249</v>
      </c>
      <c r="O54" t="s">
        <v>249</v>
      </c>
      <c r="P54" t="s">
        <v>249</v>
      </c>
      <c r="Q54" t="s">
        <v>249</v>
      </c>
      <c r="R54">
        <v>12000</v>
      </c>
      <c r="S54">
        <v>12000</v>
      </c>
    </row>
    <row r="55" spans="1:19" x14ac:dyDescent="0.25">
      <c r="A55">
        <v>53</v>
      </c>
      <c r="B55" t="s">
        <v>62</v>
      </c>
      <c r="C55" t="s">
        <v>119</v>
      </c>
      <c r="D55">
        <v>13888</v>
      </c>
      <c r="E55" t="s">
        <v>120</v>
      </c>
      <c r="F55" t="s">
        <v>22</v>
      </c>
      <c r="G55" s="1">
        <v>43302</v>
      </c>
      <c r="H55" s="1">
        <v>46954</v>
      </c>
      <c r="I55" t="s">
        <v>250</v>
      </c>
      <c r="J55">
        <v>1</v>
      </c>
      <c r="K55" t="s">
        <v>55</v>
      </c>
      <c r="L55" t="s">
        <v>251</v>
      </c>
      <c r="M55" t="s">
        <v>252</v>
      </c>
      <c r="N55" t="s">
        <v>252</v>
      </c>
      <c r="O55" t="s">
        <v>252</v>
      </c>
      <c r="P55" t="s">
        <v>252</v>
      </c>
      <c r="Q55" t="s">
        <v>252</v>
      </c>
      <c r="R55">
        <v>13888</v>
      </c>
      <c r="S55">
        <v>13888</v>
      </c>
    </row>
    <row r="56" spans="1:19" x14ac:dyDescent="0.25">
      <c r="A56">
        <v>54</v>
      </c>
      <c r="B56" t="s">
        <v>179</v>
      </c>
      <c r="C56" t="s">
        <v>253</v>
      </c>
      <c r="D56">
        <v>29888</v>
      </c>
      <c r="E56" t="s">
        <v>181</v>
      </c>
      <c r="F56" t="s">
        <v>65</v>
      </c>
      <c r="G56" s="1">
        <v>43651</v>
      </c>
      <c r="H56" s="1">
        <v>47303</v>
      </c>
      <c r="I56" t="s">
        <v>254</v>
      </c>
      <c r="J56">
        <v>1</v>
      </c>
      <c r="K56" t="s">
        <v>24</v>
      </c>
      <c r="L56" t="s">
        <v>255</v>
      </c>
      <c r="M56" t="s">
        <v>256</v>
      </c>
      <c r="O56" t="s">
        <v>256</v>
      </c>
      <c r="P56" t="s">
        <v>256</v>
      </c>
      <c r="Q56" t="s">
        <v>256</v>
      </c>
      <c r="R56">
        <v>29888</v>
      </c>
      <c r="S56">
        <v>29888</v>
      </c>
    </row>
    <row r="57" spans="1:19" x14ac:dyDescent="0.25">
      <c r="A57">
        <v>55</v>
      </c>
      <c r="B57" t="s">
        <v>257</v>
      </c>
      <c r="C57" t="s">
        <v>258</v>
      </c>
      <c r="D57">
        <v>18800</v>
      </c>
      <c r="E57" t="s">
        <v>259</v>
      </c>
      <c r="F57" t="s">
        <v>22</v>
      </c>
      <c r="G57" s="1">
        <v>44235</v>
      </c>
      <c r="H57" s="1">
        <v>11361</v>
      </c>
      <c r="I57" t="s">
        <v>31</v>
      </c>
      <c r="J57" t="s">
        <v>32</v>
      </c>
      <c r="K57" t="s">
        <v>41</v>
      </c>
      <c r="L57" t="s">
        <v>260</v>
      </c>
      <c r="M57" t="s">
        <v>109</v>
      </c>
      <c r="O57" t="s">
        <v>109</v>
      </c>
      <c r="P57" t="s">
        <v>109</v>
      </c>
      <c r="Q57" t="s">
        <v>109</v>
      </c>
      <c r="R57">
        <v>18800</v>
      </c>
      <c r="S57">
        <v>18800</v>
      </c>
    </row>
    <row r="58" spans="1:19" x14ac:dyDescent="0.25">
      <c r="A58">
        <v>56</v>
      </c>
      <c r="B58" t="s">
        <v>261</v>
      </c>
      <c r="C58" t="s">
        <v>262</v>
      </c>
      <c r="D58">
        <v>8888</v>
      </c>
      <c r="E58" t="s">
        <v>263</v>
      </c>
      <c r="F58" t="s">
        <v>30</v>
      </c>
      <c r="G58" s="1">
        <v>43608</v>
      </c>
      <c r="H58" s="1">
        <v>47260</v>
      </c>
      <c r="I58" t="s">
        <v>264</v>
      </c>
      <c r="J58" t="s">
        <v>32</v>
      </c>
      <c r="K58" t="s">
        <v>41</v>
      </c>
      <c r="L58" t="s">
        <v>265</v>
      </c>
      <c r="M58" t="s">
        <v>266</v>
      </c>
      <c r="N58" t="s">
        <v>266</v>
      </c>
      <c r="O58" t="s">
        <v>266</v>
      </c>
      <c r="P58" t="s">
        <v>266</v>
      </c>
      <c r="Q58" t="s">
        <v>266</v>
      </c>
      <c r="R58">
        <v>8888</v>
      </c>
      <c r="S58">
        <v>8888</v>
      </c>
    </row>
    <row r="59" spans="1:19" x14ac:dyDescent="0.25">
      <c r="A59">
        <v>57</v>
      </c>
      <c r="B59" t="s">
        <v>19</v>
      </c>
      <c r="C59" t="s">
        <v>267</v>
      </c>
      <c r="D59">
        <v>14800</v>
      </c>
      <c r="E59" t="s">
        <v>212</v>
      </c>
      <c r="F59" t="s">
        <v>30</v>
      </c>
      <c r="G59" s="1">
        <v>44624</v>
      </c>
      <c r="H59" s="1">
        <v>11751</v>
      </c>
      <c r="I59" t="s">
        <v>31</v>
      </c>
      <c r="J59" t="s">
        <v>32</v>
      </c>
      <c r="K59" t="s">
        <v>24</v>
      </c>
      <c r="L59" t="s">
        <v>268</v>
      </c>
      <c r="M59" t="s">
        <v>161</v>
      </c>
      <c r="O59" t="s">
        <v>161</v>
      </c>
      <c r="P59" t="s">
        <v>161</v>
      </c>
      <c r="Q59" t="s">
        <v>161</v>
      </c>
      <c r="R59">
        <v>14800</v>
      </c>
      <c r="S59">
        <v>14800</v>
      </c>
    </row>
    <row r="60" spans="1:19" x14ac:dyDescent="0.25">
      <c r="A60">
        <v>58</v>
      </c>
      <c r="B60" t="s">
        <v>242</v>
      </c>
      <c r="C60" t="s">
        <v>269</v>
      </c>
      <c r="D60">
        <v>22800</v>
      </c>
      <c r="E60" t="s">
        <v>270</v>
      </c>
      <c r="F60" t="s">
        <v>65</v>
      </c>
      <c r="G60" s="1">
        <v>40844</v>
      </c>
      <c r="H60" s="1">
        <v>11623</v>
      </c>
      <c r="I60" t="s">
        <v>271</v>
      </c>
      <c r="J60" t="s">
        <v>32</v>
      </c>
      <c r="K60" t="s">
        <v>55</v>
      </c>
      <c r="L60" t="s">
        <v>272</v>
      </c>
      <c r="M60" t="s">
        <v>273</v>
      </c>
      <c r="N60" t="s">
        <v>273</v>
      </c>
      <c r="O60" t="s">
        <v>273</v>
      </c>
      <c r="P60" t="s">
        <v>273</v>
      </c>
      <c r="Q60" t="s">
        <v>273</v>
      </c>
      <c r="R60">
        <v>22800</v>
      </c>
      <c r="S60">
        <v>22800</v>
      </c>
    </row>
    <row r="61" spans="1:19" x14ac:dyDescent="0.25">
      <c r="A61">
        <v>59</v>
      </c>
      <c r="B61" t="s">
        <v>19</v>
      </c>
      <c r="C61" t="s">
        <v>225</v>
      </c>
      <c r="D61">
        <v>18500</v>
      </c>
      <c r="E61" t="s">
        <v>226</v>
      </c>
      <c r="F61" t="s">
        <v>22</v>
      </c>
      <c r="G61" s="1">
        <v>44264</v>
      </c>
      <c r="H61" s="1">
        <v>11390</v>
      </c>
      <c r="I61" t="s">
        <v>31</v>
      </c>
      <c r="J61" t="s">
        <v>32</v>
      </c>
      <c r="K61" t="s">
        <v>41</v>
      </c>
      <c r="L61" t="s">
        <v>274</v>
      </c>
      <c r="M61" t="s">
        <v>148</v>
      </c>
      <c r="O61" t="s">
        <v>148</v>
      </c>
      <c r="P61" t="s">
        <v>148</v>
      </c>
      <c r="Q61" t="s">
        <v>148</v>
      </c>
      <c r="R61">
        <v>18500</v>
      </c>
      <c r="S61">
        <v>18500</v>
      </c>
    </row>
    <row r="62" spans="1:19" x14ac:dyDescent="0.25">
      <c r="A62">
        <v>60</v>
      </c>
      <c r="B62" t="s">
        <v>62</v>
      </c>
      <c r="C62" t="s">
        <v>119</v>
      </c>
      <c r="D62">
        <v>25800</v>
      </c>
      <c r="E62" t="s">
        <v>120</v>
      </c>
      <c r="F62" t="s">
        <v>22</v>
      </c>
      <c r="G62" s="1">
        <v>44739</v>
      </c>
      <c r="H62" s="1">
        <v>11866</v>
      </c>
      <c r="I62" t="s">
        <v>275</v>
      </c>
      <c r="J62">
        <v>1</v>
      </c>
      <c r="K62" t="s">
        <v>55</v>
      </c>
      <c r="L62" t="s">
        <v>276</v>
      </c>
      <c r="M62" t="s">
        <v>277</v>
      </c>
      <c r="N62" t="s">
        <v>277</v>
      </c>
      <c r="O62" t="s">
        <v>277</v>
      </c>
      <c r="P62" t="s">
        <v>277</v>
      </c>
      <c r="Q62" t="s">
        <v>277</v>
      </c>
      <c r="R62">
        <v>25800</v>
      </c>
      <c r="S62">
        <v>25800</v>
      </c>
    </row>
    <row r="63" spans="1:19" x14ac:dyDescent="0.25">
      <c r="A63">
        <v>61</v>
      </c>
      <c r="B63" t="s">
        <v>19</v>
      </c>
      <c r="C63" t="s">
        <v>87</v>
      </c>
      <c r="D63">
        <v>9800</v>
      </c>
      <c r="E63" t="s">
        <v>21</v>
      </c>
      <c r="F63" t="s">
        <v>22</v>
      </c>
      <c r="G63" s="1">
        <v>42045</v>
      </c>
      <c r="H63" s="1">
        <v>45697</v>
      </c>
      <c r="I63" t="s">
        <v>278</v>
      </c>
      <c r="J63">
        <v>2</v>
      </c>
      <c r="K63" t="s">
        <v>55</v>
      </c>
      <c r="L63" t="s">
        <v>279</v>
      </c>
      <c r="M63" t="s">
        <v>118</v>
      </c>
      <c r="O63" t="s">
        <v>118</v>
      </c>
      <c r="P63" t="s">
        <v>118</v>
      </c>
      <c r="Q63" t="s">
        <v>118</v>
      </c>
      <c r="R63">
        <v>9800</v>
      </c>
      <c r="S63">
        <v>9800</v>
      </c>
    </row>
    <row r="64" spans="1:19" x14ac:dyDescent="0.25">
      <c r="A64">
        <v>62</v>
      </c>
      <c r="B64" t="s">
        <v>27</v>
      </c>
      <c r="C64" t="s">
        <v>280</v>
      </c>
      <c r="D64">
        <v>6800</v>
      </c>
      <c r="E64" t="s">
        <v>281</v>
      </c>
      <c r="F64" t="s">
        <v>30</v>
      </c>
      <c r="G64" s="1">
        <v>42083</v>
      </c>
      <c r="H64" s="1">
        <v>45735</v>
      </c>
      <c r="I64" t="s">
        <v>282</v>
      </c>
      <c r="J64">
        <v>1</v>
      </c>
      <c r="K64" t="s">
        <v>33</v>
      </c>
      <c r="L64" t="s">
        <v>283</v>
      </c>
      <c r="M64" t="s">
        <v>191</v>
      </c>
      <c r="N64" t="s">
        <v>191</v>
      </c>
      <c r="O64" t="s">
        <v>191</v>
      </c>
      <c r="P64" t="s">
        <v>191</v>
      </c>
      <c r="Q64" t="s">
        <v>191</v>
      </c>
      <c r="R64">
        <v>6800</v>
      </c>
      <c r="S64">
        <v>6800</v>
      </c>
    </row>
    <row r="65" spans="1:19" x14ac:dyDescent="0.25">
      <c r="A65">
        <v>63</v>
      </c>
      <c r="B65" t="s">
        <v>19</v>
      </c>
      <c r="C65" t="s">
        <v>284</v>
      </c>
      <c r="D65">
        <v>7299</v>
      </c>
      <c r="E65" t="s">
        <v>21</v>
      </c>
      <c r="F65" t="s">
        <v>22</v>
      </c>
      <c r="G65" s="1">
        <v>41904</v>
      </c>
      <c r="H65" s="1">
        <v>45556</v>
      </c>
      <c r="I65" t="s">
        <v>285</v>
      </c>
      <c r="J65">
        <v>1</v>
      </c>
      <c r="K65" t="s">
        <v>159</v>
      </c>
      <c r="L65" t="s">
        <v>286</v>
      </c>
      <c r="M65" t="s">
        <v>287</v>
      </c>
      <c r="N65" t="s">
        <v>287</v>
      </c>
      <c r="O65" t="s">
        <v>287</v>
      </c>
      <c r="P65" t="s">
        <v>287</v>
      </c>
      <c r="Q65" t="s">
        <v>287</v>
      </c>
      <c r="R65">
        <v>7299</v>
      </c>
      <c r="S65">
        <v>7299</v>
      </c>
    </row>
    <row r="66" spans="1:19" x14ac:dyDescent="0.25">
      <c r="A66">
        <v>64</v>
      </c>
      <c r="B66" t="s">
        <v>257</v>
      </c>
      <c r="C66" t="s">
        <v>288</v>
      </c>
      <c r="D66">
        <v>10888</v>
      </c>
      <c r="E66" t="s">
        <v>29</v>
      </c>
      <c r="F66" t="s">
        <v>30</v>
      </c>
      <c r="G66" s="1">
        <v>28866</v>
      </c>
      <c r="H66" s="1">
        <v>11777</v>
      </c>
      <c r="I66" t="s">
        <v>289</v>
      </c>
      <c r="J66">
        <v>3</v>
      </c>
      <c r="K66" t="s">
        <v>41</v>
      </c>
      <c r="L66" t="s">
        <v>290</v>
      </c>
      <c r="M66" t="s">
        <v>178</v>
      </c>
      <c r="O66" t="s">
        <v>178</v>
      </c>
      <c r="P66" t="s">
        <v>266</v>
      </c>
      <c r="Q66" t="s">
        <v>266</v>
      </c>
      <c r="R66">
        <v>10888</v>
      </c>
      <c r="S66">
        <v>10888</v>
      </c>
    </row>
    <row r="67" spans="1:19" x14ac:dyDescent="0.25">
      <c r="A67">
        <v>65</v>
      </c>
      <c r="B67" t="s">
        <v>27</v>
      </c>
      <c r="C67" t="s">
        <v>291</v>
      </c>
      <c r="D67">
        <v>15000</v>
      </c>
      <c r="E67" t="s">
        <v>292</v>
      </c>
      <c r="F67" t="s">
        <v>65</v>
      </c>
      <c r="G67" s="1">
        <v>40669</v>
      </c>
      <c r="H67" s="1">
        <v>11448</v>
      </c>
      <c r="I67" t="s">
        <v>31</v>
      </c>
      <c r="J67" t="s">
        <v>32</v>
      </c>
      <c r="K67" t="s">
        <v>24</v>
      </c>
      <c r="L67" t="s">
        <v>293</v>
      </c>
      <c r="M67" t="s">
        <v>294</v>
      </c>
      <c r="O67" t="s">
        <v>294</v>
      </c>
      <c r="P67" t="s">
        <v>294</v>
      </c>
      <c r="Q67" t="s">
        <v>294</v>
      </c>
      <c r="R67">
        <v>15000</v>
      </c>
      <c r="S67">
        <v>15000</v>
      </c>
    </row>
    <row r="68" spans="1:19" x14ac:dyDescent="0.25">
      <c r="A68">
        <v>66</v>
      </c>
      <c r="B68" t="s">
        <v>27</v>
      </c>
      <c r="C68" t="s">
        <v>295</v>
      </c>
      <c r="D68">
        <v>9888</v>
      </c>
      <c r="E68" t="s">
        <v>29</v>
      </c>
      <c r="F68" t="s">
        <v>30</v>
      </c>
      <c r="G68" s="1">
        <v>43106</v>
      </c>
      <c r="H68" s="1">
        <v>46757</v>
      </c>
      <c r="I68" t="s">
        <v>296</v>
      </c>
      <c r="J68">
        <v>1</v>
      </c>
      <c r="K68" t="s">
        <v>24</v>
      </c>
      <c r="L68" t="s">
        <v>297</v>
      </c>
      <c r="M68" t="s">
        <v>298</v>
      </c>
      <c r="O68" t="s">
        <v>298</v>
      </c>
      <c r="P68" t="s">
        <v>298</v>
      </c>
      <c r="Q68" t="s">
        <v>298</v>
      </c>
      <c r="R68">
        <v>9888</v>
      </c>
      <c r="S68">
        <v>9888</v>
      </c>
    </row>
    <row r="69" spans="1:19" x14ac:dyDescent="0.25">
      <c r="A69">
        <v>67</v>
      </c>
      <c r="B69" t="s">
        <v>27</v>
      </c>
      <c r="C69" t="s">
        <v>299</v>
      </c>
      <c r="D69">
        <v>12800</v>
      </c>
      <c r="E69" t="s">
        <v>300</v>
      </c>
      <c r="F69" t="s">
        <v>65</v>
      </c>
      <c r="G69" s="1">
        <v>40823</v>
      </c>
      <c r="H69" s="1">
        <v>11566</v>
      </c>
      <c r="I69" t="s">
        <v>31</v>
      </c>
      <c r="J69">
        <v>2</v>
      </c>
      <c r="K69" t="s">
        <v>41</v>
      </c>
      <c r="L69" t="s">
        <v>301</v>
      </c>
      <c r="M69" t="s">
        <v>220</v>
      </c>
      <c r="N69" t="s">
        <v>220</v>
      </c>
      <c r="O69" t="s">
        <v>220</v>
      </c>
      <c r="P69" t="s">
        <v>220</v>
      </c>
      <c r="Q69" t="s">
        <v>220</v>
      </c>
      <c r="R69">
        <v>12800</v>
      </c>
      <c r="S69">
        <v>12800</v>
      </c>
    </row>
    <row r="70" spans="1:19" x14ac:dyDescent="0.25">
      <c r="A70">
        <v>68</v>
      </c>
      <c r="B70" t="s">
        <v>19</v>
      </c>
      <c r="C70" t="s">
        <v>221</v>
      </c>
      <c r="D70">
        <v>15800</v>
      </c>
      <c r="E70" t="s">
        <v>302</v>
      </c>
      <c r="F70" t="s">
        <v>65</v>
      </c>
      <c r="G70" s="1">
        <v>39626</v>
      </c>
      <c r="H70" s="1">
        <v>46752</v>
      </c>
      <c r="I70" t="s">
        <v>303</v>
      </c>
      <c r="J70">
        <v>2</v>
      </c>
      <c r="K70" t="s">
        <v>159</v>
      </c>
      <c r="L70" t="s">
        <v>304</v>
      </c>
      <c r="M70" t="s">
        <v>305</v>
      </c>
      <c r="N70" t="s">
        <v>305</v>
      </c>
      <c r="O70" t="s">
        <v>305</v>
      </c>
      <c r="P70" t="s">
        <v>305</v>
      </c>
      <c r="Q70" t="s">
        <v>305</v>
      </c>
      <c r="R70">
        <v>15800</v>
      </c>
      <c r="S70">
        <v>15800</v>
      </c>
    </row>
    <row r="71" spans="1:19" x14ac:dyDescent="0.25">
      <c r="A71">
        <v>69</v>
      </c>
      <c r="B71" t="s">
        <v>27</v>
      </c>
      <c r="C71" t="s">
        <v>103</v>
      </c>
      <c r="D71">
        <v>9500</v>
      </c>
      <c r="E71" t="s">
        <v>104</v>
      </c>
      <c r="F71" t="s">
        <v>30</v>
      </c>
      <c r="G71" s="1">
        <v>43299</v>
      </c>
      <c r="H71" s="1">
        <v>46951</v>
      </c>
      <c r="I71" t="s">
        <v>31</v>
      </c>
      <c r="J71" t="s">
        <v>32</v>
      </c>
      <c r="K71" t="s">
        <v>41</v>
      </c>
      <c r="L71" t="s">
        <v>306</v>
      </c>
      <c r="M71" t="s">
        <v>307</v>
      </c>
      <c r="N71" t="s">
        <v>307</v>
      </c>
      <c r="O71" t="s">
        <v>307</v>
      </c>
      <c r="P71" t="s">
        <v>307</v>
      </c>
      <c r="Q71" t="s">
        <v>307</v>
      </c>
    </row>
    <row r="72" spans="1:19" x14ac:dyDescent="0.25">
      <c r="A72">
        <v>70</v>
      </c>
      <c r="B72" t="s">
        <v>19</v>
      </c>
      <c r="C72" t="s">
        <v>308</v>
      </c>
      <c r="D72">
        <v>11500</v>
      </c>
      <c r="E72" t="s">
        <v>49</v>
      </c>
      <c r="F72" t="s">
        <v>30</v>
      </c>
      <c r="G72" s="1">
        <v>43543</v>
      </c>
      <c r="H72" s="1">
        <v>47195</v>
      </c>
      <c r="I72" t="s">
        <v>309</v>
      </c>
      <c r="J72">
        <v>1</v>
      </c>
      <c r="K72" t="s">
        <v>24</v>
      </c>
      <c r="L72" t="s">
        <v>310</v>
      </c>
      <c r="M72" t="s">
        <v>311</v>
      </c>
      <c r="N72" t="s">
        <v>311</v>
      </c>
      <c r="O72" t="s">
        <v>311</v>
      </c>
      <c r="P72" t="s">
        <v>311</v>
      </c>
      <c r="Q72" t="s">
        <v>311</v>
      </c>
      <c r="R72">
        <v>11500</v>
      </c>
      <c r="S72">
        <v>11500</v>
      </c>
    </row>
    <row r="73" spans="1:19" x14ac:dyDescent="0.25">
      <c r="A73">
        <v>71</v>
      </c>
      <c r="B73" t="s">
        <v>242</v>
      </c>
      <c r="C73" t="s">
        <v>312</v>
      </c>
      <c r="D73">
        <v>17900</v>
      </c>
      <c r="E73" t="s">
        <v>21</v>
      </c>
      <c r="F73" t="s">
        <v>22</v>
      </c>
      <c r="G73" s="1">
        <v>43557</v>
      </c>
      <c r="H73" s="1">
        <v>47209</v>
      </c>
      <c r="I73" t="s">
        <v>31</v>
      </c>
      <c r="J73" t="s">
        <v>32</v>
      </c>
      <c r="K73" t="s">
        <v>159</v>
      </c>
      <c r="L73" t="s">
        <v>313</v>
      </c>
      <c r="M73" t="s">
        <v>314</v>
      </c>
      <c r="O73" t="s">
        <v>314</v>
      </c>
      <c r="P73" t="s">
        <v>314</v>
      </c>
      <c r="Q73" t="s">
        <v>314</v>
      </c>
      <c r="R73">
        <v>17900</v>
      </c>
      <c r="S73">
        <v>17900</v>
      </c>
    </row>
    <row r="74" spans="1:19" x14ac:dyDescent="0.25">
      <c r="A74">
        <v>72</v>
      </c>
      <c r="B74" t="s">
        <v>27</v>
      </c>
      <c r="C74" t="s">
        <v>315</v>
      </c>
      <c r="D74">
        <v>11800</v>
      </c>
      <c r="E74" t="s">
        <v>316</v>
      </c>
      <c r="F74" t="s">
        <v>30</v>
      </c>
      <c r="G74" s="1">
        <v>40871</v>
      </c>
      <c r="H74" s="1">
        <v>11649</v>
      </c>
      <c r="I74" t="s">
        <v>317</v>
      </c>
      <c r="J74" t="s">
        <v>32</v>
      </c>
      <c r="K74" t="s">
        <v>33</v>
      </c>
      <c r="L74" t="s">
        <v>318</v>
      </c>
      <c r="M74" t="s">
        <v>319</v>
      </c>
      <c r="N74" t="s">
        <v>319</v>
      </c>
      <c r="O74" t="s">
        <v>319</v>
      </c>
      <c r="P74" t="s">
        <v>319</v>
      </c>
      <c r="Q74" t="s">
        <v>319</v>
      </c>
      <c r="R74">
        <v>11800</v>
      </c>
      <c r="S74">
        <v>11800</v>
      </c>
    </row>
    <row r="75" spans="1:19" x14ac:dyDescent="0.25">
      <c r="A75">
        <v>73</v>
      </c>
      <c r="B75" t="s">
        <v>27</v>
      </c>
      <c r="C75" t="s">
        <v>103</v>
      </c>
      <c r="D75">
        <v>11388</v>
      </c>
      <c r="E75" t="s">
        <v>104</v>
      </c>
      <c r="F75" t="s">
        <v>30</v>
      </c>
      <c r="G75" s="1">
        <v>43882</v>
      </c>
      <c r="H75" s="1">
        <v>11009</v>
      </c>
      <c r="I75" t="s">
        <v>320</v>
      </c>
      <c r="J75">
        <v>1</v>
      </c>
      <c r="K75" t="s">
        <v>41</v>
      </c>
      <c r="L75" t="s">
        <v>321</v>
      </c>
      <c r="M75" t="s">
        <v>322</v>
      </c>
      <c r="N75" t="s">
        <v>322</v>
      </c>
      <c r="O75" t="s">
        <v>322</v>
      </c>
      <c r="P75" t="s">
        <v>322</v>
      </c>
      <c r="Q75" t="s">
        <v>322</v>
      </c>
      <c r="R75">
        <v>11388</v>
      </c>
      <c r="S75">
        <v>11388</v>
      </c>
    </row>
    <row r="76" spans="1:19" x14ac:dyDescent="0.25">
      <c r="A76">
        <v>74</v>
      </c>
      <c r="B76" t="s">
        <v>19</v>
      </c>
      <c r="C76" t="s">
        <v>87</v>
      </c>
      <c r="D76">
        <v>11000</v>
      </c>
      <c r="E76" t="s">
        <v>21</v>
      </c>
      <c r="F76" t="s">
        <v>22</v>
      </c>
      <c r="G76" s="1">
        <v>42444</v>
      </c>
      <c r="H76" s="1">
        <v>46095</v>
      </c>
      <c r="I76" t="s">
        <v>31</v>
      </c>
      <c r="J76" t="s">
        <v>32</v>
      </c>
      <c r="K76" t="s">
        <v>55</v>
      </c>
      <c r="L76" t="s">
        <v>323</v>
      </c>
      <c r="M76" t="s">
        <v>324</v>
      </c>
      <c r="N76" t="s">
        <v>324</v>
      </c>
      <c r="O76" t="s">
        <v>324</v>
      </c>
      <c r="P76" t="s">
        <v>324</v>
      </c>
      <c r="Q76" t="s">
        <v>324</v>
      </c>
      <c r="R76">
        <v>11000</v>
      </c>
      <c r="S76">
        <v>11000</v>
      </c>
    </row>
    <row r="77" spans="1:19" x14ac:dyDescent="0.25">
      <c r="A77">
        <v>75</v>
      </c>
      <c r="B77" t="s">
        <v>19</v>
      </c>
      <c r="C77" t="s">
        <v>325</v>
      </c>
      <c r="D77">
        <v>13800</v>
      </c>
      <c r="E77" t="s">
        <v>326</v>
      </c>
      <c r="F77" t="s">
        <v>65</v>
      </c>
      <c r="G77" s="1">
        <v>42147</v>
      </c>
      <c r="H77" s="1">
        <v>45799</v>
      </c>
      <c r="I77" t="s">
        <v>88</v>
      </c>
      <c r="J77">
        <v>2</v>
      </c>
      <c r="K77" t="s">
        <v>55</v>
      </c>
      <c r="L77" t="s">
        <v>327</v>
      </c>
      <c r="M77" t="s">
        <v>178</v>
      </c>
      <c r="N77" t="s">
        <v>178</v>
      </c>
      <c r="O77" t="s">
        <v>178</v>
      </c>
      <c r="P77" t="s">
        <v>178</v>
      </c>
      <c r="Q77" t="s">
        <v>178</v>
      </c>
      <c r="R77">
        <v>13800</v>
      </c>
      <c r="S77">
        <v>13800</v>
      </c>
    </row>
    <row r="78" spans="1:19" x14ac:dyDescent="0.25">
      <c r="A78">
        <v>76</v>
      </c>
      <c r="B78" t="s">
        <v>27</v>
      </c>
      <c r="C78" t="s">
        <v>328</v>
      </c>
      <c r="D78">
        <v>16800</v>
      </c>
      <c r="E78" t="s">
        <v>329</v>
      </c>
      <c r="F78" t="s">
        <v>22</v>
      </c>
      <c r="G78" s="1">
        <v>43696</v>
      </c>
      <c r="H78" s="1">
        <v>47348</v>
      </c>
      <c r="I78" t="s">
        <v>31</v>
      </c>
      <c r="J78">
        <v>2</v>
      </c>
      <c r="K78" t="s">
        <v>41</v>
      </c>
      <c r="L78" t="s">
        <v>330</v>
      </c>
      <c r="M78" t="s">
        <v>86</v>
      </c>
      <c r="N78" t="s">
        <v>86</v>
      </c>
      <c r="O78" t="s">
        <v>86</v>
      </c>
      <c r="P78" t="s">
        <v>86</v>
      </c>
      <c r="Q78" t="s">
        <v>86</v>
      </c>
      <c r="R78">
        <v>16800</v>
      </c>
      <c r="S78">
        <v>16800</v>
      </c>
    </row>
    <row r="79" spans="1:19" x14ac:dyDescent="0.25">
      <c r="A79">
        <v>77</v>
      </c>
      <c r="B79" t="s">
        <v>19</v>
      </c>
      <c r="C79" t="s">
        <v>331</v>
      </c>
      <c r="D79">
        <v>23800</v>
      </c>
      <c r="E79" t="s">
        <v>332</v>
      </c>
      <c r="F79" t="s">
        <v>65</v>
      </c>
      <c r="G79" s="1">
        <v>42984</v>
      </c>
      <c r="H79" s="1">
        <v>46635</v>
      </c>
      <c r="I79" t="s">
        <v>31</v>
      </c>
      <c r="J79">
        <v>2</v>
      </c>
      <c r="K79" t="s">
        <v>41</v>
      </c>
      <c r="L79" t="s">
        <v>333</v>
      </c>
      <c r="M79" t="s">
        <v>334</v>
      </c>
      <c r="O79" t="s">
        <v>334</v>
      </c>
    </row>
    <row r="80" spans="1:19" x14ac:dyDescent="0.25">
      <c r="A80">
        <v>78</v>
      </c>
      <c r="B80" t="s">
        <v>27</v>
      </c>
      <c r="C80" t="s">
        <v>216</v>
      </c>
      <c r="D80">
        <v>11800</v>
      </c>
      <c r="E80" t="s">
        <v>217</v>
      </c>
      <c r="F80" t="s">
        <v>65</v>
      </c>
      <c r="G80" s="1">
        <v>42163</v>
      </c>
      <c r="H80" s="1">
        <v>45815</v>
      </c>
      <c r="I80" t="s">
        <v>335</v>
      </c>
      <c r="J80">
        <v>3</v>
      </c>
      <c r="K80" t="s">
        <v>24</v>
      </c>
      <c r="L80" t="s">
        <v>336</v>
      </c>
      <c r="M80" t="s">
        <v>319</v>
      </c>
      <c r="O80" t="s">
        <v>319</v>
      </c>
      <c r="P80" t="s">
        <v>319</v>
      </c>
      <c r="Q80" t="s">
        <v>319</v>
      </c>
      <c r="R80">
        <v>11800</v>
      </c>
      <c r="S80">
        <v>11800</v>
      </c>
    </row>
    <row r="81" spans="1:19" x14ac:dyDescent="0.25">
      <c r="A81">
        <v>79</v>
      </c>
      <c r="B81" t="s">
        <v>242</v>
      </c>
      <c r="C81" t="s">
        <v>337</v>
      </c>
      <c r="D81">
        <v>16877</v>
      </c>
      <c r="E81" t="s">
        <v>338</v>
      </c>
      <c r="F81" t="s">
        <v>65</v>
      </c>
      <c r="G81" s="1">
        <v>42264</v>
      </c>
      <c r="H81" s="1">
        <v>45916</v>
      </c>
      <c r="I81" t="s">
        <v>339</v>
      </c>
      <c r="J81" t="s">
        <v>32</v>
      </c>
      <c r="K81" t="s">
        <v>24</v>
      </c>
      <c r="L81" t="s">
        <v>340</v>
      </c>
      <c r="M81" t="s">
        <v>341</v>
      </c>
      <c r="N81" t="s">
        <v>341</v>
      </c>
      <c r="O81" t="s">
        <v>341</v>
      </c>
      <c r="P81" t="s">
        <v>341</v>
      </c>
      <c r="Q81" t="s">
        <v>341</v>
      </c>
      <c r="R81">
        <v>16877</v>
      </c>
      <c r="S81">
        <v>16877</v>
      </c>
    </row>
    <row r="82" spans="1:19" x14ac:dyDescent="0.25">
      <c r="A82">
        <v>80</v>
      </c>
      <c r="B82" t="s">
        <v>179</v>
      </c>
      <c r="C82" t="s">
        <v>253</v>
      </c>
      <c r="D82">
        <v>37777</v>
      </c>
      <c r="E82" t="s">
        <v>181</v>
      </c>
      <c r="F82" t="s">
        <v>65</v>
      </c>
      <c r="G82" s="1">
        <v>44274</v>
      </c>
      <c r="H82" s="1">
        <v>11400</v>
      </c>
      <c r="I82" t="s">
        <v>342</v>
      </c>
      <c r="J82" t="s">
        <v>32</v>
      </c>
      <c r="K82" t="s">
        <v>24</v>
      </c>
      <c r="L82" t="s">
        <v>343</v>
      </c>
      <c r="M82" t="s">
        <v>344</v>
      </c>
      <c r="N82" t="s">
        <v>344</v>
      </c>
      <c r="O82" t="s">
        <v>344</v>
      </c>
      <c r="P82" t="s">
        <v>344</v>
      </c>
      <c r="Q82" t="s">
        <v>344</v>
      </c>
      <c r="R82">
        <v>37777</v>
      </c>
      <c r="S82">
        <v>37777</v>
      </c>
    </row>
    <row r="83" spans="1:19" x14ac:dyDescent="0.25">
      <c r="A83">
        <v>81</v>
      </c>
      <c r="B83" t="s">
        <v>156</v>
      </c>
      <c r="C83" t="s">
        <v>345</v>
      </c>
      <c r="D83">
        <v>7500</v>
      </c>
      <c r="E83" t="s">
        <v>158</v>
      </c>
      <c r="F83" t="s">
        <v>65</v>
      </c>
      <c r="G83" s="1">
        <v>40704</v>
      </c>
      <c r="H83" s="1">
        <v>44356</v>
      </c>
      <c r="I83" t="s">
        <v>31</v>
      </c>
      <c r="J83" t="s">
        <v>32</v>
      </c>
      <c r="K83" t="s">
        <v>24</v>
      </c>
      <c r="L83" t="s">
        <v>346</v>
      </c>
      <c r="M83" t="s">
        <v>347</v>
      </c>
      <c r="O83" t="s">
        <v>347</v>
      </c>
      <c r="P83" t="s">
        <v>347</v>
      </c>
      <c r="Q83" t="s">
        <v>347</v>
      </c>
      <c r="R83">
        <v>7500</v>
      </c>
      <c r="S83">
        <v>7500</v>
      </c>
    </row>
    <row r="84" spans="1:19" x14ac:dyDescent="0.25">
      <c r="A84">
        <v>82</v>
      </c>
      <c r="B84" t="s">
        <v>261</v>
      </c>
      <c r="C84" t="s">
        <v>262</v>
      </c>
      <c r="D84">
        <v>12800</v>
      </c>
      <c r="E84" t="s">
        <v>263</v>
      </c>
      <c r="F84" t="s">
        <v>30</v>
      </c>
      <c r="G84" s="1">
        <v>43833</v>
      </c>
      <c r="H84" s="1">
        <v>10960</v>
      </c>
      <c r="I84" t="s">
        <v>348</v>
      </c>
      <c r="J84">
        <v>1</v>
      </c>
      <c r="K84" t="s">
        <v>41</v>
      </c>
      <c r="L84" t="s">
        <v>349</v>
      </c>
      <c r="M84" t="s">
        <v>220</v>
      </c>
      <c r="O84" t="s">
        <v>220</v>
      </c>
      <c r="P84" t="s">
        <v>220</v>
      </c>
      <c r="Q84" t="s">
        <v>220</v>
      </c>
      <c r="R84">
        <v>12800</v>
      </c>
      <c r="S84">
        <v>12800</v>
      </c>
    </row>
    <row r="85" spans="1:19" x14ac:dyDescent="0.25">
      <c r="A85">
        <v>83</v>
      </c>
      <c r="B85" t="s">
        <v>19</v>
      </c>
      <c r="C85" t="s">
        <v>350</v>
      </c>
      <c r="D85">
        <v>6555</v>
      </c>
      <c r="E85" t="s">
        <v>49</v>
      </c>
      <c r="F85" t="s">
        <v>30</v>
      </c>
      <c r="G85" s="1">
        <v>39190</v>
      </c>
      <c r="H85" s="1">
        <v>46477</v>
      </c>
      <c r="I85" t="s">
        <v>31</v>
      </c>
      <c r="J85" t="s">
        <v>32</v>
      </c>
      <c r="K85" t="s">
        <v>24</v>
      </c>
      <c r="L85" t="s">
        <v>351</v>
      </c>
      <c r="M85" t="s">
        <v>352</v>
      </c>
      <c r="N85" t="s">
        <v>352</v>
      </c>
      <c r="O85" t="s">
        <v>352</v>
      </c>
      <c r="P85" t="s">
        <v>352</v>
      </c>
      <c r="Q85" t="s">
        <v>352</v>
      </c>
      <c r="R85">
        <v>6555</v>
      </c>
      <c r="S85">
        <v>6555</v>
      </c>
    </row>
    <row r="86" spans="1:19" x14ac:dyDescent="0.25">
      <c r="A86">
        <v>84</v>
      </c>
      <c r="B86" t="s">
        <v>19</v>
      </c>
      <c r="C86" t="s">
        <v>353</v>
      </c>
      <c r="D86">
        <v>8800</v>
      </c>
      <c r="E86" t="s">
        <v>332</v>
      </c>
      <c r="F86" t="s">
        <v>65</v>
      </c>
      <c r="G86" s="1">
        <v>42727</v>
      </c>
      <c r="H86" s="1">
        <v>46378</v>
      </c>
      <c r="I86" t="s">
        <v>354</v>
      </c>
      <c r="J86" t="s">
        <v>32</v>
      </c>
      <c r="K86" t="s">
        <v>24</v>
      </c>
      <c r="L86" t="s">
        <v>355</v>
      </c>
      <c r="M86" t="s">
        <v>90</v>
      </c>
      <c r="N86" t="s">
        <v>90</v>
      </c>
      <c r="O86" t="s">
        <v>90</v>
      </c>
      <c r="P86" t="s">
        <v>90</v>
      </c>
      <c r="Q86" t="s">
        <v>90</v>
      </c>
      <c r="R86">
        <v>8800</v>
      </c>
      <c r="S86">
        <v>8800</v>
      </c>
    </row>
    <row r="87" spans="1:19" x14ac:dyDescent="0.25">
      <c r="A87">
        <v>85</v>
      </c>
      <c r="B87" t="s">
        <v>19</v>
      </c>
      <c r="C87" t="s">
        <v>221</v>
      </c>
      <c r="D87">
        <v>16500</v>
      </c>
      <c r="E87" t="s">
        <v>124</v>
      </c>
      <c r="F87" t="s">
        <v>65</v>
      </c>
      <c r="G87" s="1">
        <v>39630</v>
      </c>
      <c r="H87" s="1">
        <v>46721</v>
      </c>
      <c r="I87" t="s">
        <v>31</v>
      </c>
      <c r="J87">
        <v>3</v>
      </c>
      <c r="K87" t="s">
        <v>159</v>
      </c>
      <c r="L87" t="s">
        <v>356</v>
      </c>
      <c r="M87" t="s">
        <v>357</v>
      </c>
      <c r="N87" t="s">
        <v>357</v>
      </c>
      <c r="O87" t="s">
        <v>357</v>
      </c>
      <c r="P87" t="s">
        <v>357</v>
      </c>
      <c r="Q87" t="s">
        <v>357</v>
      </c>
      <c r="R87">
        <v>16500</v>
      </c>
      <c r="S87">
        <v>16500</v>
      </c>
    </row>
    <row r="88" spans="1:19" x14ac:dyDescent="0.25">
      <c r="A88">
        <v>86</v>
      </c>
      <c r="B88" t="s">
        <v>242</v>
      </c>
      <c r="C88" t="s">
        <v>358</v>
      </c>
      <c r="D88">
        <v>6888</v>
      </c>
      <c r="E88" t="s">
        <v>359</v>
      </c>
      <c r="F88" t="s">
        <v>65</v>
      </c>
      <c r="G88" s="1">
        <v>41663</v>
      </c>
      <c r="H88" s="1">
        <v>45314</v>
      </c>
      <c r="I88" t="s">
        <v>360</v>
      </c>
      <c r="J88">
        <v>3</v>
      </c>
      <c r="K88" t="s">
        <v>24</v>
      </c>
      <c r="L88" t="s">
        <v>361</v>
      </c>
      <c r="M88" t="s">
        <v>194</v>
      </c>
      <c r="N88" t="s">
        <v>194</v>
      </c>
      <c r="O88" t="s">
        <v>194</v>
      </c>
      <c r="P88" t="s">
        <v>194</v>
      </c>
      <c r="Q88" t="s">
        <v>194</v>
      </c>
      <c r="R88">
        <v>6888</v>
      </c>
      <c r="S88">
        <v>6888</v>
      </c>
    </row>
    <row r="89" spans="1:19" x14ac:dyDescent="0.25">
      <c r="A89">
        <v>87</v>
      </c>
      <c r="B89" t="s">
        <v>19</v>
      </c>
      <c r="C89" t="s">
        <v>362</v>
      </c>
      <c r="D89">
        <v>19800</v>
      </c>
      <c r="E89" t="s">
        <v>84</v>
      </c>
      <c r="F89" t="s">
        <v>65</v>
      </c>
      <c r="G89" s="1">
        <v>42460</v>
      </c>
      <c r="H89" s="1">
        <v>46111</v>
      </c>
      <c r="I89" t="s">
        <v>31</v>
      </c>
      <c r="J89">
        <v>1</v>
      </c>
      <c r="K89" t="s">
        <v>55</v>
      </c>
      <c r="L89" t="s">
        <v>363</v>
      </c>
      <c r="M89" t="s">
        <v>364</v>
      </c>
      <c r="N89" t="s">
        <v>364</v>
      </c>
      <c r="O89" t="s">
        <v>364</v>
      </c>
      <c r="P89" t="s">
        <v>364</v>
      </c>
      <c r="Q89" t="s">
        <v>364</v>
      </c>
      <c r="R89">
        <v>19800</v>
      </c>
      <c r="S89">
        <v>19800</v>
      </c>
    </row>
    <row r="90" spans="1:19" x14ac:dyDescent="0.25">
      <c r="A90">
        <v>88</v>
      </c>
      <c r="B90" t="s">
        <v>27</v>
      </c>
      <c r="C90" t="s">
        <v>365</v>
      </c>
      <c r="D90">
        <v>18800</v>
      </c>
      <c r="E90" t="s">
        <v>84</v>
      </c>
      <c r="F90" t="s">
        <v>65</v>
      </c>
      <c r="G90" s="1">
        <v>39916</v>
      </c>
      <c r="H90" s="1">
        <v>47208</v>
      </c>
      <c r="I90" t="s">
        <v>31</v>
      </c>
      <c r="J90">
        <v>3</v>
      </c>
      <c r="K90" t="s">
        <v>159</v>
      </c>
      <c r="L90" t="s">
        <v>366</v>
      </c>
      <c r="M90" t="s">
        <v>109</v>
      </c>
    </row>
    <row r="91" spans="1:19" x14ac:dyDescent="0.25">
      <c r="A91">
        <v>89</v>
      </c>
      <c r="B91" t="s">
        <v>367</v>
      </c>
      <c r="C91" t="s">
        <v>368</v>
      </c>
      <c r="D91">
        <v>26500</v>
      </c>
      <c r="E91" t="s">
        <v>369</v>
      </c>
      <c r="F91" t="s">
        <v>65</v>
      </c>
      <c r="G91" s="1">
        <v>43374</v>
      </c>
      <c r="H91" s="1">
        <v>47026</v>
      </c>
      <c r="I91" t="s">
        <v>370</v>
      </c>
      <c r="J91">
        <v>1</v>
      </c>
      <c r="K91" t="s">
        <v>24</v>
      </c>
      <c r="L91" t="s">
        <v>371</v>
      </c>
      <c r="M91" t="s">
        <v>372</v>
      </c>
      <c r="N91" t="s">
        <v>372</v>
      </c>
    </row>
    <row r="92" spans="1:19" x14ac:dyDescent="0.25">
      <c r="A92">
        <v>90</v>
      </c>
      <c r="B92" t="s">
        <v>19</v>
      </c>
      <c r="C92" t="s">
        <v>20</v>
      </c>
      <c r="D92">
        <v>13800</v>
      </c>
      <c r="E92" t="s">
        <v>21</v>
      </c>
      <c r="F92" t="s">
        <v>22</v>
      </c>
      <c r="G92" s="1">
        <v>39120</v>
      </c>
      <c r="H92" s="1">
        <v>46424</v>
      </c>
      <c r="I92" t="s">
        <v>31</v>
      </c>
      <c r="J92" t="s">
        <v>32</v>
      </c>
      <c r="K92" t="s">
        <v>24</v>
      </c>
      <c r="L92" t="s">
        <v>373</v>
      </c>
      <c r="M92" t="s">
        <v>178</v>
      </c>
    </row>
    <row r="93" spans="1:19" x14ac:dyDescent="0.25">
      <c r="A93">
        <v>91</v>
      </c>
      <c r="B93" t="s">
        <v>19</v>
      </c>
      <c r="C93" t="s">
        <v>374</v>
      </c>
      <c r="D93">
        <v>7800</v>
      </c>
      <c r="E93" t="s">
        <v>332</v>
      </c>
      <c r="F93" t="s">
        <v>65</v>
      </c>
      <c r="G93" s="1">
        <v>42090</v>
      </c>
      <c r="H93" s="1">
        <v>45742</v>
      </c>
      <c r="I93" t="s">
        <v>375</v>
      </c>
      <c r="J93">
        <v>2</v>
      </c>
      <c r="K93" t="s">
        <v>55</v>
      </c>
      <c r="L93" t="s">
        <v>376</v>
      </c>
      <c r="M93" t="s">
        <v>61</v>
      </c>
      <c r="N93" t="s">
        <v>61</v>
      </c>
      <c r="O93" t="s">
        <v>61</v>
      </c>
      <c r="P93" t="s">
        <v>61</v>
      </c>
      <c r="Q93" t="s">
        <v>61</v>
      </c>
      <c r="R93">
        <v>7800</v>
      </c>
      <c r="S93">
        <v>7800</v>
      </c>
    </row>
    <row r="94" spans="1:19" x14ac:dyDescent="0.25">
      <c r="A94">
        <v>92</v>
      </c>
      <c r="B94" t="s">
        <v>377</v>
      </c>
      <c r="C94" t="s">
        <v>378</v>
      </c>
      <c r="D94">
        <v>32800</v>
      </c>
      <c r="E94" t="s">
        <v>379</v>
      </c>
      <c r="F94" t="s">
        <v>65</v>
      </c>
      <c r="G94" s="1">
        <v>43707</v>
      </c>
      <c r="H94" s="1">
        <v>47359</v>
      </c>
      <c r="I94" t="s">
        <v>380</v>
      </c>
      <c r="J94">
        <v>2</v>
      </c>
      <c r="K94" t="s">
        <v>24</v>
      </c>
      <c r="L94" t="s">
        <v>381</v>
      </c>
      <c r="M94" t="s">
        <v>382</v>
      </c>
      <c r="N94" t="s">
        <v>382</v>
      </c>
      <c r="O94" t="s">
        <v>382</v>
      </c>
      <c r="P94" t="s">
        <v>383</v>
      </c>
      <c r="Q94" t="s">
        <v>383</v>
      </c>
      <c r="R94">
        <v>32800</v>
      </c>
      <c r="S94">
        <v>32800</v>
      </c>
    </row>
    <row r="95" spans="1:19" x14ac:dyDescent="0.25">
      <c r="A95">
        <v>93</v>
      </c>
      <c r="B95" t="s">
        <v>19</v>
      </c>
      <c r="C95" t="s">
        <v>384</v>
      </c>
      <c r="D95">
        <v>8800</v>
      </c>
      <c r="E95" t="s">
        <v>49</v>
      </c>
      <c r="F95" t="s">
        <v>30</v>
      </c>
      <c r="G95" s="1">
        <v>43409</v>
      </c>
      <c r="H95" s="1">
        <v>47061</v>
      </c>
      <c r="I95" t="s">
        <v>31</v>
      </c>
      <c r="J95" t="s">
        <v>32</v>
      </c>
      <c r="K95" t="s">
        <v>33</v>
      </c>
      <c r="L95" t="s">
        <v>385</v>
      </c>
      <c r="M95" t="s">
        <v>90</v>
      </c>
    </row>
    <row r="96" spans="1:19" x14ac:dyDescent="0.25">
      <c r="A96">
        <v>94</v>
      </c>
      <c r="B96" t="s">
        <v>27</v>
      </c>
      <c r="C96" t="s">
        <v>386</v>
      </c>
      <c r="D96">
        <v>17088</v>
      </c>
      <c r="E96" t="s">
        <v>130</v>
      </c>
      <c r="F96" t="s">
        <v>22</v>
      </c>
      <c r="G96" s="1">
        <v>43920</v>
      </c>
      <c r="H96" s="1">
        <v>11046</v>
      </c>
      <c r="I96" t="s">
        <v>387</v>
      </c>
      <c r="J96">
        <v>1</v>
      </c>
      <c r="K96" t="s">
        <v>159</v>
      </c>
      <c r="L96" t="s">
        <v>388</v>
      </c>
      <c r="M96" t="s">
        <v>389</v>
      </c>
      <c r="N96" t="s">
        <v>389</v>
      </c>
      <c r="O96" t="s">
        <v>389</v>
      </c>
      <c r="P96" t="s">
        <v>389</v>
      </c>
      <c r="Q96" t="s">
        <v>389</v>
      </c>
      <c r="R96">
        <v>17088</v>
      </c>
      <c r="S96">
        <v>17088</v>
      </c>
    </row>
    <row r="97" spans="1:19" x14ac:dyDescent="0.25">
      <c r="A97">
        <v>95</v>
      </c>
      <c r="B97" t="s">
        <v>19</v>
      </c>
      <c r="C97" t="s">
        <v>107</v>
      </c>
      <c r="D97">
        <v>12800</v>
      </c>
      <c r="E97" t="s">
        <v>21</v>
      </c>
      <c r="F97" t="s">
        <v>22</v>
      </c>
      <c r="G97" s="1">
        <v>39555</v>
      </c>
      <c r="H97" s="1">
        <v>46843</v>
      </c>
      <c r="I97" t="s">
        <v>113</v>
      </c>
      <c r="J97">
        <v>5</v>
      </c>
      <c r="K97" t="s">
        <v>24</v>
      </c>
      <c r="L97" t="s">
        <v>390</v>
      </c>
      <c r="M97" t="s">
        <v>220</v>
      </c>
      <c r="N97" t="s">
        <v>220</v>
      </c>
      <c r="O97" t="s">
        <v>220</v>
      </c>
      <c r="P97" t="s">
        <v>220</v>
      </c>
      <c r="Q97" t="s">
        <v>220</v>
      </c>
      <c r="R97">
        <v>12800</v>
      </c>
      <c r="S97">
        <v>12800</v>
      </c>
    </row>
    <row r="98" spans="1:19" x14ac:dyDescent="0.25">
      <c r="A98">
        <v>96</v>
      </c>
      <c r="B98" t="s">
        <v>27</v>
      </c>
      <c r="C98" t="s">
        <v>315</v>
      </c>
      <c r="D98">
        <v>8888</v>
      </c>
      <c r="E98" t="s">
        <v>316</v>
      </c>
      <c r="F98" t="s">
        <v>30</v>
      </c>
      <c r="G98" s="1">
        <v>39759</v>
      </c>
      <c r="H98" s="1">
        <v>47063</v>
      </c>
      <c r="I98" t="s">
        <v>391</v>
      </c>
      <c r="J98" t="s">
        <v>32</v>
      </c>
      <c r="K98" t="s">
        <v>33</v>
      </c>
      <c r="L98" t="s">
        <v>392</v>
      </c>
      <c r="M98" t="s">
        <v>266</v>
      </c>
      <c r="O98" t="s">
        <v>266</v>
      </c>
      <c r="P98" t="s">
        <v>266</v>
      </c>
      <c r="Q98" t="s">
        <v>266</v>
      </c>
      <c r="R98">
        <v>8888</v>
      </c>
      <c r="S98">
        <v>8888</v>
      </c>
    </row>
    <row r="99" spans="1:19" x14ac:dyDescent="0.25">
      <c r="A99">
        <v>97</v>
      </c>
      <c r="B99" t="s">
        <v>19</v>
      </c>
      <c r="C99" t="s">
        <v>393</v>
      </c>
      <c r="D99">
        <v>15800</v>
      </c>
      <c r="E99" t="s">
        <v>84</v>
      </c>
      <c r="F99" t="s">
        <v>65</v>
      </c>
      <c r="G99" s="1">
        <v>42254</v>
      </c>
      <c r="H99" s="1">
        <v>45906</v>
      </c>
      <c r="I99" t="s">
        <v>394</v>
      </c>
      <c r="J99">
        <v>3</v>
      </c>
      <c r="K99" t="s">
        <v>24</v>
      </c>
      <c r="L99" t="s">
        <v>395</v>
      </c>
      <c r="M99" t="s">
        <v>305</v>
      </c>
      <c r="O99" t="s">
        <v>305</v>
      </c>
      <c r="P99" t="s">
        <v>305</v>
      </c>
      <c r="Q99" t="s">
        <v>305</v>
      </c>
      <c r="R99">
        <v>15800</v>
      </c>
      <c r="S99">
        <v>15800</v>
      </c>
    </row>
    <row r="100" spans="1:19" x14ac:dyDescent="0.25">
      <c r="A100">
        <v>98</v>
      </c>
      <c r="B100" t="s">
        <v>19</v>
      </c>
      <c r="C100" t="s">
        <v>87</v>
      </c>
      <c r="D100">
        <v>21000</v>
      </c>
      <c r="E100" t="s">
        <v>21</v>
      </c>
      <c r="F100" t="s">
        <v>22</v>
      </c>
      <c r="G100" s="1">
        <v>44277</v>
      </c>
      <c r="H100" s="1">
        <v>11403</v>
      </c>
      <c r="I100" t="s">
        <v>387</v>
      </c>
      <c r="J100">
        <v>1</v>
      </c>
      <c r="K100" t="s">
        <v>55</v>
      </c>
      <c r="L100" t="s">
        <v>396</v>
      </c>
      <c r="M100" t="s">
        <v>234</v>
      </c>
      <c r="N100" t="s">
        <v>234</v>
      </c>
      <c r="O100" t="s">
        <v>234</v>
      </c>
      <c r="P100" t="s">
        <v>397</v>
      </c>
      <c r="Q100" t="s">
        <v>397</v>
      </c>
      <c r="R100">
        <v>21000</v>
      </c>
      <c r="S100">
        <v>21000</v>
      </c>
    </row>
    <row r="101" spans="1:19" x14ac:dyDescent="0.25">
      <c r="A101">
        <v>99</v>
      </c>
      <c r="B101" t="s">
        <v>27</v>
      </c>
      <c r="C101" t="s">
        <v>398</v>
      </c>
      <c r="D101">
        <v>14888</v>
      </c>
      <c r="E101" t="s">
        <v>104</v>
      </c>
      <c r="F101" t="s">
        <v>30</v>
      </c>
      <c r="G101" s="1">
        <v>44348</v>
      </c>
      <c r="H101" s="1">
        <v>11474</v>
      </c>
      <c r="I101" t="s">
        <v>399</v>
      </c>
      <c r="J101">
        <v>1</v>
      </c>
      <c r="K101" t="s">
        <v>41</v>
      </c>
      <c r="L101" t="s">
        <v>400</v>
      </c>
      <c r="M101" t="s">
        <v>241</v>
      </c>
      <c r="N101" t="s">
        <v>241</v>
      </c>
      <c r="O101" t="s">
        <v>241</v>
      </c>
      <c r="P101" t="s">
        <v>241</v>
      </c>
      <c r="Q101" t="s">
        <v>241</v>
      </c>
      <c r="R101">
        <v>14888</v>
      </c>
      <c r="S101">
        <v>14888</v>
      </c>
    </row>
    <row r="102" spans="1:19" x14ac:dyDescent="0.25">
      <c r="A102">
        <v>100</v>
      </c>
      <c r="B102" t="s">
        <v>94</v>
      </c>
      <c r="C102" t="s">
        <v>401</v>
      </c>
      <c r="D102">
        <v>41800</v>
      </c>
      <c r="E102" t="s">
        <v>402</v>
      </c>
      <c r="F102" t="s">
        <v>65</v>
      </c>
      <c r="G102" s="1">
        <v>43580</v>
      </c>
      <c r="H102" s="1">
        <v>47232</v>
      </c>
      <c r="I102" t="s">
        <v>403</v>
      </c>
      <c r="J102">
        <v>1</v>
      </c>
      <c r="K102" t="s">
        <v>98</v>
      </c>
      <c r="L102" t="s">
        <v>404</v>
      </c>
      <c r="M102" t="s">
        <v>405</v>
      </c>
      <c r="N102" t="s">
        <v>405</v>
      </c>
      <c r="O102" t="s">
        <v>405</v>
      </c>
      <c r="P102" t="s">
        <v>405</v>
      </c>
      <c r="Q102" t="s">
        <v>405</v>
      </c>
      <c r="R102">
        <v>41800</v>
      </c>
      <c r="S102">
        <v>41800</v>
      </c>
    </row>
    <row r="103" spans="1:19" x14ac:dyDescent="0.25">
      <c r="A103">
        <v>101</v>
      </c>
      <c r="B103" t="s">
        <v>156</v>
      </c>
      <c r="C103" t="s">
        <v>406</v>
      </c>
      <c r="D103">
        <v>7500</v>
      </c>
      <c r="E103" t="s">
        <v>407</v>
      </c>
      <c r="F103" t="s">
        <v>30</v>
      </c>
      <c r="G103" s="1">
        <v>42563</v>
      </c>
      <c r="H103" s="1">
        <v>46214</v>
      </c>
      <c r="I103" t="s">
        <v>408</v>
      </c>
      <c r="J103">
        <v>4</v>
      </c>
      <c r="K103" t="s">
        <v>41</v>
      </c>
      <c r="L103" t="s">
        <v>409</v>
      </c>
      <c r="M103" t="s">
        <v>347</v>
      </c>
      <c r="N103" t="s">
        <v>347</v>
      </c>
      <c r="O103" t="s">
        <v>347</v>
      </c>
      <c r="P103" t="s">
        <v>347</v>
      </c>
      <c r="Q103" t="s">
        <v>347</v>
      </c>
      <c r="R103">
        <v>7500</v>
      </c>
      <c r="S103">
        <v>7500</v>
      </c>
    </row>
    <row r="104" spans="1:19" x14ac:dyDescent="0.25">
      <c r="A104">
        <v>102</v>
      </c>
      <c r="B104" t="s">
        <v>377</v>
      </c>
      <c r="C104" t="s">
        <v>410</v>
      </c>
      <c r="D104">
        <v>23800</v>
      </c>
      <c r="E104" t="s">
        <v>21</v>
      </c>
      <c r="F104" t="s">
        <v>22</v>
      </c>
      <c r="G104" s="1">
        <v>43769</v>
      </c>
      <c r="H104" s="1">
        <v>47421</v>
      </c>
      <c r="I104" t="s">
        <v>411</v>
      </c>
      <c r="J104">
        <v>2</v>
      </c>
      <c r="K104" t="s">
        <v>24</v>
      </c>
      <c r="L104" t="s">
        <v>412</v>
      </c>
      <c r="M104" t="s">
        <v>334</v>
      </c>
      <c r="N104" t="s">
        <v>334</v>
      </c>
      <c r="O104" t="s">
        <v>334</v>
      </c>
      <c r="P104" t="s">
        <v>273</v>
      </c>
      <c r="Q104" t="s">
        <v>273</v>
      </c>
    </row>
    <row r="105" spans="1:19" x14ac:dyDescent="0.25">
      <c r="A105">
        <v>103</v>
      </c>
      <c r="B105" t="s">
        <v>19</v>
      </c>
      <c r="C105" t="s">
        <v>58</v>
      </c>
      <c r="D105">
        <v>9999</v>
      </c>
      <c r="E105" t="s">
        <v>53</v>
      </c>
      <c r="F105" t="s">
        <v>30</v>
      </c>
      <c r="G105" s="1">
        <v>43061</v>
      </c>
      <c r="H105" s="1">
        <v>46712</v>
      </c>
      <c r="I105" t="s">
        <v>413</v>
      </c>
      <c r="J105">
        <v>2</v>
      </c>
      <c r="K105" t="s">
        <v>24</v>
      </c>
      <c r="L105" t="s">
        <v>414</v>
      </c>
      <c r="M105" t="s">
        <v>115</v>
      </c>
      <c r="N105" t="s">
        <v>115</v>
      </c>
      <c r="O105" t="s">
        <v>115</v>
      </c>
      <c r="P105" t="s">
        <v>115</v>
      </c>
      <c r="Q105" t="s">
        <v>115</v>
      </c>
      <c r="R105">
        <v>9999</v>
      </c>
      <c r="S105">
        <v>9999</v>
      </c>
    </row>
    <row r="106" spans="1:19" x14ac:dyDescent="0.25">
      <c r="A106">
        <v>104</v>
      </c>
      <c r="B106" t="s">
        <v>27</v>
      </c>
      <c r="C106" t="s">
        <v>415</v>
      </c>
      <c r="D106">
        <v>7400</v>
      </c>
      <c r="E106" t="s">
        <v>416</v>
      </c>
      <c r="F106" t="s">
        <v>30</v>
      </c>
      <c r="G106" s="1">
        <v>41075</v>
      </c>
      <c r="H106" s="1">
        <v>46552</v>
      </c>
      <c r="I106" t="s">
        <v>31</v>
      </c>
      <c r="J106" t="s">
        <v>32</v>
      </c>
      <c r="K106" t="s">
        <v>24</v>
      </c>
      <c r="L106" t="s">
        <v>417</v>
      </c>
      <c r="M106" t="s">
        <v>418</v>
      </c>
      <c r="N106" t="s">
        <v>418</v>
      </c>
      <c r="O106" t="s">
        <v>418</v>
      </c>
      <c r="P106" t="s">
        <v>418</v>
      </c>
      <c r="Q106" t="s">
        <v>418</v>
      </c>
      <c r="R106">
        <v>7400</v>
      </c>
      <c r="S106">
        <v>7400</v>
      </c>
    </row>
    <row r="107" spans="1:19" x14ac:dyDescent="0.25">
      <c r="A107">
        <v>105</v>
      </c>
      <c r="B107" t="s">
        <v>377</v>
      </c>
      <c r="C107" t="s">
        <v>419</v>
      </c>
      <c r="D107">
        <v>22955</v>
      </c>
      <c r="E107" t="s">
        <v>420</v>
      </c>
      <c r="F107" t="s">
        <v>65</v>
      </c>
      <c r="G107" s="1">
        <v>43553</v>
      </c>
      <c r="H107" s="1">
        <v>47205</v>
      </c>
      <c r="I107" t="s">
        <v>421</v>
      </c>
      <c r="J107">
        <v>1</v>
      </c>
      <c r="K107" t="s">
        <v>24</v>
      </c>
      <c r="L107" t="s">
        <v>422</v>
      </c>
      <c r="M107" t="s">
        <v>423</v>
      </c>
      <c r="N107" t="s">
        <v>423</v>
      </c>
      <c r="O107" t="s">
        <v>423</v>
      </c>
      <c r="P107" t="s">
        <v>423</v>
      </c>
      <c r="Q107" t="s">
        <v>423</v>
      </c>
      <c r="R107">
        <v>22955</v>
      </c>
      <c r="S107">
        <v>22955</v>
      </c>
    </row>
    <row r="108" spans="1:19" x14ac:dyDescent="0.25">
      <c r="A108">
        <v>106</v>
      </c>
      <c r="B108" t="s">
        <v>137</v>
      </c>
      <c r="C108" t="s">
        <v>424</v>
      </c>
      <c r="D108">
        <v>19800</v>
      </c>
      <c r="E108" t="s">
        <v>425</v>
      </c>
      <c r="F108" t="s">
        <v>22</v>
      </c>
      <c r="G108" s="1">
        <v>44057</v>
      </c>
      <c r="H108" s="1">
        <v>11183</v>
      </c>
      <c r="I108" t="s">
        <v>426</v>
      </c>
      <c r="J108" t="s">
        <v>32</v>
      </c>
      <c r="K108" t="s">
        <v>55</v>
      </c>
      <c r="L108" t="s">
        <v>427</v>
      </c>
      <c r="M108" t="s">
        <v>364</v>
      </c>
      <c r="N108" t="s">
        <v>364</v>
      </c>
      <c r="O108" t="s">
        <v>364</v>
      </c>
      <c r="P108" t="s">
        <v>364</v>
      </c>
      <c r="Q108" t="s">
        <v>364</v>
      </c>
      <c r="R108">
        <v>19800</v>
      </c>
      <c r="S108">
        <v>19800</v>
      </c>
    </row>
    <row r="109" spans="1:19" x14ac:dyDescent="0.25">
      <c r="A109">
        <v>107</v>
      </c>
      <c r="B109" t="s">
        <v>27</v>
      </c>
      <c r="C109" t="s">
        <v>428</v>
      </c>
      <c r="D109">
        <v>10800</v>
      </c>
      <c r="E109" t="s">
        <v>130</v>
      </c>
      <c r="F109" t="s">
        <v>22</v>
      </c>
      <c r="G109" s="1">
        <v>43236</v>
      </c>
      <c r="H109" s="1">
        <v>46888</v>
      </c>
      <c r="I109" t="s">
        <v>31</v>
      </c>
      <c r="J109" t="s">
        <v>32</v>
      </c>
      <c r="K109" t="s">
        <v>24</v>
      </c>
      <c r="L109" t="s">
        <v>429</v>
      </c>
      <c r="M109" t="s">
        <v>430</v>
      </c>
      <c r="N109" t="s">
        <v>430</v>
      </c>
      <c r="O109" t="s">
        <v>430</v>
      </c>
      <c r="P109" t="s">
        <v>430</v>
      </c>
      <c r="Q109" t="s">
        <v>430</v>
      </c>
      <c r="R109">
        <v>10800</v>
      </c>
      <c r="S109">
        <v>10800</v>
      </c>
    </row>
    <row r="110" spans="1:19" x14ac:dyDescent="0.25">
      <c r="A110">
        <v>108</v>
      </c>
      <c r="B110" t="s">
        <v>431</v>
      </c>
      <c r="C110" t="s">
        <v>432</v>
      </c>
      <c r="D110">
        <v>11500</v>
      </c>
      <c r="E110" t="s">
        <v>259</v>
      </c>
      <c r="F110" t="s">
        <v>22</v>
      </c>
      <c r="G110" s="1">
        <v>42871</v>
      </c>
      <c r="H110" s="1">
        <v>46522</v>
      </c>
      <c r="I110" t="s">
        <v>31</v>
      </c>
      <c r="J110" t="s">
        <v>32</v>
      </c>
      <c r="K110" t="s">
        <v>433</v>
      </c>
      <c r="L110" t="s">
        <v>434</v>
      </c>
      <c r="M110" t="s">
        <v>311</v>
      </c>
      <c r="N110" t="s">
        <v>311</v>
      </c>
      <c r="O110" t="s">
        <v>311</v>
      </c>
      <c r="P110" t="s">
        <v>311</v>
      </c>
      <c r="Q110" t="s">
        <v>311</v>
      </c>
      <c r="R110">
        <v>11500</v>
      </c>
      <c r="S110">
        <v>11500</v>
      </c>
    </row>
    <row r="111" spans="1:19" x14ac:dyDescent="0.25">
      <c r="A111">
        <v>109</v>
      </c>
      <c r="B111" t="s">
        <v>156</v>
      </c>
      <c r="C111" t="s">
        <v>435</v>
      </c>
      <c r="D111">
        <v>7800</v>
      </c>
      <c r="E111" t="s">
        <v>208</v>
      </c>
      <c r="F111" t="s">
        <v>22</v>
      </c>
      <c r="G111" s="1">
        <v>38470</v>
      </c>
      <c r="H111" s="1">
        <v>45774</v>
      </c>
      <c r="I111" t="s">
        <v>31</v>
      </c>
      <c r="J111" t="s">
        <v>32</v>
      </c>
      <c r="K111" t="s">
        <v>146</v>
      </c>
      <c r="L111" t="s">
        <v>436</v>
      </c>
      <c r="M111" t="s">
        <v>61</v>
      </c>
      <c r="N111" t="s">
        <v>61</v>
      </c>
      <c r="O111" t="s">
        <v>61</v>
      </c>
      <c r="P111" t="s">
        <v>61</v>
      </c>
      <c r="Q111" t="s">
        <v>61</v>
      </c>
      <c r="R111">
        <v>7800</v>
      </c>
      <c r="S111">
        <v>7800</v>
      </c>
    </row>
    <row r="112" spans="1:19" x14ac:dyDescent="0.25">
      <c r="A112">
        <v>110</v>
      </c>
      <c r="B112" t="s">
        <v>94</v>
      </c>
      <c r="C112" t="s">
        <v>437</v>
      </c>
      <c r="D112">
        <v>18800</v>
      </c>
      <c r="E112" t="s">
        <v>438</v>
      </c>
      <c r="F112" t="s">
        <v>65</v>
      </c>
      <c r="G112" s="1">
        <v>42578</v>
      </c>
      <c r="H112" s="1">
        <v>46229</v>
      </c>
      <c r="I112" t="s">
        <v>439</v>
      </c>
      <c r="J112">
        <v>2</v>
      </c>
      <c r="K112" t="s">
        <v>98</v>
      </c>
      <c r="L112" t="s">
        <v>440</v>
      </c>
      <c r="M112" t="s">
        <v>109</v>
      </c>
      <c r="N112" t="s">
        <v>109</v>
      </c>
      <c r="O112" t="s">
        <v>109</v>
      </c>
      <c r="P112" t="s">
        <v>109</v>
      </c>
      <c r="Q112" t="s">
        <v>109</v>
      </c>
      <c r="R112">
        <v>18800</v>
      </c>
      <c r="S112">
        <v>18800</v>
      </c>
    </row>
    <row r="113" spans="1:19" x14ac:dyDescent="0.25">
      <c r="A113">
        <v>111</v>
      </c>
      <c r="B113" t="s">
        <v>27</v>
      </c>
      <c r="C113" t="s">
        <v>83</v>
      </c>
      <c r="D113">
        <v>9800</v>
      </c>
      <c r="E113" t="s">
        <v>84</v>
      </c>
      <c r="F113" t="s">
        <v>65</v>
      </c>
      <c r="G113" s="1">
        <v>39196</v>
      </c>
      <c r="H113" s="1">
        <v>46326</v>
      </c>
      <c r="I113" t="s">
        <v>441</v>
      </c>
      <c r="J113">
        <v>1</v>
      </c>
      <c r="K113" t="s">
        <v>24</v>
      </c>
      <c r="L113" t="s">
        <v>442</v>
      </c>
      <c r="M113" t="s">
        <v>118</v>
      </c>
      <c r="N113" t="s">
        <v>118</v>
      </c>
      <c r="O113" t="s">
        <v>118</v>
      </c>
      <c r="P113" t="s">
        <v>118</v>
      </c>
      <c r="Q113" t="s">
        <v>118</v>
      </c>
      <c r="R113">
        <v>9800</v>
      </c>
      <c r="S113">
        <v>9800</v>
      </c>
    </row>
    <row r="114" spans="1:19" x14ac:dyDescent="0.25">
      <c r="A114">
        <v>112</v>
      </c>
      <c r="B114" t="s">
        <v>156</v>
      </c>
      <c r="C114" t="s">
        <v>443</v>
      </c>
      <c r="D114">
        <v>22800</v>
      </c>
      <c r="E114" t="s">
        <v>444</v>
      </c>
      <c r="F114" t="s">
        <v>65</v>
      </c>
      <c r="G114" s="1">
        <v>42439</v>
      </c>
      <c r="H114" s="1">
        <v>46090</v>
      </c>
      <c r="I114" t="s">
        <v>31</v>
      </c>
      <c r="J114">
        <v>3</v>
      </c>
      <c r="K114" t="s">
        <v>159</v>
      </c>
      <c r="L114" t="s">
        <v>445</v>
      </c>
      <c r="M114" t="s">
        <v>273</v>
      </c>
      <c r="O114" t="s">
        <v>273</v>
      </c>
      <c r="P114" t="s">
        <v>273</v>
      </c>
      <c r="Q114" t="s">
        <v>273</v>
      </c>
      <c r="R114">
        <v>22800</v>
      </c>
      <c r="S114">
        <v>22800</v>
      </c>
    </row>
    <row r="115" spans="1:19" x14ac:dyDescent="0.25">
      <c r="A115">
        <v>113</v>
      </c>
      <c r="B115" t="s">
        <v>19</v>
      </c>
      <c r="C115" t="s">
        <v>446</v>
      </c>
      <c r="D115">
        <v>13500</v>
      </c>
      <c r="E115" t="s">
        <v>447</v>
      </c>
      <c r="F115" t="s">
        <v>22</v>
      </c>
      <c r="G115" s="1">
        <v>43417</v>
      </c>
      <c r="H115" s="1">
        <v>47069</v>
      </c>
      <c r="I115" t="s">
        <v>31</v>
      </c>
      <c r="J115" t="s">
        <v>32</v>
      </c>
      <c r="K115" t="s">
        <v>24</v>
      </c>
      <c r="L115" t="s">
        <v>448</v>
      </c>
      <c r="M115" t="s">
        <v>449</v>
      </c>
      <c r="N115" t="s">
        <v>449</v>
      </c>
      <c r="O115" t="s">
        <v>449</v>
      </c>
      <c r="P115" t="s">
        <v>449</v>
      </c>
      <c r="Q115" t="s">
        <v>449</v>
      </c>
      <c r="R115">
        <v>13500</v>
      </c>
      <c r="S115">
        <v>13500</v>
      </c>
    </row>
    <row r="116" spans="1:19" x14ac:dyDescent="0.25">
      <c r="A116">
        <v>114</v>
      </c>
      <c r="B116" t="s">
        <v>19</v>
      </c>
      <c r="C116" t="s">
        <v>450</v>
      </c>
      <c r="D116">
        <v>7000</v>
      </c>
      <c r="E116" t="s">
        <v>29</v>
      </c>
      <c r="F116" t="s">
        <v>30</v>
      </c>
      <c r="G116" s="1">
        <v>40886</v>
      </c>
      <c r="H116" s="1">
        <v>46356</v>
      </c>
      <c r="I116" t="s">
        <v>451</v>
      </c>
      <c r="J116" t="s">
        <v>32</v>
      </c>
      <c r="K116" t="s">
        <v>159</v>
      </c>
      <c r="L116" t="s">
        <v>452</v>
      </c>
      <c r="M116" t="s">
        <v>453</v>
      </c>
      <c r="N116" t="s">
        <v>453</v>
      </c>
      <c r="O116" t="s">
        <v>453</v>
      </c>
      <c r="P116" t="s">
        <v>453</v>
      </c>
      <c r="Q116" t="s">
        <v>453</v>
      </c>
      <c r="R116">
        <v>7000</v>
      </c>
      <c r="S116">
        <v>7000</v>
      </c>
    </row>
    <row r="117" spans="1:19" x14ac:dyDescent="0.25">
      <c r="A117">
        <v>115</v>
      </c>
      <c r="B117" t="s">
        <v>377</v>
      </c>
      <c r="C117" t="s">
        <v>454</v>
      </c>
      <c r="D117">
        <v>15800</v>
      </c>
      <c r="E117" t="s">
        <v>420</v>
      </c>
      <c r="F117" t="s">
        <v>65</v>
      </c>
      <c r="G117" s="1">
        <v>40322</v>
      </c>
      <c r="H117" s="1">
        <v>11101</v>
      </c>
      <c r="I117" t="s">
        <v>31</v>
      </c>
      <c r="J117">
        <v>2</v>
      </c>
      <c r="K117" t="s">
        <v>146</v>
      </c>
      <c r="L117" t="s">
        <v>455</v>
      </c>
      <c r="M117" t="s">
        <v>305</v>
      </c>
      <c r="N117" t="s">
        <v>305</v>
      </c>
      <c r="O117" t="s">
        <v>305</v>
      </c>
      <c r="P117" t="s">
        <v>305</v>
      </c>
      <c r="Q117" t="s">
        <v>305</v>
      </c>
      <c r="R117">
        <v>15800</v>
      </c>
      <c r="S117">
        <v>15800</v>
      </c>
    </row>
    <row r="118" spans="1:19" x14ac:dyDescent="0.25">
      <c r="A118">
        <v>116</v>
      </c>
      <c r="B118" t="s">
        <v>27</v>
      </c>
      <c r="C118" t="s">
        <v>134</v>
      </c>
      <c r="D118">
        <v>17800</v>
      </c>
      <c r="E118" t="s">
        <v>135</v>
      </c>
      <c r="F118" t="s">
        <v>65</v>
      </c>
      <c r="G118" s="1">
        <v>40962</v>
      </c>
      <c r="H118" s="1">
        <v>11231</v>
      </c>
      <c r="I118" t="s">
        <v>31</v>
      </c>
      <c r="J118">
        <v>3</v>
      </c>
      <c r="K118" t="s">
        <v>55</v>
      </c>
      <c r="L118" t="s">
        <v>456</v>
      </c>
      <c r="M118" t="s">
        <v>457</v>
      </c>
      <c r="N118" t="s">
        <v>457</v>
      </c>
      <c r="O118" t="s">
        <v>457</v>
      </c>
      <c r="P118" t="s">
        <v>457</v>
      </c>
      <c r="Q118" t="s">
        <v>457</v>
      </c>
      <c r="R118">
        <v>17800</v>
      </c>
      <c r="S118">
        <v>17800</v>
      </c>
    </row>
    <row r="119" spans="1:19" x14ac:dyDescent="0.25">
      <c r="A119">
        <v>117</v>
      </c>
      <c r="B119" t="s">
        <v>377</v>
      </c>
      <c r="C119" t="s">
        <v>458</v>
      </c>
      <c r="D119">
        <v>19500</v>
      </c>
      <c r="E119" t="s">
        <v>379</v>
      </c>
      <c r="F119" t="s">
        <v>65</v>
      </c>
      <c r="G119" s="1">
        <v>40323</v>
      </c>
      <c r="H119" s="1">
        <v>11102</v>
      </c>
      <c r="I119" t="s">
        <v>459</v>
      </c>
      <c r="J119">
        <v>3</v>
      </c>
      <c r="K119" t="s">
        <v>24</v>
      </c>
      <c r="L119" t="s">
        <v>460</v>
      </c>
      <c r="M119" t="s">
        <v>199</v>
      </c>
      <c r="N119" t="s">
        <v>199</v>
      </c>
      <c r="O119" t="s">
        <v>199</v>
      </c>
      <c r="P119" t="s">
        <v>199</v>
      </c>
      <c r="Q119" t="s">
        <v>199</v>
      </c>
      <c r="R119">
        <v>19500</v>
      </c>
      <c r="S119">
        <v>19500</v>
      </c>
    </row>
    <row r="120" spans="1:19" x14ac:dyDescent="0.25">
      <c r="A120">
        <v>118</v>
      </c>
      <c r="B120" t="s">
        <v>367</v>
      </c>
      <c r="C120" t="s">
        <v>461</v>
      </c>
      <c r="D120">
        <v>6800</v>
      </c>
      <c r="E120" t="s">
        <v>462</v>
      </c>
      <c r="F120" t="s">
        <v>65</v>
      </c>
      <c r="G120" s="1">
        <v>41659</v>
      </c>
      <c r="H120" s="1">
        <v>45310</v>
      </c>
      <c r="I120" t="s">
        <v>463</v>
      </c>
      <c r="J120" t="s">
        <v>32</v>
      </c>
      <c r="K120" t="s">
        <v>55</v>
      </c>
      <c r="L120" t="s">
        <v>464</v>
      </c>
      <c r="M120" t="s">
        <v>191</v>
      </c>
      <c r="N120" t="s">
        <v>191</v>
      </c>
      <c r="O120" t="s">
        <v>191</v>
      </c>
    </row>
    <row r="121" spans="1:19" x14ac:dyDescent="0.25">
      <c r="A121">
        <v>119</v>
      </c>
      <c r="B121" t="s">
        <v>27</v>
      </c>
      <c r="C121" t="s">
        <v>465</v>
      </c>
      <c r="D121">
        <v>7222</v>
      </c>
      <c r="E121" t="s">
        <v>416</v>
      </c>
      <c r="F121" t="s">
        <v>30</v>
      </c>
      <c r="G121" s="1">
        <v>40924</v>
      </c>
      <c r="H121" s="1">
        <v>46402</v>
      </c>
      <c r="I121" t="s">
        <v>31</v>
      </c>
      <c r="J121" t="s">
        <v>32</v>
      </c>
      <c r="K121" t="s">
        <v>24</v>
      </c>
      <c r="L121" t="s">
        <v>466</v>
      </c>
      <c r="M121" t="s">
        <v>467</v>
      </c>
      <c r="N121" t="s">
        <v>467</v>
      </c>
      <c r="O121" t="s">
        <v>467</v>
      </c>
      <c r="P121" t="s">
        <v>467</v>
      </c>
      <c r="Q121" t="s">
        <v>467</v>
      </c>
      <c r="R121">
        <v>7222</v>
      </c>
      <c r="S121">
        <v>7222</v>
      </c>
    </row>
    <row r="122" spans="1:19" x14ac:dyDescent="0.25">
      <c r="A122">
        <v>120</v>
      </c>
      <c r="B122" t="s">
        <v>27</v>
      </c>
      <c r="C122" t="s">
        <v>468</v>
      </c>
      <c r="D122">
        <v>9000</v>
      </c>
      <c r="E122" t="s">
        <v>104</v>
      </c>
      <c r="F122" t="s">
        <v>30</v>
      </c>
      <c r="G122" s="1">
        <v>42760</v>
      </c>
      <c r="H122" s="1">
        <v>46411</v>
      </c>
      <c r="I122" t="s">
        <v>31</v>
      </c>
      <c r="J122" t="s">
        <v>32</v>
      </c>
      <c r="K122" t="s">
        <v>41</v>
      </c>
      <c r="L122" t="s">
        <v>469</v>
      </c>
      <c r="M122" t="s">
        <v>470</v>
      </c>
      <c r="N122" t="s">
        <v>470</v>
      </c>
      <c r="O122" t="s">
        <v>470</v>
      </c>
      <c r="P122" t="s">
        <v>470</v>
      </c>
      <c r="Q122" t="s">
        <v>470</v>
      </c>
      <c r="R122">
        <v>9000</v>
      </c>
      <c r="S122">
        <v>9000</v>
      </c>
    </row>
    <row r="123" spans="1:19" x14ac:dyDescent="0.25">
      <c r="A123">
        <v>121</v>
      </c>
      <c r="B123" t="s">
        <v>156</v>
      </c>
      <c r="C123" t="s">
        <v>435</v>
      </c>
      <c r="D123">
        <v>16800</v>
      </c>
      <c r="E123" t="s">
        <v>208</v>
      </c>
      <c r="F123" t="s">
        <v>22</v>
      </c>
      <c r="G123" s="1">
        <v>41009</v>
      </c>
      <c r="H123" s="1">
        <v>11788</v>
      </c>
      <c r="I123" t="s">
        <v>471</v>
      </c>
      <c r="J123">
        <v>3</v>
      </c>
      <c r="K123" t="s">
        <v>146</v>
      </c>
      <c r="L123" t="s">
        <v>472</v>
      </c>
      <c r="M123" t="s">
        <v>86</v>
      </c>
      <c r="O123" t="s">
        <v>86</v>
      </c>
      <c r="P123" t="s">
        <v>86</v>
      </c>
      <c r="Q123" t="s">
        <v>86</v>
      </c>
      <c r="R123">
        <v>16800</v>
      </c>
      <c r="S123">
        <v>16800</v>
      </c>
    </row>
    <row r="124" spans="1:19" x14ac:dyDescent="0.25">
      <c r="A124">
        <v>122</v>
      </c>
      <c r="B124" t="s">
        <v>27</v>
      </c>
      <c r="C124" t="s">
        <v>103</v>
      </c>
      <c r="D124">
        <v>10900</v>
      </c>
      <c r="E124" t="s">
        <v>104</v>
      </c>
      <c r="F124" t="s">
        <v>30</v>
      </c>
      <c r="G124" s="1">
        <v>43753</v>
      </c>
      <c r="H124" s="1">
        <v>47405</v>
      </c>
      <c r="I124" t="s">
        <v>31</v>
      </c>
      <c r="J124" t="s">
        <v>32</v>
      </c>
      <c r="K124" t="s">
        <v>41</v>
      </c>
      <c r="L124" t="s">
        <v>473</v>
      </c>
      <c r="M124" t="s">
        <v>106</v>
      </c>
      <c r="N124" t="s">
        <v>106</v>
      </c>
      <c r="O124" t="s">
        <v>106</v>
      </c>
      <c r="P124" t="s">
        <v>106</v>
      </c>
      <c r="Q124" t="s">
        <v>106</v>
      </c>
      <c r="R124">
        <v>10900</v>
      </c>
      <c r="S124">
        <v>10900</v>
      </c>
    </row>
    <row r="125" spans="1:19" x14ac:dyDescent="0.25">
      <c r="A125">
        <v>123</v>
      </c>
      <c r="B125" t="s">
        <v>19</v>
      </c>
      <c r="C125" t="s">
        <v>474</v>
      </c>
      <c r="D125">
        <v>9500</v>
      </c>
      <c r="E125" t="s">
        <v>21</v>
      </c>
      <c r="F125" t="s">
        <v>22</v>
      </c>
      <c r="G125" s="1">
        <v>42061</v>
      </c>
      <c r="H125" s="1">
        <v>45713</v>
      </c>
      <c r="I125" t="s">
        <v>475</v>
      </c>
      <c r="J125">
        <v>2</v>
      </c>
      <c r="K125" t="s">
        <v>24</v>
      </c>
      <c r="L125" t="s">
        <v>476</v>
      </c>
      <c r="M125" t="s">
        <v>307</v>
      </c>
      <c r="N125" t="s">
        <v>307</v>
      </c>
      <c r="O125" t="s">
        <v>307</v>
      </c>
      <c r="P125" t="s">
        <v>307</v>
      </c>
      <c r="Q125" t="s">
        <v>307</v>
      </c>
      <c r="R125">
        <v>9500</v>
      </c>
      <c r="S125">
        <v>9500</v>
      </c>
    </row>
    <row r="126" spans="1:19" x14ac:dyDescent="0.25">
      <c r="A126">
        <v>124</v>
      </c>
      <c r="B126" t="s">
        <v>27</v>
      </c>
      <c r="C126" t="s">
        <v>477</v>
      </c>
      <c r="D126">
        <v>7555</v>
      </c>
      <c r="E126" t="s">
        <v>478</v>
      </c>
      <c r="F126" t="s">
        <v>30</v>
      </c>
      <c r="G126" s="1">
        <v>42751</v>
      </c>
      <c r="H126" s="1">
        <v>46402</v>
      </c>
      <c r="I126" t="s">
        <v>31</v>
      </c>
      <c r="J126" t="s">
        <v>32</v>
      </c>
      <c r="K126" t="s">
        <v>33</v>
      </c>
      <c r="L126" t="s">
        <v>479</v>
      </c>
      <c r="M126" t="s">
        <v>480</v>
      </c>
      <c r="N126" t="s">
        <v>480</v>
      </c>
      <c r="O126" t="s">
        <v>480</v>
      </c>
      <c r="P126" t="s">
        <v>480</v>
      </c>
      <c r="Q126" t="s">
        <v>480</v>
      </c>
      <c r="R126">
        <v>7555</v>
      </c>
      <c r="S126">
        <v>7555</v>
      </c>
    </row>
    <row r="127" spans="1:19" x14ac:dyDescent="0.25">
      <c r="A127">
        <v>125</v>
      </c>
      <c r="B127" t="s">
        <v>19</v>
      </c>
      <c r="C127" t="s">
        <v>107</v>
      </c>
      <c r="D127">
        <v>7500</v>
      </c>
      <c r="E127" t="s">
        <v>21</v>
      </c>
      <c r="F127" t="s">
        <v>22</v>
      </c>
      <c r="G127" s="1">
        <v>41263</v>
      </c>
      <c r="H127" s="1">
        <v>44914</v>
      </c>
      <c r="I127" t="s">
        <v>481</v>
      </c>
      <c r="J127">
        <v>4</v>
      </c>
      <c r="K127" t="s">
        <v>24</v>
      </c>
      <c r="L127" t="s">
        <v>482</v>
      </c>
      <c r="M127" t="s">
        <v>347</v>
      </c>
      <c r="N127" t="s">
        <v>347</v>
      </c>
      <c r="O127" t="s">
        <v>347</v>
      </c>
      <c r="P127" t="s">
        <v>347</v>
      </c>
      <c r="Q127" t="s">
        <v>347</v>
      </c>
      <c r="R127">
        <v>7500</v>
      </c>
      <c r="S127">
        <v>7500</v>
      </c>
    </row>
    <row r="128" spans="1:19" x14ac:dyDescent="0.25">
      <c r="A128">
        <v>126</v>
      </c>
      <c r="B128" t="s">
        <v>179</v>
      </c>
      <c r="C128" t="s">
        <v>483</v>
      </c>
      <c r="D128">
        <v>15500</v>
      </c>
      <c r="E128" t="s">
        <v>181</v>
      </c>
      <c r="F128" t="s">
        <v>65</v>
      </c>
      <c r="G128" s="1">
        <v>42835</v>
      </c>
      <c r="H128" s="1">
        <v>46486</v>
      </c>
      <c r="I128" t="s">
        <v>484</v>
      </c>
      <c r="J128">
        <v>1</v>
      </c>
      <c r="K128" t="s">
        <v>24</v>
      </c>
      <c r="L128" t="s">
        <v>485</v>
      </c>
      <c r="M128" t="s">
        <v>486</v>
      </c>
      <c r="O128" t="s">
        <v>486</v>
      </c>
      <c r="P128" t="s">
        <v>486</v>
      </c>
      <c r="Q128" t="s">
        <v>486</v>
      </c>
      <c r="R128">
        <v>15500</v>
      </c>
      <c r="S128">
        <v>15500</v>
      </c>
    </row>
    <row r="129" spans="1:19" x14ac:dyDescent="0.25">
      <c r="A129">
        <v>127</v>
      </c>
      <c r="B129" t="s">
        <v>19</v>
      </c>
      <c r="C129" t="s">
        <v>487</v>
      </c>
      <c r="D129">
        <v>23800</v>
      </c>
      <c r="E129" t="s">
        <v>332</v>
      </c>
      <c r="F129" t="s">
        <v>65</v>
      </c>
      <c r="G129" s="1">
        <v>44252</v>
      </c>
      <c r="H129" s="1">
        <v>11378</v>
      </c>
      <c r="I129" t="s">
        <v>488</v>
      </c>
      <c r="J129">
        <v>1</v>
      </c>
      <c r="K129" t="s">
        <v>55</v>
      </c>
      <c r="L129" t="s">
        <v>489</v>
      </c>
      <c r="M129" t="s">
        <v>334</v>
      </c>
      <c r="N129" t="s">
        <v>334</v>
      </c>
      <c r="O129" t="s">
        <v>334</v>
      </c>
      <c r="P129" t="s">
        <v>334</v>
      </c>
      <c r="Q129" t="s">
        <v>334</v>
      </c>
      <c r="R129">
        <v>23800</v>
      </c>
      <c r="S129">
        <v>23800</v>
      </c>
    </row>
    <row r="130" spans="1:19" x14ac:dyDescent="0.25">
      <c r="A130">
        <v>128</v>
      </c>
      <c r="B130" t="s">
        <v>62</v>
      </c>
      <c r="C130" t="s">
        <v>490</v>
      </c>
      <c r="D130">
        <v>60800</v>
      </c>
      <c r="E130" t="s">
        <v>491</v>
      </c>
      <c r="F130" t="s">
        <v>65</v>
      </c>
      <c r="G130" s="1">
        <v>44554</v>
      </c>
      <c r="H130" s="1">
        <v>11680</v>
      </c>
      <c r="I130" t="s">
        <v>492</v>
      </c>
      <c r="J130">
        <v>1</v>
      </c>
      <c r="K130" t="s">
        <v>98</v>
      </c>
      <c r="L130" t="s">
        <v>493</v>
      </c>
      <c r="M130" t="s">
        <v>494</v>
      </c>
      <c r="N130" t="s">
        <v>494</v>
      </c>
      <c r="O130" t="s">
        <v>494</v>
      </c>
      <c r="P130" t="s">
        <v>495</v>
      </c>
      <c r="Q130" t="s">
        <v>495</v>
      </c>
      <c r="R130">
        <v>60800</v>
      </c>
      <c r="S130">
        <v>60800</v>
      </c>
    </row>
    <row r="131" spans="1:19" x14ac:dyDescent="0.25">
      <c r="A131">
        <v>129</v>
      </c>
      <c r="B131" t="s">
        <v>62</v>
      </c>
      <c r="C131" t="s">
        <v>496</v>
      </c>
      <c r="D131">
        <v>33800</v>
      </c>
      <c r="E131" t="s">
        <v>79</v>
      </c>
      <c r="F131" t="s">
        <v>65</v>
      </c>
      <c r="G131" s="1">
        <v>43060</v>
      </c>
      <c r="H131" s="1">
        <v>46711</v>
      </c>
      <c r="I131" t="s">
        <v>497</v>
      </c>
      <c r="J131">
        <v>1</v>
      </c>
      <c r="K131" t="s">
        <v>24</v>
      </c>
      <c r="L131" t="s">
        <v>498</v>
      </c>
      <c r="M131" t="s">
        <v>382</v>
      </c>
      <c r="N131" t="s">
        <v>382</v>
      </c>
      <c r="O131" t="s">
        <v>382</v>
      </c>
      <c r="P131" t="s">
        <v>382</v>
      </c>
      <c r="Q131" t="s">
        <v>382</v>
      </c>
      <c r="R131">
        <v>33800</v>
      </c>
      <c r="S131">
        <v>33800</v>
      </c>
    </row>
    <row r="132" spans="1:19" x14ac:dyDescent="0.25">
      <c r="A132">
        <v>130</v>
      </c>
      <c r="B132" t="s">
        <v>62</v>
      </c>
      <c r="C132" t="s">
        <v>499</v>
      </c>
      <c r="D132">
        <v>34088</v>
      </c>
      <c r="E132" t="s">
        <v>79</v>
      </c>
      <c r="F132" t="s">
        <v>65</v>
      </c>
      <c r="G132" s="1">
        <v>42564</v>
      </c>
      <c r="H132" s="1">
        <v>46215</v>
      </c>
      <c r="I132" t="s">
        <v>500</v>
      </c>
      <c r="J132">
        <v>1</v>
      </c>
      <c r="K132" t="s">
        <v>55</v>
      </c>
      <c r="L132" t="s">
        <v>501</v>
      </c>
      <c r="M132" t="s">
        <v>502</v>
      </c>
    </row>
    <row r="133" spans="1:19" x14ac:dyDescent="0.25">
      <c r="A133">
        <v>131</v>
      </c>
      <c r="B133" t="s">
        <v>27</v>
      </c>
      <c r="C133" t="s">
        <v>280</v>
      </c>
      <c r="D133">
        <v>7500</v>
      </c>
      <c r="E133" t="s">
        <v>281</v>
      </c>
      <c r="F133" t="s">
        <v>30</v>
      </c>
      <c r="G133" s="1">
        <v>41099</v>
      </c>
      <c r="H133" s="1">
        <v>44750</v>
      </c>
      <c r="I133" t="s">
        <v>31</v>
      </c>
      <c r="J133" t="s">
        <v>32</v>
      </c>
      <c r="K133" t="s">
        <v>33</v>
      </c>
      <c r="L133" t="s">
        <v>503</v>
      </c>
      <c r="M133" t="s">
        <v>347</v>
      </c>
      <c r="P133" t="s">
        <v>347</v>
      </c>
      <c r="Q133" t="s">
        <v>347</v>
      </c>
      <c r="R133">
        <v>7500</v>
      </c>
      <c r="S133">
        <v>7500</v>
      </c>
    </row>
    <row r="134" spans="1:19" x14ac:dyDescent="0.25">
      <c r="A134">
        <v>132</v>
      </c>
      <c r="B134" t="s">
        <v>94</v>
      </c>
      <c r="C134" t="s">
        <v>504</v>
      </c>
      <c r="D134">
        <v>49800</v>
      </c>
      <c r="E134" t="s">
        <v>402</v>
      </c>
      <c r="F134" t="s">
        <v>65</v>
      </c>
      <c r="G134" s="1">
        <v>44335</v>
      </c>
      <c r="H134" s="1">
        <v>11461</v>
      </c>
      <c r="I134" t="s">
        <v>505</v>
      </c>
      <c r="J134">
        <v>1</v>
      </c>
      <c r="K134" t="s">
        <v>98</v>
      </c>
      <c r="L134" t="s">
        <v>506</v>
      </c>
      <c r="M134" t="s">
        <v>507</v>
      </c>
      <c r="N134" t="s">
        <v>507</v>
      </c>
      <c r="O134" t="s">
        <v>507</v>
      </c>
      <c r="P134" t="s">
        <v>507</v>
      </c>
      <c r="Q134" t="s">
        <v>507</v>
      </c>
      <c r="R134">
        <v>49800</v>
      </c>
      <c r="S134">
        <v>49800</v>
      </c>
    </row>
    <row r="135" spans="1:19" x14ac:dyDescent="0.25">
      <c r="A135">
        <v>133</v>
      </c>
      <c r="B135" t="s">
        <v>27</v>
      </c>
      <c r="C135" t="s">
        <v>508</v>
      </c>
      <c r="D135">
        <v>10000</v>
      </c>
      <c r="E135" t="s">
        <v>509</v>
      </c>
      <c r="F135" t="s">
        <v>22</v>
      </c>
      <c r="G135" s="1">
        <v>39609</v>
      </c>
      <c r="H135" s="1">
        <v>46752</v>
      </c>
      <c r="I135" t="s">
        <v>510</v>
      </c>
      <c r="J135" t="s">
        <v>32</v>
      </c>
      <c r="K135" t="s">
        <v>511</v>
      </c>
      <c r="L135" t="s">
        <v>512</v>
      </c>
      <c r="M135" t="s">
        <v>513</v>
      </c>
      <c r="N135" t="s">
        <v>513</v>
      </c>
      <c r="O135" t="s">
        <v>513</v>
      </c>
      <c r="P135" t="s">
        <v>513</v>
      </c>
      <c r="Q135" t="s">
        <v>513</v>
      </c>
      <c r="R135">
        <v>10000</v>
      </c>
      <c r="S135">
        <v>10000</v>
      </c>
    </row>
    <row r="136" spans="1:19" x14ac:dyDescent="0.25">
      <c r="A136">
        <v>134</v>
      </c>
      <c r="B136" t="s">
        <v>19</v>
      </c>
      <c r="C136" t="s">
        <v>514</v>
      </c>
      <c r="D136">
        <v>9000</v>
      </c>
      <c r="E136" t="s">
        <v>53</v>
      </c>
      <c r="F136" t="s">
        <v>30</v>
      </c>
      <c r="G136" s="1">
        <v>42847</v>
      </c>
      <c r="H136" s="1">
        <v>46498</v>
      </c>
      <c r="I136" t="s">
        <v>31</v>
      </c>
      <c r="J136" t="s">
        <v>32</v>
      </c>
      <c r="K136" t="s">
        <v>55</v>
      </c>
      <c r="L136" t="s">
        <v>515</v>
      </c>
      <c r="M136" t="s">
        <v>470</v>
      </c>
      <c r="N136" t="s">
        <v>470</v>
      </c>
      <c r="O136" t="s">
        <v>470</v>
      </c>
      <c r="P136" t="s">
        <v>470</v>
      </c>
      <c r="Q136" t="s">
        <v>470</v>
      </c>
      <c r="R136">
        <v>9000</v>
      </c>
      <c r="S136">
        <v>9000</v>
      </c>
    </row>
    <row r="137" spans="1:19" x14ac:dyDescent="0.25">
      <c r="A137">
        <v>135</v>
      </c>
      <c r="B137" t="s">
        <v>156</v>
      </c>
      <c r="C137" t="s">
        <v>516</v>
      </c>
      <c r="D137">
        <v>8800</v>
      </c>
      <c r="E137" t="s">
        <v>517</v>
      </c>
      <c r="F137" t="s">
        <v>22</v>
      </c>
      <c r="G137" s="1">
        <v>42727</v>
      </c>
      <c r="H137" s="1">
        <v>46378</v>
      </c>
      <c r="I137" t="s">
        <v>471</v>
      </c>
      <c r="J137">
        <v>2</v>
      </c>
      <c r="K137" t="s">
        <v>41</v>
      </c>
      <c r="L137" t="s">
        <v>518</v>
      </c>
      <c r="M137" t="s">
        <v>90</v>
      </c>
      <c r="N137" t="s">
        <v>90</v>
      </c>
      <c r="O137" t="s">
        <v>90</v>
      </c>
      <c r="P137" t="s">
        <v>90</v>
      </c>
      <c r="Q137" t="s">
        <v>90</v>
      </c>
      <c r="R137">
        <v>8800</v>
      </c>
      <c r="S137">
        <v>8800</v>
      </c>
    </row>
    <row r="138" spans="1:19" x14ac:dyDescent="0.25">
      <c r="A138">
        <v>136</v>
      </c>
      <c r="B138" t="s">
        <v>167</v>
      </c>
      <c r="C138" t="s">
        <v>519</v>
      </c>
      <c r="D138">
        <v>1800</v>
      </c>
      <c r="E138" t="s">
        <v>520</v>
      </c>
      <c r="F138" t="s">
        <v>30</v>
      </c>
      <c r="G138" s="1">
        <v>41512</v>
      </c>
      <c r="H138" s="1">
        <v>45163</v>
      </c>
      <c r="I138" t="s">
        <v>31</v>
      </c>
      <c r="J138" t="s">
        <v>32</v>
      </c>
      <c r="K138" t="s">
        <v>41</v>
      </c>
      <c r="L138" t="s">
        <v>521</v>
      </c>
      <c r="M138" t="s">
        <v>522</v>
      </c>
      <c r="N138" t="s">
        <v>522</v>
      </c>
      <c r="O138" t="s">
        <v>522</v>
      </c>
      <c r="P138" t="s">
        <v>522</v>
      </c>
      <c r="Q138" t="s">
        <v>522</v>
      </c>
    </row>
    <row r="139" spans="1:19" x14ac:dyDescent="0.25">
      <c r="A139">
        <v>137</v>
      </c>
      <c r="B139" t="s">
        <v>523</v>
      </c>
      <c r="C139" t="s">
        <v>524</v>
      </c>
      <c r="D139">
        <v>23999</v>
      </c>
      <c r="E139" t="s">
        <v>525</v>
      </c>
      <c r="F139" t="s">
        <v>65</v>
      </c>
      <c r="G139" s="1">
        <v>44700</v>
      </c>
      <c r="H139" s="1">
        <v>11827</v>
      </c>
      <c r="I139" t="s">
        <v>399</v>
      </c>
      <c r="J139">
        <v>1</v>
      </c>
      <c r="K139" t="s">
        <v>24</v>
      </c>
      <c r="L139" t="s">
        <v>526</v>
      </c>
      <c r="M139" t="s">
        <v>527</v>
      </c>
      <c r="N139" t="s">
        <v>527</v>
      </c>
      <c r="O139" t="s">
        <v>527</v>
      </c>
      <c r="P139" t="s">
        <v>527</v>
      </c>
      <c r="Q139" t="s">
        <v>527</v>
      </c>
      <c r="R139">
        <v>23999</v>
      </c>
      <c r="S139">
        <v>23999</v>
      </c>
    </row>
    <row r="140" spans="1:19" x14ac:dyDescent="0.25">
      <c r="A140">
        <v>138</v>
      </c>
      <c r="B140" t="s">
        <v>167</v>
      </c>
      <c r="C140" t="s">
        <v>528</v>
      </c>
      <c r="D140">
        <v>2200</v>
      </c>
      <c r="E140" t="s">
        <v>517</v>
      </c>
      <c r="F140" t="s">
        <v>22</v>
      </c>
      <c r="G140" s="1">
        <v>41570</v>
      </c>
      <c r="H140" s="1">
        <v>45221</v>
      </c>
      <c r="I140" t="s">
        <v>31</v>
      </c>
      <c r="J140" t="s">
        <v>32</v>
      </c>
      <c r="K140" t="s">
        <v>41</v>
      </c>
      <c r="L140" t="s">
        <v>529</v>
      </c>
      <c r="M140" t="s">
        <v>530</v>
      </c>
    </row>
    <row r="141" spans="1:19" x14ac:dyDescent="0.25">
      <c r="A141">
        <v>139</v>
      </c>
      <c r="B141" t="s">
        <v>27</v>
      </c>
      <c r="C141" t="s">
        <v>531</v>
      </c>
      <c r="D141">
        <v>21888</v>
      </c>
      <c r="E141" t="s">
        <v>84</v>
      </c>
      <c r="F141" t="s">
        <v>65</v>
      </c>
      <c r="G141" s="1">
        <v>42538</v>
      </c>
      <c r="H141" s="1">
        <v>46189</v>
      </c>
      <c r="I141" t="s">
        <v>532</v>
      </c>
      <c r="J141">
        <v>1</v>
      </c>
      <c r="K141" t="s">
        <v>24</v>
      </c>
      <c r="L141" t="s">
        <v>533</v>
      </c>
      <c r="M141" t="s">
        <v>534</v>
      </c>
      <c r="N141" t="s">
        <v>534</v>
      </c>
      <c r="O141" t="s">
        <v>534</v>
      </c>
      <c r="P141" t="s">
        <v>534</v>
      </c>
      <c r="Q141" t="s">
        <v>534</v>
      </c>
      <c r="R141">
        <v>21888</v>
      </c>
      <c r="S141">
        <v>21888</v>
      </c>
    </row>
    <row r="142" spans="1:19" x14ac:dyDescent="0.25">
      <c r="A142">
        <v>140</v>
      </c>
      <c r="B142" t="s">
        <v>167</v>
      </c>
      <c r="C142" t="s">
        <v>528</v>
      </c>
      <c r="D142">
        <v>7500</v>
      </c>
      <c r="E142" t="s">
        <v>517</v>
      </c>
      <c r="F142" t="s">
        <v>22</v>
      </c>
      <c r="G142" s="1">
        <v>41043</v>
      </c>
      <c r="H142" s="1">
        <v>44694</v>
      </c>
      <c r="I142" t="s">
        <v>31</v>
      </c>
      <c r="J142" t="s">
        <v>32</v>
      </c>
      <c r="K142" t="s">
        <v>41</v>
      </c>
      <c r="L142" t="s">
        <v>535</v>
      </c>
      <c r="M142" t="s">
        <v>347</v>
      </c>
      <c r="N142" t="s">
        <v>347</v>
      </c>
      <c r="O142" t="s">
        <v>347</v>
      </c>
      <c r="P142" t="s">
        <v>347</v>
      </c>
      <c r="Q142" t="s">
        <v>347</v>
      </c>
      <c r="R142">
        <v>7500</v>
      </c>
      <c r="S142">
        <v>7500</v>
      </c>
    </row>
    <row r="143" spans="1:19" x14ac:dyDescent="0.25">
      <c r="A143">
        <v>141</v>
      </c>
      <c r="B143" t="s">
        <v>27</v>
      </c>
      <c r="C143" t="s">
        <v>103</v>
      </c>
      <c r="D143">
        <v>9300</v>
      </c>
      <c r="E143" t="s">
        <v>104</v>
      </c>
      <c r="F143" t="s">
        <v>30</v>
      </c>
      <c r="G143" s="1">
        <v>43798</v>
      </c>
      <c r="H143" s="1">
        <v>47450</v>
      </c>
      <c r="I143" t="s">
        <v>31</v>
      </c>
      <c r="J143" t="s">
        <v>32</v>
      </c>
      <c r="K143" t="s">
        <v>41</v>
      </c>
      <c r="L143" t="s">
        <v>536</v>
      </c>
      <c r="M143" t="s">
        <v>537</v>
      </c>
      <c r="N143" t="s">
        <v>537</v>
      </c>
      <c r="O143" t="s">
        <v>537</v>
      </c>
      <c r="P143" t="s">
        <v>537</v>
      </c>
      <c r="Q143" t="s">
        <v>537</v>
      </c>
      <c r="R143">
        <v>9300</v>
      </c>
      <c r="S143">
        <v>9300</v>
      </c>
    </row>
    <row r="144" spans="1:19" x14ac:dyDescent="0.25">
      <c r="A144">
        <v>142</v>
      </c>
      <c r="B144" t="s">
        <v>538</v>
      </c>
      <c r="C144" t="s">
        <v>539</v>
      </c>
      <c r="D144">
        <v>2800</v>
      </c>
      <c r="E144" t="s">
        <v>540</v>
      </c>
      <c r="F144" t="s">
        <v>30</v>
      </c>
      <c r="G144" s="1">
        <v>41381</v>
      </c>
      <c r="H144" s="1">
        <v>45032</v>
      </c>
      <c r="I144" t="s">
        <v>31</v>
      </c>
      <c r="J144" t="s">
        <v>32</v>
      </c>
      <c r="K144" t="s">
        <v>41</v>
      </c>
      <c r="L144" t="s">
        <v>541</v>
      </c>
      <c r="M144" t="s">
        <v>542</v>
      </c>
      <c r="N144" t="s">
        <v>542</v>
      </c>
      <c r="O144" t="s">
        <v>542</v>
      </c>
      <c r="P144" t="s">
        <v>542</v>
      </c>
      <c r="Q144" t="s">
        <v>542</v>
      </c>
      <c r="R144">
        <v>2800</v>
      </c>
      <c r="S144">
        <v>2800</v>
      </c>
    </row>
    <row r="145" spans="1:19" x14ac:dyDescent="0.25">
      <c r="A145">
        <v>143</v>
      </c>
      <c r="B145" t="s">
        <v>27</v>
      </c>
      <c r="C145" t="s">
        <v>365</v>
      </c>
      <c r="D145">
        <v>15800</v>
      </c>
      <c r="E145" t="s">
        <v>84</v>
      </c>
      <c r="F145" t="s">
        <v>65</v>
      </c>
      <c r="G145" s="1">
        <v>41858</v>
      </c>
      <c r="H145" s="1">
        <v>45510</v>
      </c>
      <c r="I145" t="s">
        <v>543</v>
      </c>
      <c r="J145">
        <v>4</v>
      </c>
      <c r="K145" t="s">
        <v>159</v>
      </c>
      <c r="L145" t="s">
        <v>544</v>
      </c>
      <c r="M145" t="s">
        <v>305</v>
      </c>
      <c r="O145" t="s">
        <v>305</v>
      </c>
      <c r="P145" t="s">
        <v>545</v>
      </c>
      <c r="Q145" t="s">
        <v>545</v>
      </c>
    </row>
    <row r="146" spans="1:19" x14ac:dyDescent="0.25">
      <c r="A146">
        <v>144</v>
      </c>
      <c r="B146" t="s">
        <v>27</v>
      </c>
      <c r="C146" t="s">
        <v>546</v>
      </c>
      <c r="D146">
        <v>9999</v>
      </c>
      <c r="E146" t="s">
        <v>547</v>
      </c>
      <c r="F146" t="s">
        <v>65</v>
      </c>
      <c r="G146" s="1">
        <v>41991</v>
      </c>
      <c r="H146" s="1">
        <v>45643</v>
      </c>
      <c r="I146" t="s">
        <v>548</v>
      </c>
      <c r="J146" t="s">
        <v>32</v>
      </c>
      <c r="K146" t="s">
        <v>24</v>
      </c>
      <c r="L146" t="s">
        <v>549</v>
      </c>
      <c r="M146" t="s">
        <v>115</v>
      </c>
      <c r="N146" t="s">
        <v>115</v>
      </c>
      <c r="O146" t="s">
        <v>115</v>
      </c>
      <c r="P146" t="s">
        <v>115</v>
      </c>
      <c r="Q146" t="s">
        <v>115</v>
      </c>
      <c r="R146">
        <v>9999</v>
      </c>
      <c r="S146">
        <v>9999</v>
      </c>
    </row>
    <row r="147" spans="1:19" x14ac:dyDescent="0.25">
      <c r="A147">
        <v>145</v>
      </c>
      <c r="B147" t="s">
        <v>94</v>
      </c>
      <c r="C147" t="s">
        <v>550</v>
      </c>
      <c r="D147">
        <v>24888</v>
      </c>
      <c r="E147" t="s">
        <v>438</v>
      </c>
      <c r="F147" t="s">
        <v>65</v>
      </c>
      <c r="G147" s="1">
        <v>43895</v>
      </c>
      <c r="H147" s="1">
        <v>11021</v>
      </c>
      <c r="I147" t="s">
        <v>551</v>
      </c>
      <c r="J147" t="s">
        <v>32</v>
      </c>
      <c r="K147" t="s">
        <v>98</v>
      </c>
      <c r="L147" t="s">
        <v>552</v>
      </c>
      <c r="M147" t="s">
        <v>553</v>
      </c>
    </row>
    <row r="148" spans="1:19" x14ac:dyDescent="0.25">
      <c r="A148">
        <v>146</v>
      </c>
      <c r="B148" t="s">
        <v>27</v>
      </c>
      <c r="C148" t="s">
        <v>554</v>
      </c>
      <c r="D148">
        <v>11888</v>
      </c>
      <c r="E148" t="s">
        <v>555</v>
      </c>
      <c r="F148" t="s">
        <v>65</v>
      </c>
      <c r="G148" s="1">
        <v>39545</v>
      </c>
      <c r="H148" s="1">
        <v>46477</v>
      </c>
      <c r="I148" t="s">
        <v>556</v>
      </c>
      <c r="J148" t="s">
        <v>32</v>
      </c>
      <c r="K148" t="s">
        <v>159</v>
      </c>
      <c r="L148" t="s">
        <v>557</v>
      </c>
      <c r="M148" t="s">
        <v>558</v>
      </c>
      <c r="N148" t="s">
        <v>558</v>
      </c>
      <c r="O148" t="s">
        <v>558</v>
      </c>
      <c r="P148" t="s">
        <v>558</v>
      </c>
      <c r="Q148" t="s">
        <v>558</v>
      </c>
      <c r="R148">
        <v>11888</v>
      </c>
      <c r="S148">
        <v>11888</v>
      </c>
    </row>
    <row r="149" spans="1:19" x14ac:dyDescent="0.25">
      <c r="A149">
        <v>147</v>
      </c>
      <c r="B149" t="s">
        <v>559</v>
      </c>
      <c r="C149" t="s">
        <v>560</v>
      </c>
      <c r="D149">
        <v>14500</v>
      </c>
      <c r="E149" t="s">
        <v>212</v>
      </c>
      <c r="F149" t="s">
        <v>30</v>
      </c>
      <c r="G149" s="1">
        <v>43993</v>
      </c>
      <c r="H149" s="1">
        <v>11119</v>
      </c>
      <c r="I149" t="s">
        <v>561</v>
      </c>
      <c r="J149">
        <v>2</v>
      </c>
      <c r="K149" t="s">
        <v>24</v>
      </c>
      <c r="L149" t="s">
        <v>562</v>
      </c>
      <c r="M149" t="s">
        <v>224</v>
      </c>
      <c r="N149" t="s">
        <v>224</v>
      </c>
      <c r="O149" t="s">
        <v>224</v>
      </c>
      <c r="P149" t="s">
        <v>224</v>
      </c>
      <c r="Q149" t="s">
        <v>224</v>
      </c>
      <c r="R149">
        <v>14500</v>
      </c>
      <c r="S149">
        <v>14500</v>
      </c>
    </row>
    <row r="150" spans="1:19" x14ac:dyDescent="0.25">
      <c r="A150">
        <v>148</v>
      </c>
      <c r="B150" t="s">
        <v>19</v>
      </c>
      <c r="C150" t="s">
        <v>514</v>
      </c>
      <c r="D150">
        <v>7800</v>
      </c>
      <c r="E150" t="s">
        <v>53</v>
      </c>
      <c r="F150" t="s">
        <v>30</v>
      </c>
      <c r="G150" s="1">
        <v>42936</v>
      </c>
      <c r="H150" s="1">
        <v>46587</v>
      </c>
      <c r="I150" t="s">
        <v>563</v>
      </c>
      <c r="J150">
        <v>1</v>
      </c>
      <c r="K150" t="s">
        <v>55</v>
      </c>
      <c r="L150" t="s">
        <v>564</v>
      </c>
      <c r="M150" t="s">
        <v>61</v>
      </c>
      <c r="N150" t="s">
        <v>61</v>
      </c>
      <c r="O150" t="s">
        <v>61</v>
      </c>
      <c r="P150" t="s">
        <v>61</v>
      </c>
      <c r="Q150" t="s">
        <v>61</v>
      </c>
      <c r="R150">
        <v>7800</v>
      </c>
      <c r="S150">
        <v>7800</v>
      </c>
    </row>
    <row r="151" spans="1:19" x14ac:dyDescent="0.25">
      <c r="A151">
        <v>149</v>
      </c>
      <c r="B151" t="s">
        <v>27</v>
      </c>
      <c r="C151" t="s">
        <v>565</v>
      </c>
      <c r="D151">
        <v>18800</v>
      </c>
      <c r="E151" t="s">
        <v>217</v>
      </c>
      <c r="F151" t="s">
        <v>65</v>
      </c>
      <c r="G151" s="1">
        <v>42590</v>
      </c>
      <c r="H151" s="1">
        <v>46241</v>
      </c>
      <c r="I151" t="s">
        <v>31</v>
      </c>
      <c r="J151" t="s">
        <v>32</v>
      </c>
      <c r="K151" t="s">
        <v>55</v>
      </c>
      <c r="L151" t="s">
        <v>566</v>
      </c>
      <c r="M151" t="s">
        <v>109</v>
      </c>
      <c r="O151" t="s">
        <v>109</v>
      </c>
      <c r="P151" t="s">
        <v>109</v>
      </c>
      <c r="Q151" t="s">
        <v>109</v>
      </c>
      <c r="R151">
        <v>18800</v>
      </c>
      <c r="S151">
        <v>18800</v>
      </c>
    </row>
    <row r="152" spans="1:19" x14ac:dyDescent="0.25">
      <c r="A152">
        <v>150</v>
      </c>
      <c r="B152" t="s">
        <v>19</v>
      </c>
      <c r="C152" t="s">
        <v>87</v>
      </c>
      <c r="D152">
        <v>11800</v>
      </c>
      <c r="E152" t="s">
        <v>21</v>
      </c>
      <c r="F152" t="s">
        <v>22</v>
      </c>
      <c r="G152" s="1">
        <v>42355</v>
      </c>
      <c r="H152" s="1">
        <v>46007</v>
      </c>
      <c r="I152" t="s">
        <v>31</v>
      </c>
      <c r="J152" t="s">
        <v>32</v>
      </c>
      <c r="K152" t="s">
        <v>55</v>
      </c>
      <c r="L152" t="s">
        <v>323</v>
      </c>
      <c r="M152" t="s">
        <v>319</v>
      </c>
      <c r="N152" t="s">
        <v>319</v>
      </c>
      <c r="O152" t="s">
        <v>319</v>
      </c>
      <c r="P152" t="s">
        <v>319</v>
      </c>
      <c r="Q152" t="s">
        <v>319</v>
      </c>
      <c r="R152">
        <v>11800</v>
      </c>
      <c r="S152">
        <v>11800</v>
      </c>
    </row>
    <row r="153" spans="1:19" x14ac:dyDescent="0.25">
      <c r="A153">
        <v>151</v>
      </c>
      <c r="B153" t="s">
        <v>27</v>
      </c>
      <c r="C153" t="s">
        <v>28</v>
      </c>
      <c r="D153">
        <v>7800</v>
      </c>
      <c r="E153" t="s">
        <v>29</v>
      </c>
      <c r="F153" t="s">
        <v>30</v>
      </c>
      <c r="G153" s="1">
        <v>42871</v>
      </c>
      <c r="H153" s="1">
        <v>46522</v>
      </c>
      <c r="I153" t="s">
        <v>31</v>
      </c>
      <c r="J153" t="s">
        <v>32</v>
      </c>
      <c r="K153" t="s">
        <v>33</v>
      </c>
      <c r="L153" t="s">
        <v>567</v>
      </c>
      <c r="M153" t="s">
        <v>61</v>
      </c>
      <c r="N153" t="s">
        <v>61</v>
      </c>
      <c r="O153" t="s">
        <v>61</v>
      </c>
      <c r="P153" t="s">
        <v>61</v>
      </c>
      <c r="Q153" t="s">
        <v>61</v>
      </c>
      <c r="R153">
        <v>7800</v>
      </c>
      <c r="S153">
        <v>7800</v>
      </c>
    </row>
    <row r="154" spans="1:19" x14ac:dyDescent="0.25">
      <c r="A154">
        <v>152</v>
      </c>
      <c r="B154" t="s">
        <v>137</v>
      </c>
      <c r="C154" t="s">
        <v>568</v>
      </c>
      <c r="D154">
        <v>4800</v>
      </c>
      <c r="E154" t="s">
        <v>407</v>
      </c>
      <c r="F154" t="s">
        <v>30</v>
      </c>
      <c r="G154" s="1">
        <v>42261</v>
      </c>
      <c r="H154" s="1">
        <v>45913</v>
      </c>
      <c r="I154" t="s">
        <v>31</v>
      </c>
      <c r="J154">
        <v>4</v>
      </c>
      <c r="K154" t="s">
        <v>24</v>
      </c>
      <c r="L154" t="s">
        <v>569</v>
      </c>
      <c r="M154" t="s">
        <v>51</v>
      </c>
      <c r="N154" t="s">
        <v>51</v>
      </c>
    </row>
    <row r="155" spans="1:19" x14ac:dyDescent="0.25">
      <c r="A155">
        <v>153</v>
      </c>
      <c r="B155" t="s">
        <v>19</v>
      </c>
      <c r="C155" t="s">
        <v>570</v>
      </c>
      <c r="D155">
        <v>13800</v>
      </c>
      <c r="E155" t="s">
        <v>189</v>
      </c>
      <c r="F155" t="s">
        <v>65</v>
      </c>
      <c r="G155" s="1">
        <v>43241</v>
      </c>
      <c r="H155" s="1">
        <v>46893</v>
      </c>
      <c r="I155" t="s">
        <v>571</v>
      </c>
      <c r="J155">
        <v>1</v>
      </c>
      <c r="K155" t="s">
        <v>24</v>
      </c>
      <c r="L155" t="s">
        <v>572</v>
      </c>
      <c r="M155" t="s">
        <v>178</v>
      </c>
      <c r="N155" t="s">
        <v>178</v>
      </c>
      <c r="O155" t="s">
        <v>178</v>
      </c>
      <c r="P155" t="s">
        <v>178</v>
      </c>
      <c r="Q155" t="s">
        <v>178</v>
      </c>
      <c r="R155">
        <v>13800</v>
      </c>
      <c r="S155">
        <v>13800</v>
      </c>
    </row>
    <row r="156" spans="1:19" x14ac:dyDescent="0.25">
      <c r="A156">
        <v>154</v>
      </c>
      <c r="B156" t="s">
        <v>27</v>
      </c>
      <c r="C156" t="s">
        <v>573</v>
      </c>
      <c r="D156">
        <v>14500</v>
      </c>
      <c r="E156" t="s">
        <v>104</v>
      </c>
      <c r="F156" t="s">
        <v>30</v>
      </c>
      <c r="G156" s="1">
        <v>44263</v>
      </c>
      <c r="H156" s="1">
        <v>11389</v>
      </c>
      <c r="I156" t="s">
        <v>31</v>
      </c>
      <c r="J156" t="s">
        <v>32</v>
      </c>
      <c r="K156" t="s">
        <v>24</v>
      </c>
      <c r="L156" t="s">
        <v>574</v>
      </c>
      <c r="M156" t="s">
        <v>224</v>
      </c>
      <c r="O156" t="s">
        <v>224</v>
      </c>
      <c r="P156" t="s">
        <v>224</v>
      </c>
      <c r="Q156" t="s">
        <v>224</v>
      </c>
      <c r="R156">
        <v>14500</v>
      </c>
      <c r="S156">
        <v>14500</v>
      </c>
    </row>
    <row r="157" spans="1:19" x14ac:dyDescent="0.25">
      <c r="A157">
        <v>155</v>
      </c>
      <c r="B157" t="s">
        <v>27</v>
      </c>
      <c r="C157" t="s">
        <v>73</v>
      </c>
      <c r="D157">
        <v>13588</v>
      </c>
      <c r="E157" t="s">
        <v>74</v>
      </c>
      <c r="F157" t="s">
        <v>65</v>
      </c>
      <c r="G157" s="1">
        <v>42611</v>
      </c>
      <c r="H157" s="1">
        <v>46262</v>
      </c>
      <c r="I157" t="s">
        <v>575</v>
      </c>
      <c r="J157" t="s">
        <v>32</v>
      </c>
      <c r="K157" t="s">
        <v>41</v>
      </c>
      <c r="L157" t="s">
        <v>576</v>
      </c>
      <c r="M157" t="s">
        <v>577</v>
      </c>
      <c r="N157" t="s">
        <v>577</v>
      </c>
      <c r="O157" t="s">
        <v>577</v>
      </c>
      <c r="P157" t="s">
        <v>577</v>
      </c>
      <c r="Q157" t="s">
        <v>577</v>
      </c>
      <c r="R157">
        <v>13588</v>
      </c>
      <c r="S157">
        <v>13588</v>
      </c>
    </row>
    <row r="158" spans="1:19" x14ac:dyDescent="0.25">
      <c r="A158">
        <v>156</v>
      </c>
      <c r="B158" t="s">
        <v>19</v>
      </c>
      <c r="C158" t="s">
        <v>225</v>
      </c>
      <c r="D158">
        <v>17388</v>
      </c>
      <c r="E158" t="s">
        <v>226</v>
      </c>
      <c r="F158" t="s">
        <v>22</v>
      </c>
      <c r="G158" s="1">
        <v>44267</v>
      </c>
      <c r="H158" s="1">
        <v>11393</v>
      </c>
      <c r="I158" t="s">
        <v>578</v>
      </c>
      <c r="J158" t="s">
        <v>32</v>
      </c>
      <c r="K158" t="s">
        <v>41</v>
      </c>
      <c r="L158" t="s">
        <v>579</v>
      </c>
      <c r="M158" t="s">
        <v>230</v>
      </c>
      <c r="O158" t="s">
        <v>229</v>
      </c>
      <c r="P158" t="s">
        <v>229</v>
      </c>
      <c r="Q158" t="s">
        <v>229</v>
      </c>
      <c r="R158">
        <v>17388</v>
      </c>
      <c r="S158">
        <v>17388</v>
      </c>
    </row>
    <row r="159" spans="1:19" x14ac:dyDescent="0.25">
      <c r="A159">
        <v>157</v>
      </c>
      <c r="B159" t="s">
        <v>19</v>
      </c>
      <c r="C159" t="s">
        <v>580</v>
      </c>
      <c r="D159">
        <v>12500</v>
      </c>
      <c r="E159" t="s">
        <v>581</v>
      </c>
      <c r="F159" t="s">
        <v>65</v>
      </c>
      <c r="G159" s="1">
        <v>40130</v>
      </c>
      <c r="H159" s="1">
        <v>47434</v>
      </c>
      <c r="I159" t="s">
        <v>31</v>
      </c>
      <c r="J159" t="s">
        <v>32</v>
      </c>
      <c r="K159" t="s">
        <v>55</v>
      </c>
      <c r="L159" t="s">
        <v>582</v>
      </c>
      <c r="M159" t="s">
        <v>583</v>
      </c>
      <c r="N159" t="s">
        <v>583</v>
      </c>
      <c r="O159" t="s">
        <v>583</v>
      </c>
      <c r="P159" t="s">
        <v>583</v>
      </c>
      <c r="Q159" t="s">
        <v>583</v>
      </c>
      <c r="R159">
        <v>12500</v>
      </c>
      <c r="S159">
        <v>12500</v>
      </c>
    </row>
    <row r="160" spans="1:19" x14ac:dyDescent="0.25">
      <c r="A160">
        <v>158</v>
      </c>
      <c r="B160" t="s">
        <v>19</v>
      </c>
      <c r="C160" t="s">
        <v>374</v>
      </c>
      <c r="D160">
        <v>14800</v>
      </c>
      <c r="E160" t="s">
        <v>332</v>
      </c>
      <c r="F160" t="s">
        <v>65</v>
      </c>
      <c r="G160" s="1">
        <v>42689</v>
      </c>
      <c r="H160" s="1">
        <v>46340</v>
      </c>
      <c r="I160" t="s">
        <v>584</v>
      </c>
      <c r="J160">
        <v>1</v>
      </c>
      <c r="K160" t="s">
        <v>55</v>
      </c>
      <c r="L160" t="s">
        <v>585</v>
      </c>
      <c r="M160" t="s">
        <v>161</v>
      </c>
      <c r="N160" t="s">
        <v>161</v>
      </c>
      <c r="O160" t="s">
        <v>161</v>
      </c>
      <c r="P160" t="s">
        <v>161</v>
      </c>
      <c r="Q160" t="s">
        <v>161</v>
      </c>
      <c r="R160">
        <v>14800</v>
      </c>
      <c r="S160">
        <v>14800</v>
      </c>
    </row>
    <row r="161" spans="1:19" x14ac:dyDescent="0.25">
      <c r="A161">
        <v>159</v>
      </c>
      <c r="B161" t="s">
        <v>27</v>
      </c>
      <c r="C161" t="s">
        <v>291</v>
      </c>
      <c r="D161">
        <v>4900</v>
      </c>
      <c r="E161" t="s">
        <v>292</v>
      </c>
      <c r="F161" t="s">
        <v>65</v>
      </c>
      <c r="G161" s="1">
        <v>41305</v>
      </c>
      <c r="H161" s="1">
        <v>44956</v>
      </c>
      <c r="I161" t="s">
        <v>31</v>
      </c>
      <c r="J161" t="s">
        <v>32</v>
      </c>
      <c r="K161" t="s">
        <v>24</v>
      </c>
      <c r="L161" t="s">
        <v>586</v>
      </c>
      <c r="M161" t="s">
        <v>166</v>
      </c>
      <c r="N161" t="s">
        <v>166</v>
      </c>
      <c r="O161" t="s">
        <v>166</v>
      </c>
      <c r="P161" t="s">
        <v>166</v>
      </c>
      <c r="Q161" t="s">
        <v>166</v>
      </c>
      <c r="R161">
        <v>4900</v>
      </c>
      <c r="S161">
        <v>4900</v>
      </c>
    </row>
    <row r="162" spans="1:19" x14ac:dyDescent="0.25">
      <c r="A162">
        <v>160</v>
      </c>
      <c r="B162" t="s">
        <v>179</v>
      </c>
      <c r="C162" t="s">
        <v>587</v>
      </c>
      <c r="D162">
        <v>42888</v>
      </c>
      <c r="E162" t="s">
        <v>181</v>
      </c>
      <c r="F162" t="s">
        <v>65</v>
      </c>
      <c r="G162" s="1">
        <v>44349</v>
      </c>
      <c r="H162" s="1">
        <v>11475</v>
      </c>
      <c r="I162" t="s">
        <v>588</v>
      </c>
      <c r="J162" t="s">
        <v>32</v>
      </c>
      <c r="K162" t="s">
        <v>24</v>
      </c>
      <c r="L162" t="s">
        <v>589</v>
      </c>
      <c r="M162" t="s">
        <v>590</v>
      </c>
      <c r="O162" t="s">
        <v>590</v>
      </c>
      <c r="P162" t="s">
        <v>590</v>
      </c>
      <c r="Q162" t="s">
        <v>590</v>
      </c>
      <c r="R162">
        <v>42888</v>
      </c>
      <c r="S162">
        <v>42888</v>
      </c>
    </row>
    <row r="163" spans="1:19" x14ac:dyDescent="0.25">
      <c r="A163">
        <v>161</v>
      </c>
      <c r="B163" t="s">
        <v>19</v>
      </c>
      <c r="C163" t="s">
        <v>591</v>
      </c>
      <c r="D163">
        <v>12500</v>
      </c>
      <c r="E163" t="s">
        <v>592</v>
      </c>
      <c r="F163" t="s">
        <v>65</v>
      </c>
      <c r="G163" s="1">
        <v>38612</v>
      </c>
      <c r="H163" s="1">
        <v>45747</v>
      </c>
      <c r="I163" t="s">
        <v>31</v>
      </c>
      <c r="J163" t="s">
        <v>32</v>
      </c>
      <c r="K163" t="s">
        <v>24</v>
      </c>
      <c r="L163" t="s">
        <v>593</v>
      </c>
      <c r="M163" t="s">
        <v>583</v>
      </c>
      <c r="N163" t="s">
        <v>583</v>
      </c>
      <c r="O163" t="s">
        <v>583</v>
      </c>
      <c r="P163" t="s">
        <v>583</v>
      </c>
      <c r="Q163" t="s">
        <v>583</v>
      </c>
      <c r="R163">
        <v>12500</v>
      </c>
      <c r="S163">
        <v>12500</v>
      </c>
    </row>
    <row r="164" spans="1:19" x14ac:dyDescent="0.25">
      <c r="A164">
        <v>162</v>
      </c>
      <c r="B164" t="s">
        <v>367</v>
      </c>
      <c r="C164" t="s">
        <v>594</v>
      </c>
      <c r="D164">
        <v>11000</v>
      </c>
      <c r="E164" t="s">
        <v>369</v>
      </c>
      <c r="F164" t="s">
        <v>65</v>
      </c>
      <c r="G164" s="1">
        <v>40795</v>
      </c>
      <c r="H164" s="1">
        <v>11535</v>
      </c>
      <c r="I164" t="s">
        <v>31</v>
      </c>
      <c r="J164" t="s">
        <v>32</v>
      </c>
      <c r="K164" t="s">
        <v>55</v>
      </c>
      <c r="L164" t="s">
        <v>595</v>
      </c>
      <c r="M164" t="s">
        <v>324</v>
      </c>
      <c r="N164" t="s">
        <v>324</v>
      </c>
      <c r="O164" t="s">
        <v>324</v>
      </c>
      <c r="P164" t="s">
        <v>324</v>
      </c>
      <c r="Q164" t="s">
        <v>324</v>
      </c>
      <c r="R164">
        <v>11000</v>
      </c>
      <c r="S164">
        <v>11000</v>
      </c>
    </row>
    <row r="165" spans="1:19" x14ac:dyDescent="0.25">
      <c r="A165">
        <v>163</v>
      </c>
      <c r="B165" t="s">
        <v>19</v>
      </c>
      <c r="C165" t="s">
        <v>58</v>
      </c>
      <c r="D165">
        <v>8500</v>
      </c>
      <c r="E165" t="s">
        <v>53</v>
      </c>
      <c r="F165" t="s">
        <v>30</v>
      </c>
      <c r="G165" s="1">
        <v>42758</v>
      </c>
      <c r="H165" s="1">
        <v>46409</v>
      </c>
      <c r="I165" t="s">
        <v>31</v>
      </c>
      <c r="J165" t="s">
        <v>32</v>
      </c>
      <c r="K165" t="s">
        <v>24</v>
      </c>
      <c r="L165" t="s">
        <v>596</v>
      </c>
      <c r="M165" t="s">
        <v>597</v>
      </c>
      <c r="N165" t="s">
        <v>597</v>
      </c>
      <c r="O165" t="s">
        <v>597</v>
      </c>
      <c r="P165" t="s">
        <v>597</v>
      </c>
      <c r="Q165" t="s">
        <v>597</v>
      </c>
      <c r="R165">
        <v>8500</v>
      </c>
      <c r="S165">
        <v>8500</v>
      </c>
    </row>
    <row r="166" spans="1:19" x14ac:dyDescent="0.25">
      <c r="A166">
        <v>164</v>
      </c>
      <c r="B166" t="s">
        <v>19</v>
      </c>
      <c r="C166" t="s">
        <v>267</v>
      </c>
      <c r="D166">
        <v>12800</v>
      </c>
      <c r="E166" t="s">
        <v>212</v>
      </c>
      <c r="F166" t="s">
        <v>30</v>
      </c>
      <c r="G166" s="1">
        <v>44141</v>
      </c>
      <c r="H166" s="1">
        <v>11267</v>
      </c>
      <c r="I166" t="s">
        <v>598</v>
      </c>
      <c r="J166">
        <v>1</v>
      </c>
      <c r="K166" t="s">
        <v>24</v>
      </c>
      <c r="L166" t="s">
        <v>599</v>
      </c>
      <c r="M166" t="s">
        <v>220</v>
      </c>
      <c r="O166" t="s">
        <v>220</v>
      </c>
      <c r="P166" t="s">
        <v>220</v>
      </c>
      <c r="Q166" t="s">
        <v>220</v>
      </c>
      <c r="R166">
        <v>12800</v>
      </c>
    </row>
    <row r="167" spans="1:19" x14ac:dyDescent="0.25">
      <c r="A167">
        <v>165</v>
      </c>
      <c r="B167" t="s">
        <v>600</v>
      </c>
      <c r="C167" t="s">
        <v>601</v>
      </c>
      <c r="D167">
        <v>4100</v>
      </c>
      <c r="E167" t="s">
        <v>164</v>
      </c>
      <c r="F167" t="s">
        <v>30</v>
      </c>
      <c r="G167" s="1">
        <v>41794</v>
      </c>
      <c r="H167" s="1">
        <v>45446</v>
      </c>
      <c r="I167" t="s">
        <v>602</v>
      </c>
      <c r="J167">
        <v>4</v>
      </c>
      <c r="K167" t="s">
        <v>159</v>
      </c>
      <c r="L167" t="s">
        <v>603</v>
      </c>
      <c r="M167" t="s">
        <v>604</v>
      </c>
      <c r="O167" t="s">
        <v>604</v>
      </c>
      <c r="P167" t="s">
        <v>604</v>
      </c>
      <c r="Q167" t="s">
        <v>604</v>
      </c>
      <c r="R167">
        <v>4100</v>
      </c>
      <c r="S167">
        <v>4100</v>
      </c>
    </row>
    <row r="168" spans="1:19" x14ac:dyDescent="0.25">
      <c r="A168">
        <v>166</v>
      </c>
      <c r="B168" t="s">
        <v>62</v>
      </c>
      <c r="C168" t="s">
        <v>605</v>
      </c>
      <c r="D168">
        <v>62800</v>
      </c>
      <c r="E168" t="s">
        <v>606</v>
      </c>
      <c r="F168" t="s">
        <v>65</v>
      </c>
      <c r="G168" s="1">
        <v>43928</v>
      </c>
      <c r="H168" s="1">
        <v>11054</v>
      </c>
      <c r="I168" t="s">
        <v>607</v>
      </c>
      <c r="J168">
        <v>1</v>
      </c>
      <c r="K168" t="s">
        <v>55</v>
      </c>
      <c r="L168" t="s">
        <v>608</v>
      </c>
      <c r="M168" t="s">
        <v>609</v>
      </c>
      <c r="O168" t="s">
        <v>609</v>
      </c>
      <c r="P168" t="s">
        <v>609</v>
      </c>
      <c r="Q168" t="s">
        <v>609</v>
      </c>
      <c r="R168">
        <v>62800</v>
      </c>
      <c r="S168">
        <v>62800</v>
      </c>
    </row>
    <row r="169" spans="1:19" x14ac:dyDescent="0.25">
      <c r="A169">
        <v>167</v>
      </c>
      <c r="B169" t="s">
        <v>19</v>
      </c>
      <c r="C169" t="s">
        <v>58</v>
      </c>
      <c r="D169">
        <v>10500</v>
      </c>
      <c r="E169" t="s">
        <v>53</v>
      </c>
      <c r="F169" t="s">
        <v>30</v>
      </c>
      <c r="G169" s="1">
        <v>43819</v>
      </c>
      <c r="H169" s="1">
        <v>47471</v>
      </c>
      <c r="I169" t="s">
        <v>31</v>
      </c>
      <c r="J169" t="s">
        <v>32</v>
      </c>
      <c r="K169" t="s">
        <v>24</v>
      </c>
      <c r="L169" t="s">
        <v>610</v>
      </c>
      <c r="M169" t="s">
        <v>611</v>
      </c>
      <c r="N169" t="s">
        <v>611</v>
      </c>
      <c r="O169" t="s">
        <v>611</v>
      </c>
      <c r="P169" t="s">
        <v>611</v>
      </c>
      <c r="Q169" t="s">
        <v>611</v>
      </c>
      <c r="R169">
        <v>10500</v>
      </c>
      <c r="S169">
        <v>10500</v>
      </c>
    </row>
    <row r="170" spans="1:19" x14ac:dyDescent="0.25">
      <c r="A170">
        <v>168</v>
      </c>
      <c r="B170" t="s">
        <v>156</v>
      </c>
      <c r="C170" t="s">
        <v>345</v>
      </c>
      <c r="D170">
        <v>5900</v>
      </c>
      <c r="E170" t="s">
        <v>158</v>
      </c>
      <c r="F170" t="s">
        <v>65</v>
      </c>
      <c r="G170" s="1">
        <v>41516</v>
      </c>
      <c r="H170" s="1">
        <v>45167</v>
      </c>
      <c r="I170" t="s">
        <v>31</v>
      </c>
      <c r="J170" t="s">
        <v>32</v>
      </c>
      <c r="K170" t="s">
        <v>24</v>
      </c>
      <c r="L170" t="s">
        <v>612</v>
      </c>
      <c r="M170" t="s">
        <v>613</v>
      </c>
      <c r="N170" t="s">
        <v>613</v>
      </c>
      <c r="O170" t="s">
        <v>613</v>
      </c>
      <c r="P170" t="s">
        <v>613</v>
      </c>
      <c r="Q170" t="s">
        <v>613</v>
      </c>
      <c r="R170">
        <v>5900</v>
      </c>
      <c r="S170">
        <v>5900</v>
      </c>
    </row>
    <row r="171" spans="1:19" x14ac:dyDescent="0.25">
      <c r="A171">
        <v>169</v>
      </c>
      <c r="B171" t="s">
        <v>367</v>
      </c>
      <c r="C171" t="s">
        <v>614</v>
      </c>
      <c r="D171">
        <v>12500</v>
      </c>
      <c r="E171" t="s">
        <v>615</v>
      </c>
      <c r="F171" t="s">
        <v>65</v>
      </c>
      <c r="G171" s="1">
        <v>42109</v>
      </c>
      <c r="H171" s="1">
        <v>45761</v>
      </c>
      <c r="I171" t="s">
        <v>309</v>
      </c>
      <c r="J171">
        <v>2</v>
      </c>
      <c r="K171" t="s">
        <v>24</v>
      </c>
      <c r="L171" t="s">
        <v>616</v>
      </c>
      <c r="M171" t="s">
        <v>583</v>
      </c>
      <c r="N171" t="s">
        <v>583</v>
      </c>
      <c r="O171" t="s">
        <v>583</v>
      </c>
      <c r="P171" t="s">
        <v>583</v>
      </c>
      <c r="Q171" t="s">
        <v>583</v>
      </c>
      <c r="R171">
        <v>12500</v>
      </c>
      <c r="S171">
        <v>12500</v>
      </c>
    </row>
    <row r="172" spans="1:19" x14ac:dyDescent="0.25">
      <c r="A172">
        <v>170</v>
      </c>
      <c r="B172" t="s">
        <v>19</v>
      </c>
      <c r="C172" t="s">
        <v>247</v>
      </c>
      <c r="D172">
        <v>8800</v>
      </c>
      <c r="E172" t="s">
        <v>416</v>
      </c>
      <c r="F172" t="s">
        <v>30</v>
      </c>
      <c r="G172" s="1">
        <v>43270</v>
      </c>
      <c r="H172" s="1">
        <v>46922</v>
      </c>
      <c r="I172" t="s">
        <v>31</v>
      </c>
      <c r="J172" t="s">
        <v>32</v>
      </c>
      <c r="K172" t="s">
        <v>41</v>
      </c>
      <c r="L172" t="s">
        <v>617</v>
      </c>
      <c r="M172" t="s">
        <v>90</v>
      </c>
    </row>
    <row r="173" spans="1:19" x14ac:dyDescent="0.25">
      <c r="A173">
        <v>171</v>
      </c>
      <c r="B173" t="s">
        <v>377</v>
      </c>
      <c r="C173" t="s">
        <v>618</v>
      </c>
      <c r="D173">
        <v>19500</v>
      </c>
      <c r="E173" t="s">
        <v>420</v>
      </c>
      <c r="F173" t="s">
        <v>65</v>
      </c>
      <c r="G173" s="1">
        <v>40991</v>
      </c>
      <c r="H173" s="1">
        <v>11770</v>
      </c>
      <c r="I173" t="s">
        <v>619</v>
      </c>
      <c r="J173">
        <v>5</v>
      </c>
      <c r="K173" t="s">
        <v>24</v>
      </c>
      <c r="L173" t="s">
        <v>620</v>
      </c>
      <c r="M173" t="s">
        <v>199</v>
      </c>
      <c r="N173" t="s">
        <v>199</v>
      </c>
      <c r="O173" t="s">
        <v>199</v>
      </c>
      <c r="P173" t="s">
        <v>199</v>
      </c>
      <c r="Q173" t="s">
        <v>199</v>
      </c>
      <c r="R173">
        <v>19500</v>
      </c>
      <c r="S173">
        <v>19500</v>
      </c>
    </row>
    <row r="174" spans="1:19" x14ac:dyDescent="0.25">
      <c r="A174">
        <v>172</v>
      </c>
      <c r="B174" t="s">
        <v>94</v>
      </c>
      <c r="C174" t="s">
        <v>621</v>
      </c>
      <c r="D174">
        <v>56500</v>
      </c>
      <c r="E174" t="s">
        <v>402</v>
      </c>
      <c r="F174" t="s">
        <v>65</v>
      </c>
      <c r="G174" s="1">
        <v>44163</v>
      </c>
      <c r="H174" s="1">
        <v>11289</v>
      </c>
      <c r="I174" t="s">
        <v>622</v>
      </c>
      <c r="J174" t="s">
        <v>32</v>
      </c>
      <c r="K174" t="s">
        <v>98</v>
      </c>
      <c r="L174" t="s">
        <v>623</v>
      </c>
      <c r="M174" t="s">
        <v>624</v>
      </c>
      <c r="N174" t="s">
        <v>624</v>
      </c>
      <c r="O174" t="s">
        <v>624</v>
      </c>
      <c r="P174" t="s">
        <v>624</v>
      </c>
      <c r="Q174" t="s">
        <v>624</v>
      </c>
      <c r="R174">
        <v>56500</v>
      </c>
      <c r="S174">
        <v>56500</v>
      </c>
    </row>
    <row r="175" spans="1:19" x14ac:dyDescent="0.25">
      <c r="A175">
        <v>173</v>
      </c>
      <c r="B175" t="s">
        <v>94</v>
      </c>
      <c r="C175" t="s">
        <v>625</v>
      </c>
      <c r="D175">
        <v>38500</v>
      </c>
      <c r="E175" t="s">
        <v>96</v>
      </c>
      <c r="F175" t="s">
        <v>65</v>
      </c>
      <c r="G175" s="1">
        <v>40991</v>
      </c>
      <c r="H175" s="1">
        <v>11748</v>
      </c>
      <c r="I175" t="s">
        <v>626</v>
      </c>
      <c r="J175">
        <v>1</v>
      </c>
      <c r="K175" t="s">
        <v>98</v>
      </c>
      <c r="L175" t="s">
        <v>627</v>
      </c>
      <c r="M175" t="s">
        <v>628</v>
      </c>
      <c r="N175" t="s">
        <v>628</v>
      </c>
      <c r="O175" t="s">
        <v>628</v>
      </c>
      <c r="P175" t="s">
        <v>628</v>
      </c>
      <c r="Q175" t="s">
        <v>628</v>
      </c>
      <c r="R175">
        <v>38500</v>
      </c>
      <c r="S175">
        <v>38500</v>
      </c>
    </row>
    <row r="176" spans="1:19" x14ac:dyDescent="0.25">
      <c r="A176">
        <v>174</v>
      </c>
      <c r="B176" t="s">
        <v>62</v>
      </c>
      <c r="C176" t="s">
        <v>499</v>
      </c>
      <c r="D176">
        <v>33800</v>
      </c>
      <c r="E176" t="s">
        <v>79</v>
      </c>
      <c r="F176" t="s">
        <v>65</v>
      </c>
      <c r="G176" s="1">
        <v>41978</v>
      </c>
      <c r="H176" s="1">
        <v>45630</v>
      </c>
      <c r="I176" t="s">
        <v>629</v>
      </c>
      <c r="J176">
        <v>3</v>
      </c>
      <c r="K176" t="s">
        <v>55</v>
      </c>
      <c r="L176" t="s">
        <v>630</v>
      </c>
      <c r="M176" t="s">
        <v>382</v>
      </c>
      <c r="O176" t="s">
        <v>382</v>
      </c>
      <c r="P176" t="s">
        <v>382</v>
      </c>
      <c r="Q176" t="s">
        <v>382</v>
      </c>
      <c r="R176">
        <v>33800</v>
      </c>
      <c r="S176">
        <v>33800</v>
      </c>
    </row>
    <row r="177" spans="1:19" x14ac:dyDescent="0.25">
      <c r="A177">
        <v>175</v>
      </c>
      <c r="B177" t="s">
        <v>377</v>
      </c>
      <c r="C177" t="s">
        <v>631</v>
      </c>
      <c r="D177">
        <v>66800</v>
      </c>
      <c r="E177" t="s">
        <v>632</v>
      </c>
      <c r="F177" t="s">
        <v>65</v>
      </c>
      <c r="G177" s="1">
        <v>44328</v>
      </c>
      <c r="H177" s="1">
        <v>11454</v>
      </c>
      <c r="I177" t="s">
        <v>633</v>
      </c>
      <c r="J177">
        <v>1</v>
      </c>
      <c r="K177" t="s">
        <v>55</v>
      </c>
      <c r="L177" t="s">
        <v>634</v>
      </c>
      <c r="M177" t="s">
        <v>635</v>
      </c>
      <c r="N177" t="s">
        <v>635</v>
      </c>
      <c r="O177" t="s">
        <v>635</v>
      </c>
      <c r="P177" t="s">
        <v>636</v>
      </c>
      <c r="Q177" t="s">
        <v>636</v>
      </c>
      <c r="R177">
        <v>66800</v>
      </c>
      <c r="S177">
        <v>66800</v>
      </c>
    </row>
    <row r="178" spans="1:19" x14ac:dyDescent="0.25">
      <c r="A178">
        <v>176</v>
      </c>
      <c r="B178" t="s">
        <v>19</v>
      </c>
      <c r="C178" t="s">
        <v>637</v>
      </c>
      <c r="D178">
        <v>14900</v>
      </c>
      <c r="E178" t="s">
        <v>212</v>
      </c>
      <c r="F178" t="s">
        <v>30</v>
      </c>
      <c r="G178" s="1">
        <v>43741</v>
      </c>
      <c r="H178" s="1">
        <v>47393</v>
      </c>
      <c r="I178" t="s">
        <v>561</v>
      </c>
      <c r="J178">
        <v>1</v>
      </c>
      <c r="K178" t="s">
        <v>33</v>
      </c>
      <c r="L178" t="s">
        <v>638</v>
      </c>
      <c r="M178" t="s">
        <v>102</v>
      </c>
      <c r="O178" t="s">
        <v>102</v>
      </c>
      <c r="P178" t="s">
        <v>102</v>
      </c>
      <c r="Q178" t="s">
        <v>102</v>
      </c>
      <c r="R178">
        <v>14900</v>
      </c>
      <c r="S178">
        <v>14900</v>
      </c>
    </row>
    <row r="179" spans="1:19" x14ac:dyDescent="0.25">
      <c r="A179">
        <v>177</v>
      </c>
      <c r="B179" t="s">
        <v>27</v>
      </c>
      <c r="C179" t="s">
        <v>639</v>
      </c>
      <c r="D179">
        <v>11000</v>
      </c>
      <c r="E179" t="s">
        <v>29</v>
      </c>
      <c r="F179" t="s">
        <v>30</v>
      </c>
      <c r="G179" s="1">
        <v>44126</v>
      </c>
      <c r="H179" s="1">
        <v>11252</v>
      </c>
      <c r="I179" t="s">
        <v>640</v>
      </c>
      <c r="J179">
        <v>1</v>
      </c>
      <c r="K179" t="s">
        <v>33</v>
      </c>
      <c r="L179" t="s">
        <v>641</v>
      </c>
      <c r="M179" t="s">
        <v>324</v>
      </c>
      <c r="N179" t="s">
        <v>324</v>
      </c>
      <c r="O179" t="s">
        <v>324</v>
      </c>
      <c r="P179" t="s">
        <v>324</v>
      </c>
      <c r="Q179" t="s">
        <v>324</v>
      </c>
      <c r="R179">
        <v>11000</v>
      </c>
      <c r="S179">
        <v>11000</v>
      </c>
    </row>
    <row r="180" spans="1:19" x14ac:dyDescent="0.25">
      <c r="A180">
        <v>178</v>
      </c>
      <c r="B180" t="s">
        <v>257</v>
      </c>
      <c r="C180" t="s">
        <v>642</v>
      </c>
      <c r="D180">
        <v>18500</v>
      </c>
      <c r="E180" t="s">
        <v>259</v>
      </c>
      <c r="F180" t="s">
        <v>22</v>
      </c>
      <c r="G180" s="1">
        <v>44243</v>
      </c>
      <c r="H180" s="1">
        <v>11369</v>
      </c>
      <c r="I180" t="s">
        <v>643</v>
      </c>
      <c r="J180">
        <v>1</v>
      </c>
      <c r="K180" t="s">
        <v>41</v>
      </c>
      <c r="L180" t="s">
        <v>644</v>
      </c>
      <c r="M180" t="s">
        <v>148</v>
      </c>
      <c r="N180" t="s">
        <v>148</v>
      </c>
      <c r="O180" t="s">
        <v>148</v>
      </c>
      <c r="P180" t="s">
        <v>148</v>
      </c>
      <c r="Q180" t="s">
        <v>148</v>
      </c>
      <c r="R180">
        <v>18500</v>
      </c>
      <c r="S180">
        <v>18500</v>
      </c>
    </row>
    <row r="181" spans="1:19" x14ac:dyDescent="0.25">
      <c r="A181">
        <v>179</v>
      </c>
      <c r="B181" t="s">
        <v>137</v>
      </c>
      <c r="C181" t="s">
        <v>568</v>
      </c>
      <c r="D181">
        <v>13688</v>
      </c>
      <c r="E181" t="s">
        <v>407</v>
      </c>
      <c r="F181" t="s">
        <v>30</v>
      </c>
      <c r="G181" s="1">
        <v>43829</v>
      </c>
      <c r="H181" s="1">
        <v>47481</v>
      </c>
      <c r="I181" t="s">
        <v>645</v>
      </c>
      <c r="J181" t="s">
        <v>32</v>
      </c>
      <c r="K181" t="s">
        <v>24</v>
      </c>
      <c r="L181" t="s">
        <v>646</v>
      </c>
      <c r="M181" t="s">
        <v>647</v>
      </c>
      <c r="N181" t="s">
        <v>647</v>
      </c>
      <c r="O181" t="s">
        <v>647</v>
      </c>
      <c r="P181" t="s">
        <v>647</v>
      </c>
      <c r="Q181" t="s">
        <v>647</v>
      </c>
      <c r="R181">
        <v>13688</v>
      </c>
      <c r="S181">
        <v>13688</v>
      </c>
    </row>
    <row r="182" spans="1:19" x14ac:dyDescent="0.25">
      <c r="A182">
        <v>180</v>
      </c>
      <c r="B182" t="s">
        <v>19</v>
      </c>
      <c r="C182" t="s">
        <v>247</v>
      </c>
      <c r="D182">
        <v>9800</v>
      </c>
      <c r="E182" t="s">
        <v>416</v>
      </c>
      <c r="F182" t="s">
        <v>30</v>
      </c>
      <c r="G182" s="1">
        <v>43346</v>
      </c>
      <c r="H182" s="1">
        <v>46998</v>
      </c>
      <c r="I182" t="s">
        <v>31</v>
      </c>
      <c r="J182" t="s">
        <v>32</v>
      </c>
      <c r="K182" t="s">
        <v>41</v>
      </c>
      <c r="L182" t="s">
        <v>648</v>
      </c>
      <c r="M182" t="s">
        <v>118</v>
      </c>
    </row>
    <row r="183" spans="1:19" x14ac:dyDescent="0.25">
      <c r="A183">
        <v>181</v>
      </c>
      <c r="B183" t="s">
        <v>94</v>
      </c>
      <c r="C183" t="s">
        <v>649</v>
      </c>
      <c r="D183">
        <v>28500</v>
      </c>
      <c r="E183" t="s">
        <v>650</v>
      </c>
      <c r="F183" t="s">
        <v>65</v>
      </c>
      <c r="G183" s="1">
        <v>38023</v>
      </c>
      <c r="H183" s="1">
        <v>45327</v>
      </c>
      <c r="I183" t="s">
        <v>651</v>
      </c>
      <c r="J183">
        <v>6</v>
      </c>
      <c r="K183" t="s">
        <v>98</v>
      </c>
      <c r="L183" t="s">
        <v>652</v>
      </c>
      <c r="M183" t="s">
        <v>653</v>
      </c>
      <c r="O183" t="s">
        <v>653</v>
      </c>
      <c r="P183" t="s">
        <v>653</v>
      </c>
      <c r="Q183" t="s">
        <v>653</v>
      </c>
      <c r="R183">
        <v>28500</v>
      </c>
      <c r="S183">
        <v>28500</v>
      </c>
    </row>
    <row r="184" spans="1:19" x14ac:dyDescent="0.25">
      <c r="A184">
        <v>182</v>
      </c>
      <c r="B184" t="s">
        <v>27</v>
      </c>
      <c r="C184" t="s">
        <v>565</v>
      </c>
      <c r="D184">
        <v>14800</v>
      </c>
      <c r="E184" t="s">
        <v>217</v>
      </c>
      <c r="F184" t="s">
        <v>65</v>
      </c>
      <c r="G184" s="1">
        <v>42343</v>
      </c>
      <c r="H184" s="1">
        <v>45995</v>
      </c>
      <c r="I184" t="s">
        <v>408</v>
      </c>
      <c r="J184">
        <v>1</v>
      </c>
      <c r="K184" t="s">
        <v>55</v>
      </c>
      <c r="L184" t="s">
        <v>654</v>
      </c>
      <c r="M184" t="s">
        <v>161</v>
      </c>
      <c r="O184" t="s">
        <v>161</v>
      </c>
      <c r="P184" t="s">
        <v>161</v>
      </c>
      <c r="Q184" t="s">
        <v>161</v>
      </c>
      <c r="R184">
        <v>14800</v>
      </c>
      <c r="S184">
        <v>14800</v>
      </c>
    </row>
    <row r="185" spans="1:19" x14ac:dyDescent="0.25">
      <c r="A185">
        <v>183</v>
      </c>
      <c r="B185" t="s">
        <v>19</v>
      </c>
      <c r="C185" t="s">
        <v>655</v>
      </c>
      <c r="D185">
        <v>10800</v>
      </c>
      <c r="E185" t="s">
        <v>84</v>
      </c>
      <c r="F185" t="s">
        <v>65</v>
      </c>
      <c r="G185" s="1">
        <v>41450</v>
      </c>
      <c r="H185" s="1">
        <v>45101</v>
      </c>
      <c r="I185" t="s">
        <v>656</v>
      </c>
      <c r="J185">
        <v>2</v>
      </c>
      <c r="K185" t="s">
        <v>24</v>
      </c>
      <c r="L185" t="s">
        <v>657</v>
      </c>
      <c r="M185" t="s">
        <v>430</v>
      </c>
      <c r="N185" t="s">
        <v>430</v>
      </c>
      <c r="O185" t="s">
        <v>430</v>
      </c>
      <c r="P185" t="s">
        <v>430</v>
      </c>
      <c r="Q185" t="s">
        <v>430</v>
      </c>
      <c r="R185">
        <v>10800</v>
      </c>
      <c r="S185">
        <v>10800</v>
      </c>
    </row>
    <row r="186" spans="1:19" x14ac:dyDescent="0.25">
      <c r="A186">
        <v>184</v>
      </c>
      <c r="B186" t="s">
        <v>128</v>
      </c>
      <c r="C186" t="s">
        <v>658</v>
      </c>
      <c r="D186">
        <v>6490</v>
      </c>
      <c r="E186" t="s">
        <v>659</v>
      </c>
      <c r="F186" t="s">
        <v>65</v>
      </c>
      <c r="G186" s="1">
        <v>42227</v>
      </c>
      <c r="H186" s="1">
        <v>45879</v>
      </c>
      <c r="I186" t="s">
        <v>660</v>
      </c>
      <c r="J186">
        <v>2</v>
      </c>
      <c r="K186" t="s">
        <v>41</v>
      </c>
      <c r="L186" t="s">
        <v>661</v>
      </c>
      <c r="M186" t="s">
        <v>662</v>
      </c>
      <c r="N186" t="s">
        <v>662</v>
      </c>
      <c r="O186" t="s">
        <v>662</v>
      </c>
      <c r="P186" t="s">
        <v>662</v>
      </c>
      <c r="Q186" t="s">
        <v>662</v>
      </c>
    </row>
    <row r="187" spans="1:19" x14ac:dyDescent="0.25">
      <c r="A187">
        <v>185</v>
      </c>
      <c r="B187" t="s">
        <v>27</v>
      </c>
      <c r="C187" t="s">
        <v>48</v>
      </c>
      <c r="D187">
        <v>6300</v>
      </c>
      <c r="E187" t="s">
        <v>49</v>
      </c>
      <c r="F187" t="s">
        <v>30</v>
      </c>
      <c r="G187" s="1">
        <v>42444</v>
      </c>
      <c r="H187" s="1">
        <v>46095</v>
      </c>
      <c r="I187" t="s">
        <v>31</v>
      </c>
      <c r="J187">
        <v>2</v>
      </c>
      <c r="K187" t="s">
        <v>24</v>
      </c>
      <c r="L187" t="s">
        <v>663</v>
      </c>
      <c r="M187" t="s">
        <v>664</v>
      </c>
      <c r="N187" t="s">
        <v>664</v>
      </c>
      <c r="O187" t="s">
        <v>664</v>
      </c>
      <c r="P187" t="s">
        <v>664</v>
      </c>
      <c r="Q187" t="s">
        <v>664</v>
      </c>
      <c r="R187">
        <v>6300</v>
      </c>
      <c r="S187">
        <v>6300</v>
      </c>
    </row>
    <row r="188" spans="1:19" x14ac:dyDescent="0.25">
      <c r="A188">
        <v>186</v>
      </c>
      <c r="B188" t="s">
        <v>665</v>
      </c>
      <c r="C188" t="s">
        <v>666</v>
      </c>
      <c r="D188">
        <v>16888</v>
      </c>
      <c r="E188" t="s">
        <v>300</v>
      </c>
      <c r="F188" t="s">
        <v>65</v>
      </c>
      <c r="G188" s="1">
        <v>44448</v>
      </c>
      <c r="H188" s="1">
        <v>11574</v>
      </c>
      <c r="I188" t="s">
        <v>667</v>
      </c>
      <c r="J188" t="s">
        <v>32</v>
      </c>
      <c r="K188" t="s">
        <v>24</v>
      </c>
      <c r="L188" t="s">
        <v>668</v>
      </c>
      <c r="M188" t="s">
        <v>230</v>
      </c>
      <c r="O188" t="s">
        <v>230</v>
      </c>
      <c r="P188" t="s">
        <v>230</v>
      </c>
      <c r="Q188" t="s">
        <v>230</v>
      </c>
      <c r="R188">
        <v>16888</v>
      </c>
      <c r="S188">
        <v>16888</v>
      </c>
    </row>
    <row r="189" spans="1:19" x14ac:dyDescent="0.25">
      <c r="A189">
        <v>187</v>
      </c>
      <c r="B189" t="s">
        <v>19</v>
      </c>
      <c r="C189" t="s">
        <v>669</v>
      </c>
      <c r="D189">
        <v>15800</v>
      </c>
      <c r="E189" t="s">
        <v>670</v>
      </c>
      <c r="F189" t="s">
        <v>65</v>
      </c>
      <c r="G189" s="1">
        <v>41267</v>
      </c>
      <c r="H189" s="1">
        <v>11139</v>
      </c>
      <c r="I189" t="s">
        <v>671</v>
      </c>
      <c r="J189">
        <v>3</v>
      </c>
      <c r="K189" t="s">
        <v>55</v>
      </c>
      <c r="L189" t="s">
        <v>672</v>
      </c>
      <c r="M189" t="s">
        <v>305</v>
      </c>
      <c r="N189" t="s">
        <v>305</v>
      </c>
      <c r="O189" t="s">
        <v>305</v>
      </c>
      <c r="P189" t="s">
        <v>305</v>
      </c>
      <c r="Q189" t="s">
        <v>305</v>
      </c>
      <c r="R189">
        <v>15800</v>
      </c>
      <c r="S189">
        <v>15800</v>
      </c>
    </row>
    <row r="190" spans="1:19" x14ac:dyDescent="0.25">
      <c r="A190">
        <v>188</v>
      </c>
      <c r="B190" t="s">
        <v>19</v>
      </c>
      <c r="C190" t="s">
        <v>87</v>
      </c>
      <c r="D190">
        <v>6800</v>
      </c>
      <c r="E190" t="s">
        <v>21</v>
      </c>
      <c r="F190" t="s">
        <v>22</v>
      </c>
      <c r="G190" s="1">
        <v>41627</v>
      </c>
      <c r="H190" s="1">
        <v>45278</v>
      </c>
      <c r="I190" t="s">
        <v>31</v>
      </c>
      <c r="J190" t="s">
        <v>32</v>
      </c>
      <c r="K190" t="s">
        <v>55</v>
      </c>
      <c r="L190" t="s">
        <v>673</v>
      </c>
      <c r="M190" t="s">
        <v>191</v>
      </c>
      <c r="N190" t="s">
        <v>191</v>
      </c>
      <c r="O190" t="s">
        <v>191</v>
      </c>
      <c r="P190" t="s">
        <v>191</v>
      </c>
      <c r="Q190" t="s">
        <v>191</v>
      </c>
      <c r="R190">
        <v>6800</v>
      </c>
      <c r="S190">
        <v>6800</v>
      </c>
    </row>
    <row r="191" spans="1:19" x14ac:dyDescent="0.25">
      <c r="A191">
        <v>189</v>
      </c>
      <c r="B191" t="s">
        <v>377</v>
      </c>
      <c r="C191" t="s">
        <v>674</v>
      </c>
      <c r="D191">
        <v>44500</v>
      </c>
      <c r="E191" t="s">
        <v>675</v>
      </c>
      <c r="F191" t="s">
        <v>65</v>
      </c>
      <c r="G191" s="1">
        <v>43259</v>
      </c>
      <c r="H191" s="1">
        <v>46911</v>
      </c>
      <c r="I191" t="s">
        <v>676</v>
      </c>
      <c r="J191">
        <v>2</v>
      </c>
      <c r="K191" t="s">
        <v>55</v>
      </c>
      <c r="L191" t="s">
        <v>677</v>
      </c>
      <c r="M191" t="s">
        <v>678</v>
      </c>
      <c r="O191" t="s">
        <v>678</v>
      </c>
      <c r="P191" t="s">
        <v>678</v>
      </c>
      <c r="Q191" t="s">
        <v>678</v>
      </c>
      <c r="R191">
        <v>44500</v>
      </c>
      <c r="S191">
        <v>44500</v>
      </c>
    </row>
    <row r="192" spans="1:19" x14ac:dyDescent="0.25">
      <c r="A192">
        <v>190</v>
      </c>
      <c r="B192" t="s">
        <v>19</v>
      </c>
      <c r="C192" t="s">
        <v>669</v>
      </c>
      <c r="D192">
        <v>15800</v>
      </c>
      <c r="E192" t="s">
        <v>670</v>
      </c>
      <c r="F192" t="s">
        <v>65</v>
      </c>
      <c r="G192" s="1">
        <v>42546</v>
      </c>
      <c r="H192" s="1">
        <v>46197</v>
      </c>
      <c r="I192" t="s">
        <v>679</v>
      </c>
      <c r="J192">
        <v>2</v>
      </c>
      <c r="K192" t="s">
        <v>55</v>
      </c>
      <c r="L192" t="s">
        <v>680</v>
      </c>
      <c r="M192" t="s">
        <v>305</v>
      </c>
      <c r="N192" t="s">
        <v>305</v>
      </c>
      <c r="O192" t="s">
        <v>305</v>
      </c>
      <c r="P192" t="s">
        <v>305</v>
      </c>
      <c r="Q192" t="s">
        <v>305</v>
      </c>
      <c r="R192">
        <v>15800</v>
      </c>
      <c r="S192">
        <v>15800</v>
      </c>
    </row>
    <row r="193" spans="1:19" x14ac:dyDescent="0.25">
      <c r="A193">
        <v>191</v>
      </c>
      <c r="B193" t="s">
        <v>19</v>
      </c>
      <c r="C193" t="s">
        <v>669</v>
      </c>
      <c r="D193">
        <v>12500</v>
      </c>
      <c r="E193" t="s">
        <v>670</v>
      </c>
      <c r="F193" t="s">
        <v>65</v>
      </c>
      <c r="G193" s="1">
        <v>42135</v>
      </c>
      <c r="H193" s="1">
        <v>45787</v>
      </c>
      <c r="I193" t="s">
        <v>31</v>
      </c>
      <c r="J193" t="s">
        <v>32</v>
      </c>
      <c r="K193" t="s">
        <v>55</v>
      </c>
      <c r="L193" t="s">
        <v>681</v>
      </c>
      <c r="M193" t="s">
        <v>583</v>
      </c>
      <c r="N193" t="s">
        <v>583</v>
      </c>
      <c r="O193" t="s">
        <v>583</v>
      </c>
      <c r="P193" t="s">
        <v>583</v>
      </c>
      <c r="Q193" t="s">
        <v>583</v>
      </c>
      <c r="R193">
        <v>12500</v>
      </c>
      <c r="S193">
        <v>12500</v>
      </c>
    </row>
    <row r="194" spans="1:19" x14ac:dyDescent="0.25">
      <c r="A194">
        <v>192</v>
      </c>
      <c r="B194" t="s">
        <v>242</v>
      </c>
      <c r="C194" t="s">
        <v>682</v>
      </c>
      <c r="D194">
        <v>13800</v>
      </c>
      <c r="E194" t="s">
        <v>21</v>
      </c>
      <c r="F194" t="s">
        <v>22</v>
      </c>
      <c r="G194" s="1">
        <v>43920</v>
      </c>
      <c r="H194" s="1">
        <v>11046</v>
      </c>
      <c r="I194" t="s">
        <v>683</v>
      </c>
      <c r="J194">
        <v>1</v>
      </c>
      <c r="K194" t="s">
        <v>24</v>
      </c>
      <c r="L194" t="s">
        <v>684</v>
      </c>
      <c r="M194" t="s">
        <v>178</v>
      </c>
      <c r="N194" t="s">
        <v>178</v>
      </c>
      <c r="O194" t="s">
        <v>178</v>
      </c>
      <c r="P194" t="s">
        <v>178</v>
      </c>
      <c r="Q194" t="s">
        <v>178</v>
      </c>
      <c r="R194">
        <v>13800</v>
      </c>
      <c r="S194">
        <v>13800</v>
      </c>
    </row>
    <row r="195" spans="1:19" x14ac:dyDescent="0.25">
      <c r="A195">
        <v>193</v>
      </c>
      <c r="B195" t="s">
        <v>19</v>
      </c>
      <c r="C195" t="s">
        <v>353</v>
      </c>
      <c r="D195">
        <v>6900</v>
      </c>
      <c r="E195" t="s">
        <v>332</v>
      </c>
      <c r="F195" t="s">
        <v>65</v>
      </c>
      <c r="G195" s="1">
        <v>42726</v>
      </c>
      <c r="H195" s="1">
        <v>46377</v>
      </c>
      <c r="I195" t="s">
        <v>31</v>
      </c>
      <c r="J195">
        <v>1</v>
      </c>
      <c r="K195" t="s">
        <v>24</v>
      </c>
      <c r="L195" t="s">
        <v>685</v>
      </c>
      <c r="M195" t="s">
        <v>686</v>
      </c>
      <c r="N195" t="s">
        <v>686</v>
      </c>
      <c r="O195" t="s">
        <v>686</v>
      </c>
      <c r="P195" t="s">
        <v>686</v>
      </c>
      <c r="Q195" t="s">
        <v>686</v>
      </c>
      <c r="R195">
        <v>6900</v>
      </c>
      <c r="S195">
        <v>6900</v>
      </c>
    </row>
    <row r="196" spans="1:19" x14ac:dyDescent="0.25">
      <c r="A196">
        <v>194</v>
      </c>
      <c r="B196" t="s">
        <v>128</v>
      </c>
      <c r="C196" t="s">
        <v>687</v>
      </c>
      <c r="D196">
        <v>13888</v>
      </c>
      <c r="E196" t="s">
        <v>688</v>
      </c>
      <c r="F196" t="s">
        <v>65</v>
      </c>
      <c r="G196" s="1">
        <v>42957</v>
      </c>
      <c r="H196" s="1">
        <v>46608</v>
      </c>
      <c r="I196" t="s">
        <v>689</v>
      </c>
      <c r="J196">
        <v>1</v>
      </c>
      <c r="K196" t="s">
        <v>41</v>
      </c>
      <c r="L196" t="s">
        <v>690</v>
      </c>
      <c r="M196" t="s">
        <v>252</v>
      </c>
      <c r="O196" t="s">
        <v>252</v>
      </c>
      <c r="P196" t="s">
        <v>252</v>
      </c>
      <c r="Q196" t="s">
        <v>252</v>
      </c>
      <c r="R196">
        <v>13888</v>
      </c>
      <c r="S196">
        <v>13888</v>
      </c>
    </row>
    <row r="197" spans="1:19" x14ac:dyDescent="0.25">
      <c r="A197">
        <v>195</v>
      </c>
      <c r="B197" t="s">
        <v>62</v>
      </c>
      <c r="C197" t="s">
        <v>691</v>
      </c>
      <c r="D197">
        <v>41888</v>
      </c>
      <c r="E197" t="s">
        <v>124</v>
      </c>
      <c r="F197" t="s">
        <v>65</v>
      </c>
      <c r="G197" s="1">
        <v>42711</v>
      </c>
      <c r="H197" s="1">
        <v>46362</v>
      </c>
      <c r="I197" t="s">
        <v>692</v>
      </c>
      <c r="J197">
        <v>1</v>
      </c>
      <c r="K197" t="s">
        <v>159</v>
      </c>
      <c r="L197" t="s">
        <v>693</v>
      </c>
      <c r="M197" t="s">
        <v>694</v>
      </c>
      <c r="O197" t="s">
        <v>694</v>
      </c>
      <c r="P197" t="s">
        <v>694</v>
      </c>
      <c r="Q197" t="s">
        <v>694</v>
      </c>
      <c r="R197">
        <v>41888</v>
      </c>
      <c r="S197">
        <v>41888</v>
      </c>
    </row>
    <row r="198" spans="1:19" x14ac:dyDescent="0.25">
      <c r="A198">
        <v>196</v>
      </c>
      <c r="B198" t="s">
        <v>27</v>
      </c>
      <c r="C198" t="s">
        <v>152</v>
      </c>
      <c r="D198">
        <v>7500</v>
      </c>
      <c r="E198" t="s">
        <v>153</v>
      </c>
      <c r="F198" t="s">
        <v>65</v>
      </c>
      <c r="G198" s="1">
        <v>38049</v>
      </c>
      <c r="H198" s="1">
        <v>45322</v>
      </c>
      <c r="I198" t="s">
        <v>31</v>
      </c>
      <c r="J198" t="s">
        <v>32</v>
      </c>
      <c r="K198" t="s">
        <v>55</v>
      </c>
      <c r="L198" t="s">
        <v>695</v>
      </c>
      <c r="M198" t="s">
        <v>347</v>
      </c>
      <c r="N198" t="s">
        <v>347</v>
      </c>
      <c r="O198" t="s">
        <v>347</v>
      </c>
      <c r="P198" t="s">
        <v>347</v>
      </c>
      <c r="Q198" t="s">
        <v>347</v>
      </c>
      <c r="R198">
        <v>7500</v>
      </c>
      <c r="S198">
        <v>7500</v>
      </c>
    </row>
    <row r="199" spans="1:19" x14ac:dyDescent="0.25">
      <c r="A199">
        <v>197</v>
      </c>
      <c r="B199" t="s">
        <v>19</v>
      </c>
      <c r="C199" t="s">
        <v>514</v>
      </c>
      <c r="D199">
        <v>7500</v>
      </c>
      <c r="E199" t="s">
        <v>53</v>
      </c>
      <c r="F199" t="s">
        <v>30</v>
      </c>
      <c r="G199" s="1">
        <v>42887</v>
      </c>
      <c r="H199" s="1">
        <v>46538</v>
      </c>
      <c r="I199" t="s">
        <v>696</v>
      </c>
      <c r="J199">
        <v>3</v>
      </c>
      <c r="K199" t="s">
        <v>55</v>
      </c>
      <c r="L199" t="s">
        <v>697</v>
      </c>
      <c r="M199" t="s">
        <v>347</v>
      </c>
      <c r="N199" t="s">
        <v>347</v>
      </c>
      <c r="O199" t="s">
        <v>347</v>
      </c>
      <c r="P199" t="s">
        <v>347</v>
      </c>
      <c r="Q199" t="s">
        <v>347</v>
      </c>
      <c r="R199">
        <v>7500</v>
      </c>
      <c r="S199">
        <v>7500</v>
      </c>
    </row>
    <row r="200" spans="1:19" x14ac:dyDescent="0.25">
      <c r="A200">
        <v>198</v>
      </c>
      <c r="B200" t="s">
        <v>19</v>
      </c>
      <c r="C200" t="s">
        <v>69</v>
      </c>
      <c r="D200">
        <v>12288</v>
      </c>
      <c r="E200" t="s">
        <v>49</v>
      </c>
      <c r="F200" t="s">
        <v>30</v>
      </c>
      <c r="G200" s="1">
        <v>44012</v>
      </c>
      <c r="H200" s="1">
        <v>11138</v>
      </c>
      <c r="I200" t="s">
        <v>698</v>
      </c>
      <c r="J200">
        <v>1</v>
      </c>
      <c r="K200" t="s">
        <v>41</v>
      </c>
      <c r="L200" t="s">
        <v>699</v>
      </c>
      <c r="M200" t="s">
        <v>700</v>
      </c>
      <c r="N200" t="s">
        <v>700</v>
      </c>
      <c r="O200" t="s">
        <v>700</v>
      </c>
      <c r="P200" t="s">
        <v>700</v>
      </c>
      <c r="Q200" t="s">
        <v>700</v>
      </c>
      <c r="R200">
        <v>12288</v>
      </c>
      <c r="S200">
        <v>12288</v>
      </c>
    </row>
    <row r="201" spans="1:19" x14ac:dyDescent="0.25">
      <c r="A201">
        <v>199</v>
      </c>
      <c r="B201" t="s">
        <v>156</v>
      </c>
      <c r="C201" t="s">
        <v>701</v>
      </c>
      <c r="D201">
        <v>8800</v>
      </c>
      <c r="E201" t="s">
        <v>702</v>
      </c>
      <c r="F201" t="s">
        <v>65</v>
      </c>
      <c r="G201" s="1">
        <v>41866</v>
      </c>
      <c r="H201" s="1">
        <v>45518</v>
      </c>
      <c r="I201" t="s">
        <v>703</v>
      </c>
      <c r="J201" t="s">
        <v>32</v>
      </c>
      <c r="K201" t="s">
        <v>55</v>
      </c>
      <c r="L201" t="s">
        <v>704</v>
      </c>
      <c r="M201" t="s">
        <v>90</v>
      </c>
      <c r="N201" t="s">
        <v>90</v>
      </c>
      <c r="O201" t="s">
        <v>90</v>
      </c>
      <c r="P201" t="s">
        <v>90</v>
      </c>
      <c r="Q201" t="s">
        <v>90</v>
      </c>
      <c r="R201">
        <v>8800</v>
      </c>
      <c r="S201">
        <v>8800</v>
      </c>
    </row>
    <row r="202" spans="1:19" x14ac:dyDescent="0.25">
      <c r="A202">
        <v>200</v>
      </c>
      <c r="B202" t="s">
        <v>19</v>
      </c>
      <c r="C202" t="s">
        <v>87</v>
      </c>
      <c r="D202">
        <v>11888</v>
      </c>
      <c r="E202" t="s">
        <v>21</v>
      </c>
      <c r="F202" t="s">
        <v>22</v>
      </c>
      <c r="G202" s="1">
        <v>42637</v>
      </c>
      <c r="H202" s="1">
        <v>46288</v>
      </c>
      <c r="I202" t="s">
        <v>705</v>
      </c>
      <c r="J202">
        <v>1</v>
      </c>
      <c r="K202" t="s">
        <v>55</v>
      </c>
      <c r="L202" t="s">
        <v>706</v>
      </c>
      <c r="M202" t="s">
        <v>558</v>
      </c>
      <c r="N202" t="s">
        <v>558</v>
      </c>
      <c r="O202" t="s">
        <v>558</v>
      </c>
      <c r="P202" t="s">
        <v>558</v>
      </c>
      <c r="Q202" t="s">
        <v>558</v>
      </c>
      <c r="R202">
        <v>11888</v>
      </c>
      <c r="S202">
        <v>11888</v>
      </c>
    </row>
    <row r="203" spans="1:19" x14ac:dyDescent="0.25">
      <c r="A203">
        <v>201</v>
      </c>
      <c r="B203" t="s">
        <v>559</v>
      </c>
      <c r="C203" t="s">
        <v>707</v>
      </c>
      <c r="D203">
        <v>16288</v>
      </c>
      <c r="E203" t="s">
        <v>708</v>
      </c>
      <c r="F203" t="s">
        <v>22</v>
      </c>
      <c r="G203" s="1">
        <v>44154</v>
      </c>
      <c r="H203" s="1">
        <v>11280</v>
      </c>
      <c r="I203" t="s">
        <v>709</v>
      </c>
      <c r="J203">
        <v>1</v>
      </c>
      <c r="K203" t="s">
        <v>24</v>
      </c>
      <c r="L203" t="s">
        <v>710</v>
      </c>
      <c r="M203" t="s">
        <v>711</v>
      </c>
      <c r="N203" t="s">
        <v>711</v>
      </c>
      <c r="O203" t="s">
        <v>711</v>
      </c>
      <c r="P203" t="s">
        <v>711</v>
      </c>
      <c r="Q203" t="s">
        <v>711</v>
      </c>
      <c r="R203">
        <v>16288</v>
      </c>
      <c r="S203">
        <v>16288</v>
      </c>
    </row>
    <row r="204" spans="1:19" x14ac:dyDescent="0.25">
      <c r="A204">
        <v>202</v>
      </c>
      <c r="B204" t="s">
        <v>19</v>
      </c>
      <c r="C204" t="s">
        <v>52</v>
      </c>
      <c r="D204">
        <v>8500</v>
      </c>
      <c r="E204" t="s">
        <v>53</v>
      </c>
      <c r="F204" t="s">
        <v>30</v>
      </c>
      <c r="G204" s="1">
        <v>43196</v>
      </c>
      <c r="H204" s="1">
        <v>46848</v>
      </c>
      <c r="I204" t="s">
        <v>31</v>
      </c>
      <c r="J204">
        <v>1</v>
      </c>
      <c r="K204" t="s">
        <v>55</v>
      </c>
      <c r="L204" t="s">
        <v>712</v>
      </c>
      <c r="M204" t="s">
        <v>597</v>
      </c>
      <c r="O204" t="s">
        <v>597</v>
      </c>
    </row>
    <row r="205" spans="1:19" x14ac:dyDescent="0.25">
      <c r="A205">
        <v>203</v>
      </c>
      <c r="B205" t="s">
        <v>257</v>
      </c>
      <c r="C205" t="s">
        <v>713</v>
      </c>
      <c r="D205">
        <v>13000</v>
      </c>
      <c r="E205" t="s">
        <v>259</v>
      </c>
      <c r="F205" t="s">
        <v>22</v>
      </c>
      <c r="G205" s="1">
        <v>40859</v>
      </c>
      <c r="H205" s="1">
        <v>11638</v>
      </c>
      <c r="I205" t="s">
        <v>335</v>
      </c>
      <c r="J205" t="s">
        <v>32</v>
      </c>
      <c r="K205" t="s">
        <v>41</v>
      </c>
      <c r="L205" t="s">
        <v>714</v>
      </c>
      <c r="M205" t="s">
        <v>715</v>
      </c>
      <c r="N205" t="s">
        <v>715</v>
      </c>
      <c r="O205" t="s">
        <v>715</v>
      </c>
      <c r="P205" t="s">
        <v>715</v>
      </c>
      <c r="Q205" t="s">
        <v>715</v>
      </c>
      <c r="R205">
        <v>13000</v>
      </c>
      <c r="S205">
        <v>13000</v>
      </c>
    </row>
    <row r="206" spans="1:19" x14ac:dyDescent="0.25">
      <c r="A206">
        <v>204</v>
      </c>
      <c r="B206" t="s">
        <v>377</v>
      </c>
      <c r="C206" t="s">
        <v>716</v>
      </c>
      <c r="D206">
        <v>27500</v>
      </c>
      <c r="E206" t="s">
        <v>420</v>
      </c>
      <c r="F206" t="s">
        <v>65</v>
      </c>
      <c r="G206" s="1">
        <v>43354</v>
      </c>
      <c r="H206" s="1">
        <v>47006</v>
      </c>
      <c r="I206" t="s">
        <v>717</v>
      </c>
      <c r="J206">
        <v>1</v>
      </c>
      <c r="K206" t="s">
        <v>24</v>
      </c>
      <c r="L206" t="s">
        <v>718</v>
      </c>
      <c r="M206" t="s">
        <v>719</v>
      </c>
      <c r="N206" t="s">
        <v>719</v>
      </c>
      <c r="O206" t="s">
        <v>719</v>
      </c>
      <c r="P206" t="s">
        <v>719</v>
      </c>
      <c r="Q206" t="s">
        <v>719</v>
      </c>
      <c r="R206">
        <v>27500</v>
      </c>
      <c r="S206">
        <v>27500</v>
      </c>
    </row>
    <row r="207" spans="1:19" x14ac:dyDescent="0.25">
      <c r="A207">
        <v>205</v>
      </c>
      <c r="B207" t="s">
        <v>242</v>
      </c>
      <c r="C207" t="s">
        <v>720</v>
      </c>
      <c r="D207">
        <v>12000</v>
      </c>
      <c r="E207" t="s">
        <v>721</v>
      </c>
      <c r="F207" t="s">
        <v>65</v>
      </c>
      <c r="G207" s="1">
        <v>39584</v>
      </c>
      <c r="H207" s="1">
        <v>46888</v>
      </c>
      <c r="I207" t="s">
        <v>722</v>
      </c>
      <c r="J207">
        <v>3</v>
      </c>
      <c r="K207" t="s">
        <v>24</v>
      </c>
      <c r="L207" t="s">
        <v>723</v>
      </c>
      <c r="M207" t="s">
        <v>249</v>
      </c>
      <c r="N207" t="s">
        <v>249</v>
      </c>
      <c r="O207" t="s">
        <v>249</v>
      </c>
      <c r="P207" t="s">
        <v>249</v>
      </c>
      <c r="Q207" t="s">
        <v>249</v>
      </c>
      <c r="R207">
        <v>12000</v>
      </c>
      <c r="S207">
        <v>12000</v>
      </c>
    </row>
    <row r="208" spans="1:19" x14ac:dyDescent="0.25">
      <c r="A208">
        <v>206</v>
      </c>
      <c r="B208" t="s">
        <v>179</v>
      </c>
      <c r="C208" t="s">
        <v>724</v>
      </c>
      <c r="D208">
        <v>22999</v>
      </c>
      <c r="E208" t="s">
        <v>181</v>
      </c>
      <c r="F208" t="s">
        <v>65</v>
      </c>
      <c r="G208" s="1">
        <v>42590</v>
      </c>
      <c r="H208" s="1">
        <v>46241</v>
      </c>
      <c r="I208" t="s">
        <v>725</v>
      </c>
      <c r="J208">
        <v>1</v>
      </c>
      <c r="K208" t="s">
        <v>24</v>
      </c>
      <c r="L208" t="s">
        <v>726</v>
      </c>
      <c r="M208" t="s">
        <v>727</v>
      </c>
      <c r="O208" t="s">
        <v>727</v>
      </c>
      <c r="P208" t="s">
        <v>727</v>
      </c>
      <c r="Q208" t="s">
        <v>727</v>
      </c>
      <c r="R208">
        <v>22999</v>
      </c>
      <c r="S208">
        <v>22999</v>
      </c>
    </row>
    <row r="209" spans="1:19" x14ac:dyDescent="0.25">
      <c r="A209">
        <v>207</v>
      </c>
      <c r="B209" t="s">
        <v>19</v>
      </c>
      <c r="C209" t="s">
        <v>728</v>
      </c>
      <c r="D209">
        <v>8300</v>
      </c>
      <c r="E209" t="s">
        <v>332</v>
      </c>
      <c r="F209" t="s">
        <v>65</v>
      </c>
      <c r="G209" s="1">
        <v>41818</v>
      </c>
      <c r="H209" s="1">
        <v>45470</v>
      </c>
      <c r="I209" t="s">
        <v>729</v>
      </c>
      <c r="J209">
        <v>2</v>
      </c>
      <c r="K209" t="s">
        <v>98</v>
      </c>
      <c r="L209" t="s">
        <v>730</v>
      </c>
      <c r="M209" t="s">
        <v>731</v>
      </c>
      <c r="N209" t="s">
        <v>731</v>
      </c>
      <c r="O209" t="s">
        <v>731</v>
      </c>
      <c r="P209" t="s">
        <v>731</v>
      </c>
      <c r="Q209" t="s">
        <v>731</v>
      </c>
      <c r="R209">
        <v>8300</v>
      </c>
      <c r="S209">
        <v>8300</v>
      </c>
    </row>
    <row r="210" spans="1:19" x14ac:dyDescent="0.25">
      <c r="A210">
        <v>208</v>
      </c>
      <c r="B210" t="s">
        <v>27</v>
      </c>
      <c r="C210" t="s">
        <v>732</v>
      </c>
      <c r="D210">
        <v>12500</v>
      </c>
      <c r="E210" t="s">
        <v>104</v>
      </c>
      <c r="F210" t="s">
        <v>30</v>
      </c>
      <c r="G210" s="1">
        <v>43753</v>
      </c>
      <c r="H210" s="1">
        <v>47405</v>
      </c>
      <c r="I210" t="s">
        <v>31</v>
      </c>
      <c r="J210" t="s">
        <v>32</v>
      </c>
      <c r="K210" t="s">
        <v>24</v>
      </c>
      <c r="L210" t="s">
        <v>733</v>
      </c>
      <c r="M210" t="s">
        <v>583</v>
      </c>
      <c r="N210" t="s">
        <v>583</v>
      </c>
      <c r="O210" t="s">
        <v>583</v>
      </c>
      <c r="P210" t="s">
        <v>583</v>
      </c>
      <c r="Q210" t="s">
        <v>583</v>
      </c>
    </row>
    <row r="211" spans="1:19" x14ac:dyDescent="0.25">
      <c r="A211">
        <v>209</v>
      </c>
      <c r="B211" t="s">
        <v>27</v>
      </c>
      <c r="C211" t="s">
        <v>398</v>
      </c>
      <c r="D211">
        <v>11500</v>
      </c>
      <c r="E211" t="s">
        <v>104</v>
      </c>
      <c r="F211" t="s">
        <v>30</v>
      </c>
      <c r="G211" s="1">
        <v>44159</v>
      </c>
      <c r="H211" s="1">
        <v>11285</v>
      </c>
      <c r="I211" t="s">
        <v>734</v>
      </c>
      <c r="J211">
        <v>1</v>
      </c>
      <c r="K211" t="s">
        <v>41</v>
      </c>
      <c r="L211" t="s">
        <v>735</v>
      </c>
      <c r="M211" t="s">
        <v>311</v>
      </c>
      <c r="N211" t="s">
        <v>311</v>
      </c>
      <c r="O211" t="s">
        <v>311</v>
      </c>
      <c r="P211" t="s">
        <v>311</v>
      </c>
      <c r="Q211" t="s">
        <v>311</v>
      </c>
      <c r="R211">
        <v>11500</v>
      </c>
    </row>
    <row r="212" spans="1:19" x14ac:dyDescent="0.25">
      <c r="A212">
        <v>210</v>
      </c>
      <c r="B212" t="s">
        <v>19</v>
      </c>
      <c r="C212" t="s">
        <v>669</v>
      </c>
      <c r="D212">
        <v>19800</v>
      </c>
      <c r="E212" t="s">
        <v>670</v>
      </c>
      <c r="F212" t="s">
        <v>65</v>
      </c>
      <c r="G212" s="1">
        <v>41481</v>
      </c>
      <c r="H212" s="1">
        <v>45132</v>
      </c>
      <c r="I212" t="s">
        <v>31</v>
      </c>
      <c r="J212">
        <v>3</v>
      </c>
      <c r="K212" t="s">
        <v>55</v>
      </c>
      <c r="L212" t="s">
        <v>736</v>
      </c>
      <c r="M212" t="s">
        <v>364</v>
      </c>
      <c r="N212" t="s">
        <v>364</v>
      </c>
      <c r="O212" t="s">
        <v>364</v>
      </c>
      <c r="P212" t="s">
        <v>364</v>
      </c>
      <c r="Q212" t="s">
        <v>364</v>
      </c>
      <c r="R212">
        <v>19800</v>
      </c>
      <c r="S212">
        <v>19800</v>
      </c>
    </row>
    <row r="213" spans="1:19" x14ac:dyDescent="0.25">
      <c r="A213">
        <v>211</v>
      </c>
      <c r="B213" t="s">
        <v>19</v>
      </c>
      <c r="C213" t="s">
        <v>737</v>
      </c>
      <c r="D213">
        <v>17777</v>
      </c>
      <c r="E213" t="s">
        <v>738</v>
      </c>
      <c r="F213" t="s">
        <v>65</v>
      </c>
      <c r="G213" s="1">
        <v>41066</v>
      </c>
      <c r="H213" s="1">
        <v>11845</v>
      </c>
      <c r="I213" t="s">
        <v>739</v>
      </c>
      <c r="J213">
        <v>1</v>
      </c>
      <c r="K213" t="s">
        <v>55</v>
      </c>
      <c r="L213" t="s">
        <v>740</v>
      </c>
      <c r="M213" t="s">
        <v>741</v>
      </c>
      <c r="O213" t="s">
        <v>741</v>
      </c>
      <c r="P213" t="s">
        <v>741</v>
      </c>
      <c r="Q213" t="s">
        <v>741</v>
      </c>
      <c r="R213">
        <v>17777</v>
      </c>
      <c r="S213">
        <v>17777</v>
      </c>
    </row>
    <row r="214" spans="1:19" x14ac:dyDescent="0.25">
      <c r="A214">
        <v>212</v>
      </c>
      <c r="B214" t="s">
        <v>27</v>
      </c>
      <c r="C214" t="s">
        <v>291</v>
      </c>
      <c r="D214">
        <v>8800</v>
      </c>
      <c r="E214" t="s">
        <v>292</v>
      </c>
      <c r="F214" t="s">
        <v>65</v>
      </c>
      <c r="G214" s="1">
        <v>41477</v>
      </c>
      <c r="H214" s="1">
        <v>45128</v>
      </c>
      <c r="I214" t="s">
        <v>742</v>
      </c>
      <c r="J214">
        <v>2</v>
      </c>
      <c r="K214" t="s">
        <v>24</v>
      </c>
      <c r="L214" t="s">
        <v>743</v>
      </c>
      <c r="M214" t="s">
        <v>90</v>
      </c>
      <c r="N214" t="s">
        <v>90</v>
      </c>
      <c r="O214" t="s">
        <v>90</v>
      </c>
      <c r="P214" t="s">
        <v>90</v>
      </c>
      <c r="Q214" t="s">
        <v>90</v>
      </c>
      <c r="R214">
        <v>8800</v>
      </c>
      <c r="S214">
        <v>8800</v>
      </c>
    </row>
    <row r="215" spans="1:19" x14ac:dyDescent="0.25">
      <c r="A215">
        <v>213</v>
      </c>
      <c r="B215" t="s">
        <v>19</v>
      </c>
      <c r="C215" t="s">
        <v>744</v>
      </c>
      <c r="D215">
        <v>6300</v>
      </c>
      <c r="E215" t="s">
        <v>21</v>
      </c>
      <c r="F215" t="s">
        <v>22</v>
      </c>
      <c r="G215" s="1">
        <v>37645</v>
      </c>
      <c r="H215" s="1">
        <v>44926</v>
      </c>
      <c r="I215" t="s">
        <v>31</v>
      </c>
      <c r="J215" t="s">
        <v>32</v>
      </c>
      <c r="K215" t="s">
        <v>24</v>
      </c>
      <c r="L215" t="s">
        <v>745</v>
      </c>
      <c r="M215" t="s">
        <v>664</v>
      </c>
      <c r="N215" t="s">
        <v>664</v>
      </c>
      <c r="O215" t="s">
        <v>664</v>
      </c>
      <c r="P215" t="s">
        <v>664</v>
      </c>
      <c r="Q215" t="s">
        <v>664</v>
      </c>
      <c r="R215">
        <v>6300</v>
      </c>
      <c r="S215">
        <v>6300</v>
      </c>
    </row>
    <row r="216" spans="1:19" x14ac:dyDescent="0.25">
      <c r="A216">
        <v>214</v>
      </c>
      <c r="B216" t="s">
        <v>19</v>
      </c>
      <c r="C216" t="s">
        <v>20</v>
      </c>
      <c r="D216">
        <v>11388</v>
      </c>
      <c r="E216" t="s">
        <v>21</v>
      </c>
      <c r="F216" t="s">
        <v>22</v>
      </c>
      <c r="G216" s="1">
        <v>39020</v>
      </c>
      <c r="H216" s="1">
        <v>46295</v>
      </c>
      <c r="I216" t="s">
        <v>746</v>
      </c>
      <c r="J216" t="s">
        <v>32</v>
      </c>
      <c r="K216" t="s">
        <v>24</v>
      </c>
      <c r="L216" t="s">
        <v>747</v>
      </c>
      <c r="M216" t="s">
        <v>322</v>
      </c>
      <c r="N216" t="s">
        <v>322</v>
      </c>
      <c r="O216" t="s">
        <v>322</v>
      </c>
      <c r="P216" t="s">
        <v>322</v>
      </c>
      <c r="Q216" t="s">
        <v>322</v>
      </c>
      <c r="R216">
        <v>11388</v>
      </c>
      <c r="S216">
        <v>11388</v>
      </c>
    </row>
    <row r="217" spans="1:19" x14ac:dyDescent="0.25">
      <c r="A217">
        <v>215</v>
      </c>
      <c r="B217" t="s">
        <v>19</v>
      </c>
      <c r="C217" t="s">
        <v>225</v>
      </c>
      <c r="D217">
        <v>16888</v>
      </c>
      <c r="E217" t="s">
        <v>226</v>
      </c>
      <c r="F217" t="s">
        <v>22</v>
      </c>
      <c r="G217" s="1">
        <v>44281</v>
      </c>
      <c r="H217" s="1">
        <v>11407</v>
      </c>
      <c r="I217" t="s">
        <v>748</v>
      </c>
      <c r="J217" t="s">
        <v>32</v>
      </c>
      <c r="K217" t="s">
        <v>41</v>
      </c>
      <c r="L217" t="s">
        <v>579</v>
      </c>
      <c r="M217" t="s">
        <v>230</v>
      </c>
      <c r="N217" t="s">
        <v>230</v>
      </c>
    </row>
    <row r="218" spans="1:19" x14ac:dyDescent="0.25">
      <c r="A218">
        <v>216</v>
      </c>
      <c r="B218" t="s">
        <v>19</v>
      </c>
      <c r="C218" t="s">
        <v>225</v>
      </c>
      <c r="D218">
        <v>17388</v>
      </c>
      <c r="E218" t="s">
        <v>226</v>
      </c>
      <c r="F218" t="s">
        <v>22</v>
      </c>
      <c r="G218" s="1">
        <v>44267</v>
      </c>
      <c r="H218" s="1">
        <v>11393</v>
      </c>
      <c r="I218" t="s">
        <v>749</v>
      </c>
      <c r="J218" t="s">
        <v>32</v>
      </c>
      <c r="K218" t="s">
        <v>41</v>
      </c>
      <c r="L218" t="s">
        <v>579</v>
      </c>
      <c r="M218" t="s">
        <v>229</v>
      </c>
      <c r="N218" t="s">
        <v>229</v>
      </c>
    </row>
    <row r="219" spans="1:19" x14ac:dyDescent="0.25">
      <c r="A219">
        <v>217</v>
      </c>
      <c r="B219" t="s">
        <v>242</v>
      </c>
      <c r="C219" t="s">
        <v>337</v>
      </c>
      <c r="D219">
        <v>10888</v>
      </c>
      <c r="E219" t="s">
        <v>338</v>
      </c>
      <c r="F219" t="s">
        <v>65</v>
      </c>
      <c r="G219" s="1">
        <v>41960</v>
      </c>
      <c r="H219" s="1">
        <v>45612</v>
      </c>
      <c r="I219" t="s">
        <v>750</v>
      </c>
      <c r="J219" t="s">
        <v>32</v>
      </c>
      <c r="K219" t="s">
        <v>24</v>
      </c>
      <c r="L219" t="s">
        <v>751</v>
      </c>
      <c r="M219" t="s">
        <v>752</v>
      </c>
      <c r="N219" t="s">
        <v>752</v>
      </c>
      <c r="O219" t="s">
        <v>752</v>
      </c>
      <c r="P219" t="s">
        <v>752</v>
      </c>
      <c r="Q219" t="s">
        <v>752</v>
      </c>
      <c r="R219">
        <v>10888</v>
      </c>
      <c r="S219">
        <v>10888</v>
      </c>
    </row>
    <row r="220" spans="1:19" x14ac:dyDescent="0.25">
      <c r="A220">
        <v>218</v>
      </c>
      <c r="B220" t="s">
        <v>19</v>
      </c>
      <c r="C220" t="s">
        <v>52</v>
      </c>
      <c r="D220">
        <v>9000</v>
      </c>
      <c r="E220" t="s">
        <v>53</v>
      </c>
      <c r="F220" t="s">
        <v>30</v>
      </c>
      <c r="G220" s="1">
        <v>43823</v>
      </c>
      <c r="H220" s="1">
        <v>47475</v>
      </c>
      <c r="I220" t="s">
        <v>753</v>
      </c>
      <c r="J220">
        <v>1</v>
      </c>
      <c r="K220" t="s">
        <v>55</v>
      </c>
      <c r="L220" t="s">
        <v>754</v>
      </c>
      <c r="M220" t="s">
        <v>470</v>
      </c>
      <c r="N220" t="s">
        <v>470</v>
      </c>
      <c r="O220" t="s">
        <v>470</v>
      </c>
      <c r="P220" t="s">
        <v>470</v>
      </c>
      <c r="Q220" t="s">
        <v>470</v>
      </c>
      <c r="R220">
        <v>9000</v>
      </c>
      <c r="S220">
        <v>9000</v>
      </c>
    </row>
    <row r="221" spans="1:19" x14ac:dyDescent="0.25">
      <c r="A221">
        <v>219</v>
      </c>
      <c r="B221" t="s">
        <v>19</v>
      </c>
      <c r="C221" t="s">
        <v>669</v>
      </c>
      <c r="D221">
        <v>14800</v>
      </c>
      <c r="E221" t="s">
        <v>670</v>
      </c>
      <c r="F221" t="s">
        <v>65</v>
      </c>
      <c r="G221" s="1">
        <v>41768</v>
      </c>
      <c r="H221" s="1">
        <v>45420</v>
      </c>
      <c r="I221" t="s">
        <v>31</v>
      </c>
      <c r="J221">
        <v>1</v>
      </c>
      <c r="K221" t="s">
        <v>55</v>
      </c>
      <c r="L221" t="s">
        <v>755</v>
      </c>
      <c r="M221" t="s">
        <v>161</v>
      </c>
      <c r="O221" t="s">
        <v>161</v>
      </c>
      <c r="P221" t="s">
        <v>161</v>
      </c>
      <c r="Q221" t="s">
        <v>161</v>
      </c>
      <c r="R221">
        <v>14800</v>
      </c>
      <c r="S221">
        <v>14800</v>
      </c>
    </row>
    <row r="222" spans="1:19" x14ac:dyDescent="0.25">
      <c r="A222">
        <v>220</v>
      </c>
      <c r="B222" t="s">
        <v>242</v>
      </c>
      <c r="C222" t="s">
        <v>269</v>
      </c>
      <c r="D222">
        <v>18000</v>
      </c>
      <c r="E222" t="s">
        <v>270</v>
      </c>
      <c r="F222" t="s">
        <v>65</v>
      </c>
      <c r="G222" s="1">
        <v>41618</v>
      </c>
      <c r="H222" s="1">
        <v>45269</v>
      </c>
      <c r="I222" t="s">
        <v>31</v>
      </c>
      <c r="J222">
        <v>2</v>
      </c>
      <c r="K222" t="s">
        <v>55</v>
      </c>
      <c r="L222" t="s">
        <v>756</v>
      </c>
      <c r="M222" t="s">
        <v>757</v>
      </c>
      <c r="O222" t="s">
        <v>757</v>
      </c>
      <c r="P222" t="s">
        <v>757</v>
      </c>
      <c r="Q222" t="s">
        <v>757</v>
      </c>
      <c r="R222">
        <v>18000</v>
      </c>
      <c r="S222">
        <v>18000</v>
      </c>
    </row>
    <row r="223" spans="1:19" x14ac:dyDescent="0.25">
      <c r="A223">
        <v>221</v>
      </c>
      <c r="B223" t="s">
        <v>665</v>
      </c>
      <c r="C223" t="s">
        <v>758</v>
      </c>
      <c r="D223">
        <v>17588</v>
      </c>
      <c r="E223" t="s">
        <v>759</v>
      </c>
      <c r="F223" t="s">
        <v>65</v>
      </c>
      <c r="G223" s="1">
        <v>44198</v>
      </c>
      <c r="H223" s="1">
        <v>11324</v>
      </c>
      <c r="I223" t="s">
        <v>760</v>
      </c>
      <c r="J223" t="s">
        <v>32</v>
      </c>
      <c r="K223" t="s">
        <v>24</v>
      </c>
      <c r="L223" t="s">
        <v>761</v>
      </c>
      <c r="M223" t="s">
        <v>762</v>
      </c>
      <c r="O223" t="s">
        <v>762</v>
      </c>
      <c r="P223" t="s">
        <v>762</v>
      </c>
      <c r="Q223" t="s">
        <v>762</v>
      </c>
      <c r="R223">
        <v>17588</v>
      </c>
      <c r="S223">
        <v>17588</v>
      </c>
    </row>
    <row r="224" spans="1:19" x14ac:dyDescent="0.25">
      <c r="A224">
        <v>222</v>
      </c>
      <c r="B224" t="s">
        <v>19</v>
      </c>
      <c r="C224" t="s">
        <v>763</v>
      </c>
      <c r="D224">
        <v>7500</v>
      </c>
      <c r="E224" t="s">
        <v>49</v>
      </c>
      <c r="F224" t="s">
        <v>30</v>
      </c>
      <c r="G224" s="1">
        <v>43164</v>
      </c>
      <c r="H224" s="1">
        <v>46816</v>
      </c>
      <c r="I224" t="s">
        <v>31</v>
      </c>
      <c r="J224" t="s">
        <v>32</v>
      </c>
      <c r="K224" t="s">
        <v>33</v>
      </c>
      <c r="L224" t="s">
        <v>764</v>
      </c>
      <c r="M224" t="s">
        <v>347</v>
      </c>
      <c r="O224" t="s">
        <v>347</v>
      </c>
      <c r="P224" t="s">
        <v>347</v>
      </c>
      <c r="Q224" t="s">
        <v>347</v>
      </c>
      <c r="R224">
        <v>7500</v>
      </c>
      <c r="S224">
        <v>7500</v>
      </c>
    </row>
    <row r="225" spans="1:19" x14ac:dyDescent="0.25">
      <c r="A225">
        <v>223</v>
      </c>
      <c r="B225" t="s">
        <v>19</v>
      </c>
      <c r="C225" t="s">
        <v>87</v>
      </c>
      <c r="D225">
        <v>19800</v>
      </c>
      <c r="E225" t="s">
        <v>21</v>
      </c>
      <c r="F225" t="s">
        <v>22</v>
      </c>
      <c r="G225" s="1">
        <v>44012</v>
      </c>
      <c r="H225" s="1">
        <v>11138</v>
      </c>
      <c r="I225" t="s">
        <v>765</v>
      </c>
      <c r="J225" t="s">
        <v>32</v>
      </c>
      <c r="K225" t="s">
        <v>55</v>
      </c>
      <c r="L225" t="s">
        <v>766</v>
      </c>
      <c r="M225" t="s">
        <v>364</v>
      </c>
      <c r="N225" t="s">
        <v>364</v>
      </c>
      <c r="O225" t="s">
        <v>364</v>
      </c>
      <c r="P225" t="s">
        <v>364</v>
      </c>
    </row>
    <row r="226" spans="1:19" x14ac:dyDescent="0.25">
      <c r="A226">
        <v>224</v>
      </c>
      <c r="B226" t="s">
        <v>767</v>
      </c>
      <c r="C226" t="s">
        <v>768</v>
      </c>
      <c r="D226">
        <v>16888</v>
      </c>
      <c r="E226" t="s">
        <v>259</v>
      </c>
      <c r="F226" t="s">
        <v>22</v>
      </c>
      <c r="G226" s="1">
        <v>44396</v>
      </c>
      <c r="H226" s="1">
        <v>11522</v>
      </c>
      <c r="I226" t="s">
        <v>769</v>
      </c>
      <c r="J226">
        <v>1</v>
      </c>
      <c r="K226" t="s">
        <v>41</v>
      </c>
      <c r="L226" t="s">
        <v>770</v>
      </c>
      <c r="M226" t="s">
        <v>230</v>
      </c>
      <c r="N226" t="s">
        <v>230</v>
      </c>
      <c r="O226" t="s">
        <v>230</v>
      </c>
      <c r="P226" t="s">
        <v>230</v>
      </c>
      <c r="Q226" t="s">
        <v>230</v>
      </c>
      <c r="R226">
        <v>16888</v>
      </c>
      <c r="S226">
        <v>16888</v>
      </c>
    </row>
    <row r="227" spans="1:19" x14ac:dyDescent="0.25">
      <c r="A227">
        <v>225</v>
      </c>
      <c r="B227" t="s">
        <v>242</v>
      </c>
      <c r="C227" t="s">
        <v>771</v>
      </c>
      <c r="D227">
        <v>23800</v>
      </c>
      <c r="E227" t="s">
        <v>772</v>
      </c>
      <c r="F227" t="s">
        <v>22</v>
      </c>
      <c r="G227" s="1">
        <v>44228</v>
      </c>
      <c r="H227" s="1">
        <v>11354</v>
      </c>
      <c r="I227" t="s">
        <v>399</v>
      </c>
      <c r="J227" t="s">
        <v>32</v>
      </c>
      <c r="K227" t="s">
        <v>55</v>
      </c>
      <c r="L227" t="s">
        <v>773</v>
      </c>
      <c r="M227" t="s">
        <v>334</v>
      </c>
      <c r="N227" t="s">
        <v>334</v>
      </c>
      <c r="O227" t="s">
        <v>334</v>
      </c>
      <c r="P227" t="s">
        <v>334</v>
      </c>
      <c r="Q227" t="s">
        <v>334</v>
      </c>
      <c r="R227">
        <v>23800</v>
      </c>
      <c r="S227">
        <v>23800</v>
      </c>
    </row>
    <row r="228" spans="1:19" x14ac:dyDescent="0.25">
      <c r="A228">
        <v>226</v>
      </c>
      <c r="B228" t="s">
        <v>27</v>
      </c>
      <c r="C228" t="s">
        <v>774</v>
      </c>
      <c r="D228">
        <v>16800</v>
      </c>
      <c r="E228" t="s">
        <v>217</v>
      </c>
      <c r="F228" t="s">
        <v>65</v>
      </c>
      <c r="G228" s="1">
        <v>42781</v>
      </c>
      <c r="H228" s="1">
        <v>46432</v>
      </c>
      <c r="I228" t="s">
        <v>31</v>
      </c>
      <c r="J228">
        <v>1</v>
      </c>
      <c r="K228" t="s">
        <v>24</v>
      </c>
      <c r="L228" t="s">
        <v>775</v>
      </c>
      <c r="M228" t="s">
        <v>86</v>
      </c>
      <c r="N228" t="s">
        <v>86</v>
      </c>
      <c r="O228" t="s">
        <v>86</v>
      </c>
      <c r="P228" t="s">
        <v>86</v>
      </c>
      <c r="Q228" t="s">
        <v>86</v>
      </c>
      <c r="R228">
        <v>16800</v>
      </c>
      <c r="S228">
        <v>16800</v>
      </c>
    </row>
    <row r="229" spans="1:19" x14ac:dyDescent="0.25">
      <c r="A229">
        <v>227</v>
      </c>
      <c r="B229" t="s">
        <v>62</v>
      </c>
      <c r="C229" t="s">
        <v>776</v>
      </c>
      <c r="D229">
        <v>42800</v>
      </c>
      <c r="E229" t="s">
        <v>79</v>
      </c>
      <c r="F229" t="s">
        <v>65</v>
      </c>
      <c r="G229" s="1">
        <v>43630</v>
      </c>
      <c r="H229" s="1">
        <v>47282</v>
      </c>
      <c r="I229" t="s">
        <v>777</v>
      </c>
      <c r="J229">
        <v>1</v>
      </c>
      <c r="K229" t="s">
        <v>24</v>
      </c>
      <c r="L229" t="s">
        <v>778</v>
      </c>
      <c r="M229" t="s">
        <v>779</v>
      </c>
      <c r="N229" t="s">
        <v>779</v>
      </c>
      <c r="O229" t="s">
        <v>779</v>
      </c>
      <c r="P229" t="s">
        <v>780</v>
      </c>
      <c r="Q229" t="s">
        <v>780</v>
      </c>
      <c r="R229">
        <v>42800</v>
      </c>
      <c r="S229">
        <v>42800</v>
      </c>
    </row>
    <row r="230" spans="1:19" x14ac:dyDescent="0.25">
      <c r="A230">
        <v>228</v>
      </c>
      <c r="B230" t="s">
        <v>27</v>
      </c>
      <c r="C230" t="s">
        <v>781</v>
      </c>
      <c r="D230">
        <v>23000</v>
      </c>
      <c r="E230" t="s">
        <v>782</v>
      </c>
      <c r="F230" t="s">
        <v>65</v>
      </c>
      <c r="G230" s="1">
        <v>43972</v>
      </c>
      <c r="H230" s="1">
        <v>11098</v>
      </c>
      <c r="I230" t="s">
        <v>31</v>
      </c>
      <c r="J230" t="s">
        <v>32</v>
      </c>
      <c r="K230" t="s">
        <v>41</v>
      </c>
      <c r="L230" t="s">
        <v>783</v>
      </c>
      <c r="M230" t="s">
        <v>784</v>
      </c>
      <c r="N230" t="s">
        <v>784</v>
      </c>
      <c r="O230" t="s">
        <v>784</v>
      </c>
      <c r="P230" t="s">
        <v>784</v>
      </c>
      <c r="Q230" t="s">
        <v>784</v>
      </c>
      <c r="R230">
        <v>23000</v>
      </c>
      <c r="S230">
        <v>23000</v>
      </c>
    </row>
    <row r="231" spans="1:19" x14ac:dyDescent="0.25">
      <c r="A231">
        <v>229</v>
      </c>
      <c r="B231" t="s">
        <v>94</v>
      </c>
      <c r="C231" t="s">
        <v>785</v>
      </c>
      <c r="D231">
        <v>29888</v>
      </c>
      <c r="E231" t="s">
        <v>196</v>
      </c>
      <c r="F231" t="s">
        <v>65</v>
      </c>
      <c r="G231" s="1">
        <v>40004</v>
      </c>
      <c r="H231" s="1">
        <v>47177</v>
      </c>
      <c r="I231" t="s">
        <v>786</v>
      </c>
      <c r="J231">
        <v>2</v>
      </c>
      <c r="K231" t="s">
        <v>98</v>
      </c>
      <c r="L231" t="s">
        <v>787</v>
      </c>
      <c r="M231" t="s">
        <v>256</v>
      </c>
      <c r="N231" t="s">
        <v>256</v>
      </c>
      <c r="O231" t="s">
        <v>256</v>
      </c>
      <c r="P231" t="s">
        <v>256</v>
      </c>
      <c r="Q231" t="s">
        <v>256</v>
      </c>
      <c r="R231">
        <v>29888</v>
      </c>
      <c r="S231">
        <v>29888</v>
      </c>
    </row>
    <row r="232" spans="1:19" x14ac:dyDescent="0.25">
      <c r="A232">
        <v>230</v>
      </c>
      <c r="B232" t="s">
        <v>156</v>
      </c>
      <c r="C232" t="s">
        <v>788</v>
      </c>
      <c r="D232">
        <v>16800</v>
      </c>
      <c r="E232" t="s">
        <v>124</v>
      </c>
      <c r="F232" t="s">
        <v>65</v>
      </c>
      <c r="G232" s="1">
        <v>40344</v>
      </c>
      <c r="H232" s="1">
        <v>11123</v>
      </c>
      <c r="I232" t="s">
        <v>31</v>
      </c>
      <c r="J232" t="s">
        <v>32</v>
      </c>
      <c r="K232" t="s">
        <v>159</v>
      </c>
      <c r="L232" t="s">
        <v>789</v>
      </c>
      <c r="M232" t="s">
        <v>86</v>
      </c>
      <c r="N232" t="s">
        <v>86</v>
      </c>
      <c r="O232" t="s">
        <v>86</v>
      </c>
      <c r="P232" t="s">
        <v>86</v>
      </c>
      <c r="Q232" t="s">
        <v>86</v>
      </c>
    </row>
    <row r="233" spans="1:19" x14ac:dyDescent="0.25">
      <c r="A233">
        <v>231</v>
      </c>
      <c r="B233" t="s">
        <v>137</v>
      </c>
      <c r="C233" t="s">
        <v>568</v>
      </c>
      <c r="D233">
        <v>8888</v>
      </c>
      <c r="E233" t="s">
        <v>407</v>
      </c>
      <c r="F233" t="s">
        <v>30</v>
      </c>
      <c r="G233" s="1">
        <v>42479</v>
      </c>
      <c r="H233" s="1">
        <v>46130</v>
      </c>
      <c r="I233" t="s">
        <v>790</v>
      </c>
      <c r="J233">
        <v>2</v>
      </c>
      <c r="K233" t="s">
        <v>24</v>
      </c>
      <c r="L233" t="s">
        <v>791</v>
      </c>
      <c r="M233" t="s">
        <v>266</v>
      </c>
      <c r="N233" t="s">
        <v>266</v>
      </c>
      <c r="O233" t="s">
        <v>266</v>
      </c>
      <c r="P233" t="s">
        <v>266</v>
      </c>
      <c r="Q233" t="s">
        <v>266</v>
      </c>
      <c r="R233">
        <v>8888</v>
      </c>
      <c r="S233">
        <v>8888</v>
      </c>
    </row>
    <row r="234" spans="1:19" x14ac:dyDescent="0.25">
      <c r="A234">
        <v>232</v>
      </c>
      <c r="B234" t="s">
        <v>62</v>
      </c>
      <c r="C234" t="s">
        <v>792</v>
      </c>
      <c r="D234">
        <v>26800</v>
      </c>
      <c r="E234" t="s">
        <v>124</v>
      </c>
      <c r="F234" t="s">
        <v>65</v>
      </c>
      <c r="G234" s="1">
        <v>42590</v>
      </c>
      <c r="H234" s="1">
        <v>46241</v>
      </c>
      <c r="I234" t="s">
        <v>793</v>
      </c>
      <c r="J234">
        <v>1</v>
      </c>
      <c r="K234" t="s">
        <v>55</v>
      </c>
      <c r="L234" t="s">
        <v>794</v>
      </c>
      <c r="M234" t="s">
        <v>68</v>
      </c>
      <c r="O234" t="s">
        <v>68</v>
      </c>
      <c r="P234" t="s">
        <v>68</v>
      </c>
      <c r="Q234" t="s">
        <v>68</v>
      </c>
      <c r="R234">
        <v>26800</v>
      </c>
      <c r="S234">
        <v>26800</v>
      </c>
    </row>
    <row r="235" spans="1:19" x14ac:dyDescent="0.25">
      <c r="A235">
        <v>233</v>
      </c>
      <c r="B235" t="s">
        <v>27</v>
      </c>
      <c r="C235" t="s">
        <v>365</v>
      </c>
      <c r="D235">
        <v>6500</v>
      </c>
      <c r="E235" t="s">
        <v>84</v>
      </c>
      <c r="F235" t="s">
        <v>65</v>
      </c>
      <c r="G235" s="1">
        <v>38561</v>
      </c>
      <c r="H235" s="1">
        <v>45716</v>
      </c>
      <c r="I235" t="s">
        <v>31</v>
      </c>
      <c r="J235" t="s">
        <v>32</v>
      </c>
      <c r="K235" t="s">
        <v>159</v>
      </c>
      <c r="L235" t="s">
        <v>795</v>
      </c>
      <c r="M235" t="s">
        <v>796</v>
      </c>
      <c r="N235" t="s">
        <v>796</v>
      </c>
      <c r="O235" t="s">
        <v>796</v>
      </c>
      <c r="P235" t="s">
        <v>796</v>
      </c>
      <c r="Q235" t="s">
        <v>796</v>
      </c>
      <c r="R235">
        <v>6500</v>
      </c>
      <c r="S235">
        <v>6500</v>
      </c>
    </row>
    <row r="236" spans="1:19" x14ac:dyDescent="0.25">
      <c r="A236">
        <v>234</v>
      </c>
      <c r="B236" t="s">
        <v>19</v>
      </c>
      <c r="C236" t="s">
        <v>87</v>
      </c>
      <c r="D236">
        <v>13500</v>
      </c>
      <c r="E236" t="s">
        <v>21</v>
      </c>
      <c r="F236" t="s">
        <v>22</v>
      </c>
      <c r="G236" s="1">
        <v>43097</v>
      </c>
      <c r="H236" s="1">
        <v>46748</v>
      </c>
      <c r="I236" t="s">
        <v>31</v>
      </c>
      <c r="J236" t="s">
        <v>32</v>
      </c>
      <c r="K236" t="s">
        <v>55</v>
      </c>
      <c r="L236" t="s">
        <v>797</v>
      </c>
      <c r="M236" t="s">
        <v>449</v>
      </c>
      <c r="N236" t="s">
        <v>449</v>
      </c>
      <c r="O236" t="s">
        <v>449</v>
      </c>
      <c r="P236" t="s">
        <v>449</v>
      </c>
      <c r="Q236" t="s">
        <v>449</v>
      </c>
      <c r="R236">
        <v>13500</v>
      </c>
      <c r="S236">
        <v>13500</v>
      </c>
    </row>
    <row r="237" spans="1:19" x14ac:dyDescent="0.25">
      <c r="A237">
        <v>235</v>
      </c>
      <c r="B237" t="s">
        <v>19</v>
      </c>
      <c r="C237" t="s">
        <v>52</v>
      </c>
      <c r="D237">
        <v>12900</v>
      </c>
      <c r="E237" t="s">
        <v>53</v>
      </c>
      <c r="F237" t="s">
        <v>30</v>
      </c>
      <c r="G237" s="1">
        <v>44099</v>
      </c>
      <c r="H237" s="1">
        <v>11225</v>
      </c>
      <c r="I237" t="s">
        <v>31</v>
      </c>
      <c r="J237" t="s">
        <v>32</v>
      </c>
      <c r="K237" t="s">
        <v>55</v>
      </c>
      <c r="L237" t="s">
        <v>798</v>
      </c>
      <c r="M237" t="s">
        <v>799</v>
      </c>
      <c r="N237" t="s">
        <v>799</v>
      </c>
      <c r="O237" t="s">
        <v>799</v>
      </c>
      <c r="P237" t="s">
        <v>799</v>
      </c>
      <c r="Q237" t="s">
        <v>799</v>
      </c>
      <c r="R237">
        <v>12900</v>
      </c>
      <c r="S237">
        <v>12900</v>
      </c>
    </row>
    <row r="238" spans="1:19" x14ac:dyDescent="0.25">
      <c r="A238">
        <v>236</v>
      </c>
      <c r="B238" t="s">
        <v>19</v>
      </c>
      <c r="C238" t="s">
        <v>69</v>
      </c>
      <c r="D238">
        <v>14000</v>
      </c>
      <c r="E238" t="s">
        <v>49</v>
      </c>
      <c r="F238" t="s">
        <v>30</v>
      </c>
      <c r="G238" s="1">
        <v>44051</v>
      </c>
      <c r="H238" s="1">
        <v>11177</v>
      </c>
      <c r="I238" t="s">
        <v>31</v>
      </c>
      <c r="J238" t="s">
        <v>32</v>
      </c>
      <c r="K238" t="s">
        <v>41</v>
      </c>
      <c r="L238" t="s">
        <v>800</v>
      </c>
      <c r="M238" t="s">
        <v>801</v>
      </c>
      <c r="O238" t="s">
        <v>801</v>
      </c>
      <c r="P238" t="s">
        <v>801</v>
      </c>
      <c r="Q238" t="s">
        <v>801</v>
      </c>
      <c r="R238">
        <v>14000</v>
      </c>
      <c r="S238">
        <v>14000</v>
      </c>
    </row>
    <row r="239" spans="1:19" x14ac:dyDescent="0.25">
      <c r="A239">
        <v>237</v>
      </c>
      <c r="B239" t="s">
        <v>242</v>
      </c>
      <c r="C239" t="s">
        <v>269</v>
      </c>
      <c r="D239">
        <v>22800</v>
      </c>
      <c r="E239" t="s">
        <v>270</v>
      </c>
      <c r="F239" t="s">
        <v>65</v>
      </c>
      <c r="G239" s="1">
        <v>40915</v>
      </c>
      <c r="H239" s="1">
        <v>11694</v>
      </c>
      <c r="I239" t="s">
        <v>802</v>
      </c>
      <c r="J239">
        <v>3</v>
      </c>
      <c r="K239" t="s">
        <v>55</v>
      </c>
      <c r="L239" t="s">
        <v>803</v>
      </c>
      <c r="M239" t="s">
        <v>273</v>
      </c>
      <c r="O239" t="s">
        <v>273</v>
      </c>
      <c r="P239" t="s">
        <v>273</v>
      </c>
      <c r="Q239" t="s">
        <v>273</v>
      </c>
      <c r="R239">
        <v>22800</v>
      </c>
      <c r="S239">
        <v>22800</v>
      </c>
    </row>
    <row r="240" spans="1:19" x14ac:dyDescent="0.25">
      <c r="A240">
        <v>238</v>
      </c>
      <c r="B240" t="s">
        <v>27</v>
      </c>
      <c r="C240" t="s">
        <v>774</v>
      </c>
      <c r="D240">
        <v>20800</v>
      </c>
      <c r="E240" t="s">
        <v>217</v>
      </c>
      <c r="F240" t="s">
        <v>65</v>
      </c>
      <c r="G240" s="1">
        <v>42608</v>
      </c>
      <c r="H240" s="1">
        <v>46259</v>
      </c>
      <c r="I240" t="s">
        <v>804</v>
      </c>
      <c r="J240">
        <v>1</v>
      </c>
      <c r="K240" t="s">
        <v>24</v>
      </c>
      <c r="L240" t="s">
        <v>805</v>
      </c>
      <c r="M240" t="s">
        <v>806</v>
      </c>
      <c r="N240" t="s">
        <v>806</v>
      </c>
      <c r="O240" t="s">
        <v>806</v>
      </c>
      <c r="P240" t="s">
        <v>806</v>
      </c>
      <c r="Q240" t="s">
        <v>806</v>
      </c>
      <c r="R240">
        <v>20800</v>
      </c>
      <c r="S240">
        <v>20800</v>
      </c>
    </row>
    <row r="241" spans="1:19" x14ac:dyDescent="0.25">
      <c r="A241">
        <v>239</v>
      </c>
      <c r="B241" t="s">
        <v>27</v>
      </c>
      <c r="C241" t="s">
        <v>315</v>
      </c>
      <c r="D241">
        <v>8288</v>
      </c>
      <c r="E241" t="s">
        <v>316</v>
      </c>
      <c r="F241" t="s">
        <v>30</v>
      </c>
      <c r="G241" s="1">
        <v>39884</v>
      </c>
      <c r="H241" s="1">
        <v>47177</v>
      </c>
      <c r="I241" t="s">
        <v>807</v>
      </c>
      <c r="J241">
        <v>3</v>
      </c>
      <c r="K241" t="s">
        <v>33</v>
      </c>
      <c r="L241" t="s">
        <v>808</v>
      </c>
      <c r="M241" t="s">
        <v>809</v>
      </c>
      <c r="N241" t="s">
        <v>809</v>
      </c>
      <c r="O241" t="s">
        <v>809</v>
      </c>
      <c r="P241" t="s">
        <v>809</v>
      </c>
      <c r="Q241" t="s">
        <v>809</v>
      </c>
      <c r="R241">
        <v>8288</v>
      </c>
      <c r="S241">
        <v>8288</v>
      </c>
    </row>
    <row r="242" spans="1:19" x14ac:dyDescent="0.25">
      <c r="A242">
        <v>240</v>
      </c>
      <c r="B242" t="s">
        <v>19</v>
      </c>
      <c r="C242" t="s">
        <v>362</v>
      </c>
      <c r="D242">
        <v>23000</v>
      </c>
      <c r="E242" t="s">
        <v>84</v>
      </c>
      <c r="F242" t="s">
        <v>65</v>
      </c>
      <c r="G242" s="1">
        <v>42702</v>
      </c>
      <c r="H242" s="1">
        <v>46353</v>
      </c>
      <c r="I242" t="s">
        <v>753</v>
      </c>
      <c r="J242">
        <v>2</v>
      </c>
      <c r="K242" t="s">
        <v>55</v>
      </c>
      <c r="L242" t="s">
        <v>810</v>
      </c>
      <c r="M242" t="s">
        <v>784</v>
      </c>
      <c r="N242" t="s">
        <v>784</v>
      </c>
      <c r="O242" t="s">
        <v>784</v>
      </c>
      <c r="P242" t="s">
        <v>784</v>
      </c>
      <c r="Q242" t="s">
        <v>784</v>
      </c>
      <c r="R242">
        <v>23000</v>
      </c>
      <c r="S242">
        <v>23000</v>
      </c>
    </row>
    <row r="243" spans="1:19" x14ac:dyDescent="0.25">
      <c r="A243">
        <v>241</v>
      </c>
      <c r="B243" t="s">
        <v>559</v>
      </c>
      <c r="C243" t="s">
        <v>811</v>
      </c>
      <c r="D243">
        <v>14500</v>
      </c>
      <c r="E243" t="s">
        <v>212</v>
      </c>
      <c r="F243" t="s">
        <v>30</v>
      </c>
      <c r="G243" s="1">
        <v>44259</v>
      </c>
      <c r="H243" s="1">
        <v>11385</v>
      </c>
      <c r="I243" t="s">
        <v>812</v>
      </c>
      <c r="J243">
        <v>1</v>
      </c>
      <c r="K243" t="s">
        <v>24</v>
      </c>
      <c r="L243" t="s">
        <v>813</v>
      </c>
      <c r="M243" t="s">
        <v>224</v>
      </c>
      <c r="O243" t="s">
        <v>224</v>
      </c>
      <c r="P243" t="s">
        <v>224</v>
      </c>
      <c r="Q243" t="s">
        <v>224</v>
      </c>
      <c r="R243">
        <v>14500</v>
      </c>
      <c r="S243">
        <v>14500</v>
      </c>
    </row>
    <row r="244" spans="1:19" x14ac:dyDescent="0.25">
      <c r="A244">
        <v>242</v>
      </c>
      <c r="B244" t="s">
        <v>27</v>
      </c>
      <c r="C244" t="s">
        <v>299</v>
      </c>
      <c r="D244">
        <v>9888</v>
      </c>
      <c r="E244" t="s">
        <v>300</v>
      </c>
      <c r="F244" t="s">
        <v>65</v>
      </c>
      <c r="G244" s="1">
        <v>40396</v>
      </c>
      <c r="H244" s="1">
        <v>47361</v>
      </c>
      <c r="I244" t="s">
        <v>814</v>
      </c>
      <c r="J244">
        <v>3</v>
      </c>
      <c r="K244" t="s">
        <v>41</v>
      </c>
      <c r="L244" t="s">
        <v>815</v>
      </c>
      <c r="M244" t="s">
        <v>298</v>
      </c>
      <c r="N244" t="s">
        <v>298</v>
      </c>
      <c r="O244" t="s">
        <v>298</v>
      </c>
      <c r="P244" t="s">
        <v>298</v>
      </c>
      <c r="Q244" t="s">
        <v>298</v>
      </c>
      <c r="R244">
        <v>9888</v>
      </c>
      <c r="S244">
        <v>9888</v>
      </c>
    </row>
    <row r="245" spans="1:19" x14ac:dyDescent="0.25">
      <c r="A245">
        <v>243</v>
      </c>
      <c r="B245" t="s">
        <v>27</v>
      </c>
      <c r="C245" t="s">
        <v>465</v>
      </c>
      <c r="D245">
        <v>6910</v>
      </c>
      <c r="E245" t="s">
        <v>416</v>
      </c>
      <c r="F245" t="s">
        <v>30</v>
      </c>
      <c r="G245" s="1">
        <v>41053</v>
      </c>
      <c r="H245" s="1">
        <v>46530</v>
      </c>
      <c r="I245" t="s">
        <v>816</v>
      </c>
      <c r="J245">
        <v>1</v>
      </c>
      <c r="K245" t="s">
        <v>24</v>
      </c>
      <c r="L245" t="s">
        <v>817</v>
      </c>
      <c r="M245" t="s">
        <v>818</v>
      </c>
      <c r="N245" t="s">
        <v>818</v>
      </c>
      <c r="O245" t="s">
        <v>818</v>
      </c>
      <c r="P245" t="s">
        <v>818</v>
      </c>
      <c r="Q245" t="s">
        <v>818</v>
      </c>
      <c r="R245">
        <v>6910</v>
      </c>
      <c r="S245">
        <v>6910</v>
      </c>
    </row>
    <row r="246" spans="1:19" x14ac:dyDescent="0.25">
      <c r="A246">
        <v>244</v>
      </c>
      <c r="B246" t="s">
        <v>19</v>
      </c>
      <c r="C246" t="s">
        <v>450</v>
      </c>
      <c r="D246">
        <v>4800</v>
      </c>
      <c r="E246" t="s">
        <v>29</v>
      </c>
      <c r="F246" t="s">
        <v>30</v>
      </c>
      <c r="G246" s="1">
        <v>41374</v>
      </c>
      <c r="H246" s="1">
        <v>45025</v>
      </c>
      <c r="I246" t="s">
        <v>656</v>
      </c>
      <c r="J246">
        <v>1</v>
      </c>
      <c r="K246" t="s">
        <v>159</v>
      </c>
      <c r="L246" t="s">
        <v>819</v>
      </c>
      <c r="M246" t="s">
        <v>51</v>
      </c>
      <c r="O246" t="s">
        <v>51</v>
      </c>
      <c r="P246" t="s">
        <v>51</v>
      </c>
      <c r="Q246" t="s">
        <v>51</v>
      </c>
      <c r="R246">
        <v>4800</v>
      </c>
      <c r="S246">
        <v>4800</v>
      </c>
    </row>
    <row r="247" spans="1:19" x14ac:dyDescent="0.25">
      <c r="A247">
        <v>245</v>
      </c>
      <c r="B247" t="s">
        <v>62</v>
      </c>
      <c r="C247" t="s">
        <v>605</v>
      </c>
      <c r="D247">
        <v>67800</v>
      </c>
      <c r="E247" t="s">
        <v>606</v>
      </c>
      <c r="F247" t="s">
        <v>65</v>
      </c>
      <c r="G247" s="1">
        <v>44554</v>
      </c>
      <c r="H247" s="1">
        <v>11680</v>
      </c>
      <c r="I247" t="s">
        <v>820</v>
      </c>
      <c r="J247">
        <v>1</v>
      </c>
      <c r="K247" t="s">
        <v>55</v>
      </c>
      <c r="L247" t="s">
        <v>821</v>
      </c>
      <c r="M247" t="s">
        <v>635</v>
      </c>
      <c r="N247" t="s">
        <v>635</v>
      </c>
      <c r="O247" t="s">
        <v>635</v>
      </c>
      <c r="P247" t="s">
        <v>635</v>
      </c>
      <c r="Q247" t="s">
        <v>635</v>
      </c>
      <c r="R247">
        <v>67800</v>
      </c>
      <c r="S247">
        <v>67800</v>
      </c>
    </row>
    <row r="248" spans="1:19" x14ac:dyDescent="0.25">
      <c r="A248">
        <v>246</v>
      </c>
      <c r="B248" t="s">
        <v>665</v>
      </c>
      <c r="C248" t="s">
        <v>666</v>
      </c>
      <c r="D248">
        <v>10500</v>
      </c>
      <c r="E248" t="s">
        <v>300</v>
      </c>
      <c r="F248" t="s">
        <v>65</v>
      </c>
      <c r="G248" s="1">
        <v>40178</v>
      </c>
      <c r="H248" s="1">
        <v>47482</v>
      </c>
      <c r="I248" t="s">
        <v>822</v>
      </c>
      <c r="J248">
        <v>3</v>
      </c>
      <c r="K248" t="s">
        <v>24</v>
      </c>
      <c r="L248" t="s">
        <v>823</v>
      </c>
      <c r="M248" t="s">
        <v>611</v>
      </c>
      <c r="N248" t="s">
        <v>611</v>
      </c>
      <c r="O248" t="s">
        <v>611</v>
      </c>
      <c r="P248" t="s">
        <v>611</v>
      </c>
      <c r="Q248" t="s">
        <v>611</v>
      </c>
      <c r="R248">
        <v>10500</v>
      </c>
      <c r="S248">
        <v>10500</v>
      </c>
    </row>
    <row r="249" spans="1:19" x14ac:dyDescent="0.25">
      <c r="A249">
        <v>247</v>
      </c>
      <c r="B249" t="s">
        <v>27</v>
      </c>
      <c r="C249" t="s">
        <v>824</v>
      </c>
      <c r="D249">
        <v>12500</v>
      </c>
      <c r="E249" t="s">
        <v>292</v>
      </c>
      <c r="F249" t="s">
        <v>65</v>
      </c>
      <c r="G249" s="1">
        <v>40553</v>
      </c>
      <c r="H249" s="1">
        <v>11332</v>
      </c>
      <c r="I249" t="s">
        <v>825</v>
      </c>
      <c r="J249">
        <v>3</v>
      </c>
      <c r="K249" t="s">
        <v>24</v>
      </c>
      <c r="L249" t="s">
        <v>826</v>
      </c>
      <c r="M249" t="s">
        <v>583</v>
      </c>
      <c r="O249" t="s">
        <v>583</v>
      </c>
      <c r="P249" t="s">
        <v>583</v>
      </c>
      <c r="Q249" t="s">
        <v>583</v>
      </c>
      <c r="R249">
        <v>12500</v>
      </c>
      <c r="S249">
        <v>12500</v>
      </c>
    </row>
    <row r="250" spans="1:19" x14ac:dyDescent="0.25">
      <c r="A250">
        <v>248</v>
      </c>
      <c r="B250" t="s">
        <v>600</v>
      </c>
      <c r="C250" t="s">
        <v>827</v>
      </c>
      <c r="D250">
        <v>9800</v>
      </c>
      <c r="E250" t="s">
        <v>828</v>
      </c>
      <c r="F250" t="s">
        <v>65</v>
      </c>
      <c r="G250" s="1">
        <v>41753</v>
      </c>
      <c r="H250" s="1">
        <v>45405</v>
      </c>
      <c r="I250" t="s">
        <v>31</v>
      </c>
      <c r="J250">
        <v>1</v>
      </c>
      <c r="K250" t="s">
        <v>146</v>
      </c>
      <c r="L250" t="s">
        <v>829</v>
      </c>
      <c r="M250" t="s">
        <v>118</v>
      </c>
      <c r="N250" t="s">
        <v>118</v>
      </c>
      <c r="O250" t="s">
        <v>118</v>
      </c>
      <c r="P250" t="s">
        <v>118</v>
      </c>
      <c r="Q250" t="s">
        <v>118</v>
      </c>
      <c r="R250">
        <v>9800</v>
      </c>
      <c r="S250">
        <v>9800</v>
      </c>
    </row>
    <row r="251" spans="1:19" x14ac:dyDescent="0.25">
      <c r="A251">
        <v>249</v>
      </c>
      <c r="B251" t="s">
        <v>19</v>
      </c>
      <c r="C251" t="s">
        <v>350</v>
      </c>
      <c r="D251">
        <v>3800</v>
      </c>
      <c r="E251" t="s">
        <v>49</v>
      </c>
      <c r="F251" t="s">
        <v>30</v>
      </c>
      <c r="G251" s="1">
        <v>39713</v>
      </c>
      <c r="H251" s="1">
        <v>45190</v>
      </c>
      <c r="I251" t="s">
        <v>830</v>
      </c>
      <c r="J251">
        <v>2</v>
      </c>
      <c r="K251" t="s">
        <v>24</v>
      </c>
      <c r="L251" t="s">
        <v>831</v>
      </c>
      <c r="M251" t="s">
        <v>832</v>
      </c>
      <c r="N251" t="s">
        <v>832</v>
      </c>
      <c r="O251" t="s">
        <v>832</v>
      </c>
      <c r="P251" t="s">
        <v>832</v>
      </c>
      <c r="Q251" t="s">
        <v>832</v>
      </c>
      <c r="R251">
        <v>3800</v>
      </c>
      <c r="S251">
        <v>3800</v>
      </c>
    </row>
    <row r="252" spans="1:19" x14ac:dyDescent="0.25">
      <c r="A252">
        <v>250</v>
      </c>
      <c r="B252" t="s">
        <v>242</v>
      </c>
      <c r="C252" t="s">
        <v>337</v>
      </c>
      <c r="D252">
        <v>11800</v>
      </c>
      <c r="E252" t="s">
        <v>338</v>
      </c>
      <c r="F252" t="s">
        <v>65</v>
      </c>
      <c r="G252" s="1">
        <v>42084</v>
      </c>
      <c r="H252" s="1">
        <v>45736</v>
      </c>
      <c r="I252" t="s">
        <v>833</v>
      </c>
      <c r="J252">
        <v>1</v>
      </c>
      <c r="K252" t="s">
        <v>24</v>
      </c>
      <c r="L252" t="s">
        <v>834</v>
      </c>
      <c r="M252" t="s">
        <v>319</v>
      </c>
      <c r="N252" t="s">
        <v>319</v>
      </c>
      <c r="O252" t="s">
        <v>319</v>
      </c>
      <c r="P252" t="s">
        <v>319</v>
      </c>
      <c r="Q252" t="s">
        <v>319</v>
      </c>
      <c r="R252">
        <v>11800</v>
      </c>
      <c r="S252">
        <v>11800</v>
      </c>
    </row>
    <row r="253" spans="1:19" x14ac:dyDescent="0.25">
      <c r="A253">
        <v>251</v>
      </c>
      <c r="B253" t="s">
        <v>19</v>
      </c>
      <c r="C253" t="s">
        <v>669</v>
      </c>
      <c r="D253">
        <v>19800</v>
      </c>
      <c r="E253" t="s">
        <v>670</v>
      </c>
      <c r="F253" t="s">
        <v>65</v>
      </c>
      <c r="G253" s="1">
        <v>41059</v>
      </c>
      <c r="H253" s="1">
        <v>11838</v>
      </c>
      <c r="I253" t="s">
        <v>31</v>
      </c>
      <c r="J253" t="s">
        <v>32</v>
      </c>
      <c r="K253" t="s">
        <v>55</v>
      </c>
      <c r="L253" t="s">
        <v>835</v>
      </c>
      <c r="M253" t="s">
        <v>364</v>
      </c>
      <c r="N253" t="s">
        <v>364</v>
      </c>
      <c r="O253" t="s">
        <v>364</v>
      </c>
      <c r="P253" t="s">
        <v>364</v>
      </c>
      <c r="Q253" t="s">
        <v>364</v>
      </c>
      <c r="R253">
        <v>19800</v>
      </c>
      <c r="S253">
        <v>19800</v>
      </c>
    </row>
    <row r="254" spans="1:19" x14ac:dyDescent="0.25">
      <c r="A254">
        <v>252</v>
      </c>
      <c r="B254" t="s">
        <v>19</v>
      </c>
      <c r="C254" t="s">
        <v>58</v>
      </c>
      <c r="D254">
        <v>5888</v>
      </c>
      <c r="E254" t="s">
        <v>53</v>
      </c>
      <c r="F254" t="s">
        <v>30</v>
      </c>
      <c r="G254" s="1">
        <v>42555</v>
      </c>
      <c r="H254" s="1">
        <v>46206</v>
      </c>
      <c r="I254" t="s">
        <v>836</v>
      </c>
      <c r="J254">
        <v>1</v>
      </c>
      <c r="K254" t="s">
        <v>24</v>
      </c>
      <c r="L254" t="s">
        <v>837</v>
      </c>
      <c r="M254" t="s">
        <v>838</v>
      </c>
      <c r="O254" t="s">
        <v>838</v>
      </c>
      <c r="P254" t="s">
        <v>838</v>
      </c>
      <c r="Q254" t="s">
        <v>838</v>
      </c>
      <c r="R254">
        <v>5888</v>
      </c>
    </row>
    <row r="255" spans="1:19" x14ac:dyDescent="0.25">
      <c r="A255">
        <v>253</v>
      </c>
      <c r="B255" t="s">
        <v>27</v>
      </c>
      <c r="C255" t="s">
        <v>428</v>
      </c>
      <c r="D255">
        <v>17800</v>
      </c>
      <c r="E255" t="s">
        <v>130</v>
      </c>
      <c r="F255" t="s">
        <v>22</v>
      </c>
      <c r="G255" s="1">
        <v>44265</v>
      </c>
      <c r="H255" s="1">
        <v>11391</v>
      </c>
      <c r="I255" t="s">
        <v>839</v>
      </c>
      <c r="J255">
        <v>1</v>
      </c>
      <c r="K255" t="s">
        <v>24</v>
      </c>
      <c r="L255" t="s">
        <v>840</v>
      </c>
      <c r="M255" t="s">
        <v>457</v>
      </c>
      <c r="O255" t="s">
        <v>457</v>
      </c>
      <c r="P255" t="s">
        <v>457</v>
      </c>
      <c r="Q255" t="s">
        <v>457</v>
      </c>
      <c r="R255">
        <v>17800</v>
      </c>
      <c r="S255">
        <v>17800</v>
      </c>
    </row>
    <row r="256" spans="1:19" x14ac:dyDescent="0.25">
      <c r="A256">
        <v>254</v>
      </c>
      <c r="B256" t="s">
        <v>27</v>
      </c>
      <c r="C256" t="s">
        <v>531</v>
      </c>
      <c r="D256">
        <v>19800</v>
      </c>
      <c r="E256" t="s">
        <v>84</v>
      </c>
      <c r="F256" t="s">
        <v>65</v>
      </c>
      <c r="G256" s="1">
        <v>42580</v>
      </c>
      <c r="H256" s="1">
        <v>46231</v>
      </c>
      <c r="I256" t="s">
        <v>841</v>
      </c>
      <c r="J256">
        <v>1</v>
      </c>
      <c r="K256" t="s">
        <v>24</v>
      </c>
      <c r="L256" t="s">
        <v>842</v>
      </c>
      <c r="M256" t="s">
        <v>364</v>
      </c>
      <c r="N256" t="s">
        <v>364</v>
      </c>
      <c r="O256" t="s">
        <v>364</v>
      </c>
      <c r="P256" t="s">
        <v>364</v>
      </c>
      <c r="Q256" t="s">
        <v>364</v>
      </c>
      <c r="R256">
        <v>19800</v>
      </c>
      <c r="S256">
        <v>19800</v>
      </c>
    </row>
    <row r="257" spans="1:19" x14ac:dyDescent="0.25">
      <c r="A257">
        <v>255</v>
      </c>
      <c r="B257" t="s">
        <v>843</v>
      </c>
      <c r="C257" t="s">
        <v>844</v>
      </c>
      <c r="D257">
        <v>4800</v>
      </c>
      <c r="E257" t="s">
        <v>29</v>
      </c>
      <c r="F257" t="s">
        <v>30</v>
      </c>
      <c r="G257" s="1">
        <v>42473</v>
      </c>
      <c r="H257" s="1">
        <v>46124</v>
      </c>
      <c r="I257" t="s">
        <v>845</v>
      </c>
      <c r="J257">
        <v>2</v>
      </c>
      <c r="K257" t="s">
        <v>98</v>
      </c>
      <c r="L257" t="s">
        <v>846</v>
      </c>
      <c r="M257" t="s">
        <v>51</v>
      </c>
      <c r="N257" t="s">
        <v>51</v>
      </c>
      <c r="O257" t="s">
        <v>51</v>
      </c>
      <c r="P257" t="s">
        <v>51</v>
      </c>
      <c r="Q257" t="s">
        <v>51</v>
      </c>
      <c r="R257">
        <v>4800</v>
      </c>
      <c r="S257">
        <v>4800</v>
      </c>
    </row>
    <row r="258" spans="1:19" x14ac:dyDescent="0.25">
      <c r="A258">
        <v>256</v>
      </c>
      <c r="B258" t="s">
        <v>27</v>
      </c>
      <c r="C258" t="s">
        <v>28</v>
      </c>
      <c r="D258">
        <v>7800</v>
      </c>
      <c r="E258" t="s">
        <v>29</v>
      </c>
      <c r="F258" t="s">
        <v>30</v>
      </c>
      <c r="G258" s="1">
        <v>42402</v>
      </c>
      <c r="H258" s="1">
        <v>46054</v>
      </c>
      <c r="I258" t="s">
        <v>847</v>
      </c>
      <c r="J258" t="s">
        <v>32</v>
      </c>
      <c r="K258" t="s">
        <v>33</v>
      </c>
      <c r="L258" t="s">
        <v>848</v>
      </c>
      <c r="M258" t="s">
        <v>61</v>
      </c>
      <c r="O258" t="s">
        <v>61</v>
      </c>
      <c r="P258" t="s">
        <v>61</v>
      </c>
      <c r="Q258" t="s">
        <v>61</v>
      </c>
      <c r="R258">
        <v>7800</v>
      </c>
      <c r="S258">
        <v>7800</v>
      </c>
    </row>
    <row r="259" spans="1:19" x14ac:dyDescent="0.25">
      <c r="A259">
        <v>257</v>
      </c>
      <c r="B259" t="s">
        <v>19</v>
      </c>
      <c r="C259" t="s">
        <v>225</v>
      </c>
      <c r="D259">
        <v>14800</v>
      </c>
      <c r="E259" t="s">
        <v>226</v>
      </c>
      <c r="F259" t="s">
        <v>22</v>
      </c>
      <c r="G259" s="1">
        <v>43629</v>
      </c>
      <c r="H259" s="1">
        <v>47281</v>
      </c>
      <c r="I259" t="s">
        <v>31</v>
      </c>
      <c r="J259">
        <v>1</v>
      </c>
      <c r="K259" t="s">
        <v>41</v>
      </c>
      <c r="L259" t="s">
        <v>849</v>
      </c>
      <c r="M259" t="s">
        <v>161</v>
      </c>
      <c r="N259" t="s">
        <v>161</v>
      </c>
      <c r="O259" t="s">
        <v>161</v>
      </c>
      <c r="P259" t="s">
        <v>161</v>
      </c>
      <c r="Q259" t="s">
        <v>161</v>
      </c>
    </row>
    <row r="260" spans="1:19" x14ac:dyDescent="0.25">
      <c r="A260">
        <v>258</v>
      </c>
      <c r="B260" t="s">
        <v>377</v>
      </c>
      <c r="C260" t="s">
        <v>850</v>
      </c>
      <c r="D260">
        <v>10000</v>
      </c>
      <c r="E260" t="s">
        <v>851</v>
      </c>
      <c r="F260" t="s">
        <v>65</v>
      </c>
      <c r="G260" s="1">
        <v>39674</v>
      </c>
      <c r="H260" s="1">
        <v>46978</v>
      </c>
      <c r="I260" t="s">
        <v>852</v>
      </c>
      <c r="J260">
        <v>2</v>
      </c>
      <c r="K260" t="s">
        <v>159</v>
      </c>
      <c r="L260" t="s">
        <v>853</v>
      </c>
      <c r="M260" t="s">
        <v>513</v>
      </c>
      <c r="N260" t="s">
        <v>513</v>
      </c>
      <c r="O260" t="s">
        <v>513</v>
      </c>
      <c r="P260" t="s">
        <v>513</v>
      </c>
      <c r="Q260" t="s">
        <v>513</v>
      </c>
    </row>
    <row r="261" spans="1:19" x14ac:dyDescent="0.25">
      <c r="A261">
        <v>259</v>
      </c>
      <c r="B261" t="s">
        <v>19</v>
      </c>
      <c r="C261" t="s">
        <v>854</v>
      </c>
      <c r="D261">
        <v>12888</v>
      </c>
      <c r="E261" t="s">
        <v>49</v>
      </c>
      <c r="F261" t="s">
        <v>30</v>
      </c>
      <c r="G261" s="1">
        <v>44047</v>
      </c>
      <c r="H261" s="1">
        <v>11173</v>
      </c>
      <c r="I261" t="s">
        <v>855</v>
      </c>
      <c r="J261" t="s">
        <v>32</v>
      </c>
      <c r="K261" t="s">
        <v>24</v>
      </c>
      <c r="L261" t="s">
        <v>856</v>
      </c>
      <c r="M261" t="s">
        <v>857</v>
      </c>
      <c r="O261" t="s">
        <v>857</v>
      </c>
      <c r="P261" t="s">
        <v>857</v>
      </c>
      <c r="Q261" t="s">
        <v>857</v>
      </c>
    </row>
    <row r="262" spans="1:19" x14ac:dyDescent="0.25">
      <c r="A262">
        <v>260</v>
      </c>
      <c r="B262" t="s">
        <v>62</v>
      </c>
      <c r="C262" t="s">
        <v>496</v>
      </c>
      <c r="D262">
        <v>33800</v>
      </c>
      <c r="E262" t="s">
        <v>79</v>
      </c>
      <c r="F262" t="s">
        <v>65</v>
      </c>
      <c r="G262" s="1">
        <v>43097</v>
      </c>
      <c r="H262" s="1">
        <v>46748</v>
      </c>
      <c r="I262" t="s">
        <v>858</v>
      </c>
      <c r="J262">
        <v>1</v>
      </c>
      <c r="K262" t="s">
        <v>24</v>
      </c>
      <c r="L262" t="s">
        <v>859</v>
      </c>
      <c r="M262" t="s">
        <v>382</v>
      </c>
      <c r="N262" t="s">
        <v>382</v>
      </c>
      <c r="O262" t="s">
        <v>382</v>
      </c>
      <c r="P262" t="s">
        <v>383</v>
      </c>
      <c r="Q262" t="s">
        <v>383</v>
      </c>
    </row>
    <row r="263" spans="1:19" x14ac:dyDescent="0.25">
      <c r="A263">
        <v>261</v>
      </c>
      <c r="B263" t="s">
        <v>665</v>
      </c>
      <c r="C263" t="s">
        <v>666</v>
      </c>
      <c r="D263">
        <v>12250</v>
      </c>
      <c r="E263" t="s">
        <v>300</v>
      </c>
      <c r="F263" t="s">
        <v>65</v>
      </c>
      <c r="G263" s="1">
        <v>43083</v>
      </c>
      <c r="H263" s="1">
        <v>46734</v>
      </c>
      <c r="I263" t="s">
        <v>860</v>
      </c>
      <c r="J263">
        <v>1</v>
      </c>
      <c r="K263" t="s">
        <v>24</v>
      </c>
      <c r="L263" t="s">
        <v>861</v>
      </c>
      <c r="M263" t="s">
        <v>862</v>
      </c>
      <c r="N263" t="s">
        <v>862</v>
      </c>
      <c r="O263" t="s">
        <v>862</v>
      </c>
      <c r="P263" t="s">
        <v>862</v>
      </c>
      <c r="Q263" t="s">
        <v>862</v>
      </c>
    </row>
    <row r="264" spans="1:19" x14ac:dyDescent="0.25">
      <c r="A264">
        <v>262</v>
      </c>
      <c r="B264" t="s">
        <v>137</v>
      </c>
      <c r="C264" t="s">
        <v>863</v>
      </c>
      <c r="D264">
        <v>8888</v>
      </c>
      <c r="E264" t="s">
        <v>212</v>
      </c>
      <c r="F264" t="s">
        <v>30</v>
      </c>
      <c r="G264" s="1">
        <v>43022</v>
      </c>
      <c r="H264" s="1">
        <v>46673</v>
      </c>
      <c r="I264" t="s">
        <v>864</v>
      </c>
      <c r="J264" t="s">
        <v>32</v>
      </c>
      <c r="K264" t="s">
        <v>24</v>
      </c>
      <c r="L264" t="s">
        <v>865</v>
      </c>
      <c r="M264" t="s">
        <v>266</v>
      </c>
      <c r="N264" t="s">
        <v>266</v>
      </c>
      <c r="O264" t="s">
        <v>266</v>
      </c>
      <c r="P264" t="s">
        <v>266</v>
      </c>
      <c r="Q264" t="s">
        <v>266</v>
      </c>
    </row>
    <row r="265" spans="1:19" x14ac:dyDescent="0.25">
      <c r="A265">
        <v>263</v>
      </c>
      <c r="B265" t="s">
        <v>156</v>
      </c>
      <c r="C265" t="s">
        <v>345</v>
      </c>
      <c r="D265">
        <v>20000</v>
      </c>
      <c r="E265" t="s">
        <v>158</v>
      </c>
      <c r="F265" t="s">
        <v>65</v>
      </c>
      <c r="G265" s="1">
        <v>41068</v>
      </c>
      <c r="H265" s="1">
        <v>11847</v>
      </c>
      <c r="I265" t="s">
        <v>866</v>
      </c>
      <c r="J265">
        <v>1</v>
      </c>
      <c r="K265" t="s">
        <v>24</v>
      </c>
      <c r="L265" t="s">
        <v>867</v>
      </c>
      <c r="M265" t="s">
        <v>868</v>
      </c>
      <c r="O265" t="s">
        <v>868</v>
      </c>
      <c r="P265" t="s">
        <v>868</v>
      </c>
      <c r="Q265" t="s">
        <v>868</v>
      </c>
      <c r="R265">
        <v>20000</v>
      </c>
    </row>
    <row r="266" spans="1:19" x14ac:dyDescent="0.25">
      <c r="A266">
        <v>264</v>
      </c>
      <c r="B266" t="s">
        <v>62</v>
      </c>
      <c r="C266" t="s">
        <v>792</v>
      </c>
      <c r="D266">
        <v>23500</v>
      </c>
      <c r="E266" t="s">
        <v>124</v>
      </c>
      <c r="F266" t="s">
        <v>65</v>
      </c>
      <c r="G266" s="1">
        <v>42397</v>
      </c>
      <c r="H266" s="1">
        <v>46049</v>
      </c>
      <c r="I266" t="s">
        <v>31</v>
      </c>
      <c r="J266" t="s">
        <v>32</v>
      </c>
      <c r="K266" t="s">
        <v>55</v>
      </c>
      <c r="L266" t="s">
        <v>869</v>
      </c>
      <c r="M266" t="s">
        <v>870</v>
      </c>
      <c r="N266" t="s">
        <v>870</v>
      </c>
      <c r="O266" t="s">
        <v>870</v>
      </c>
      <c r="P266" t="s">
        <v>870</v>
      </c>
      <c r="Q266" t="s">
        <v>870</v>
      </c>
      <c r="R266">
        <v>23500</v>
      </c>
    </row>
    <row r="267" spans="1:19" x14ac:dyDescent="0.25">
      <c r="A267">
        <v>265</v>
      </c>
      <c r="B267" t="s">
        <v>431</v>
      </c>
      <c r="C267" t="s">
        <v>871</v>
      </c>
      <c r="D267">
        <v>3999</v>
      </c>
      <c r="E267" t="s">
        <v>872</v>
      </c>
      <c r="F267" t="s">
        <v>22</v>
      </c>
      <c r="G267" s="1">
        <v>41481</v>
      </c>
      <c r="H267" s="1">
        <v>45132</v>
      </c>
      <c r="I267" t="s">
        <v>31</v>
      </c>
      <c r="J267" t="s">
        <v>32</v>
      </c>
      <c r="K267" t="s">
        <v>41</v>
      </c>
      <c r="L267" t="s">
        <v>873</v>
      </c>
      <c r="M267" t="s">
        <v>874</v>
      </c>
      <c r="N267" t="s">
        <v>874</v>
      </c>
      <c r="O267" t="s">
        <v>874</v>
      </c>
      <c r="P267" t="s">
        <v>874</v>
      </c>
      <c r="Q267" t="s">
        <v>874</v>
      </c>
      <c r="R267">
        <v>3999</v>
      </c>
    </row>
    <row r="268" spans="1:19" x14ac:dyDescent="0.25">
      <c r="A268">
        <v>266</v>
      </c>
      <c r="B268" t="s">
        <v>19</v>
      </c>
      <c r="C268" t="s">
        <v>221</v>
      </c>
      <c r="D268">
        <v>25800</v>
      </c>
      <c r="E268" t="s">
        <v>124</v>
      </c>
      <c r="F268" t="s">
        <v>65</v>
      </c>
      <c r="G268" s="1">
        <v>41488</v>
      </c>
      <c r="H268" s="1">
        <v>45139</v>
      </c>
      <c r="I268" t="s">
        <v>31</v>
      </c>
      <c r="J268">
        <v>4</v>
      </c>
      <c r="K268" t="s">
        <v>159</v>
      </c>
      <c r="L268" t="s">
        <v>875</v>
      </c>
      <c r="M268" t="s">
        <v>277</v>
      </c>
      <c r="O268" t="s">
        <v>277</v>
      </c>
      <c r="P268" t="s">
        <v>277</v>
      </c>
      <c r="Q268" t="s">
        <v>277</v>
      </c>
      <c r="R268">
        <v>25800</v>
      </c>
    </row>
    <row r="269" spans="1:19" x14ac:dyDescent="0.25">
      <c r="A269">
        <v>267</v>
      </c>
      <c r="B269" t="s">
        <v>19</v>
      </c>
      <c r="C269" t="s">
        <v>876</v>
      </c>
      <c r="D269">
        <v>5500</v>
      </c>
      <c r="E269" t="s">
        <v>877</v>
      </c>
      <c r="F269" t="s">
        <v>65</v>
      </c>
      <c r="G269" s="1">
        <v>37707</v>
      </c>
      <c r="H269" s="1">
        <v>45011</v>
      </c>
      <c r="I269" t="s">
        <v>31</v>
      </c>
      <c r="J269" t="s">
        <v>32</v>
      </c>
      <c r="K269" t="s">
        <v>159</v>
      </c>
      <c r="L269" t="s">
        <v>878</v>
      </c>
      <c r="M269" t="s">
        <v>879</v>
      </c>
      <c r="N269" t="s">
        <v>879</v>
      </c>
      <c r="O269" t="s">
        <v>879</v>
      </c>
      <c r="P269" t="s">
        <v>879</v>
      </c>
      <c r="Q269" t="s">
        <v>879</v>
      </c>
      <c r="R269">
        <v>5500</v>
      </c>
    </row>
    <row r="270" spans="1:19" x14ac:dyDescent="0.25">
      <c r="A270">
        <v>268</v>
      </c>
      <c r="B270" t="s">
        <v>19</v>
      </c>
      <c r="C270" t="s">
        <v>744</v>
      </c>
      <c r="D270">
        <v>4800</v>
      </c>
      <c r="E270" t="s">
        <v>21</v>
      </c>
      <c r="F270" t="s">
        <v>22</v>
      </c>
      <c r="G270" s="1">
        <v>37924</v>
      </c>
      <c r="H270" s="1">
        <v>45228</v>
      </c>
      <c r="I270" t="s">
        <v>31</v>
      </c>
      <c r="J270" t="s">
        <v>32</v>
      </c>
      <c r="K270" t="s">
        <v>24</v>
      </c>
      <c r="L270" t="s">
        <v>880</v>
      </c>
      <c r="M270" t="s">
        <v>51</v>
      </c>
      <c r="N270" t="s">
        <v>51</v>
      </c>
    </row>
    <row r="271" spans="1:19" x14ac:dyDescent="0.25">
      <c r="A271">
        <v>269</v>
      </c>
      <c r="B271" t="s">
        <v>27</v>
      </c>
      <c r="C271" t="s">
        <v>824</v>
      </c>
      <c r="D271">
        <v>8500</v>
      </c>
      <c r="E271" t="s">
        <v>292</v>
      </c>
      <c r="F271" t="s">
        <v>22</v>
      </c>
      <c r="G271" s="1">
        <v>41697</v>
      </c>
      <c r="H271" s="1">
        <v>45348</v>
      </c>
      <c r="I271" t="s">
        <v>656</v>
      </c>
      <c r="J271">
        <v>3</v>
      </c>
      <c r="K271" t="s">
        <v>24</v>
      </c>
      <c r="L271" t="s">
        <v>881</v>
      </c>
      <c r="M271" t="s">
        <v>597</v>
      </c>
      <c r="N271" t="s">
        <v>597</v>
      </c>
      <c r="O271" t="s">
        <v>597</v>
      </c>
      <c r="P271" t="s">
        <v>597</v>
      </c>
      <c r="Q271" t="s">
        <v>597</v>
      </c>
      <c r="R271">
        <v>8500</v>
      </c>
    </row>
    <row r="272" spans="1:19" x14ac:dyDescent="0.25">
      <c r="A272">
        <v>270</v>
      </c>
      <c r="B272" t="s">
        <v>156</v>
      </c>
      <c r="C272" t="s">
        <v>701</v>
      </c>
      <c r="D272">
        <v>11800</v>
      </c>
      <c r="E272" t="s">
        <v>702</v>
      </c>
      <c r="F272" t="s">
        <v>65</v>
      </c>
      <c r="G272" s="1">
        <v>41926</v>
      </c>
      <c r="H272" s="1">
        <v>45578</v>
      </c>
      <c r="I272" t="s">
        <v>31</v>
      </c>
      <c r="J272" t="s">
        <v>32</v>
      </c>
      <c r="K272" t="s">
        <v>55</v>
      </c>
      <c r="L272" t="s">
        <v>882</v>
      </c>
      <c r="M272" t="s">
        <v>319</v>
      </c>
      <c r="N272" t="s">
        <v>319</v>
      </c>
      <c r="O272" t="s">
        <v>319</v>
      </c>
      <c r="P272" t="s">
        <v>319</v>
      </c>
      <c r="Q272" t="s">
        <v>319</v>
      </c>
      <c r="R272">
        <v>11800</v>
      </c>
    </row>
    <row r="273" spans="1:19" x14ac:dyDescent="0.25">
      <c r="A273">
        <v>271</v>
      </c>
      <c r="B273" t="s">
        <v>242</v>
      </c>
      <c r="C273" t="s">
        <v>883</v>
      </c>
      <c r="D273">
        <v>8000</v>
      </c>
      <c r="E273" t="s">
        <v>884</v>
      </c>
      <c r="F273" t="s">
        <v>65</v>
      </c>
      <c r="G273" s="1">
        <v>41258</v>
      </c>
      <c r="H273" s="1">
        <v>44909</v>
      </c>
      <c r="I273" t="s">
        <v>31</v>
      </c>
      <c r="J273" t="s">
        <v>32</v>
      </c>
      <c r="K273" t="s">
        <v>159</v>
      </c>
      <c r="L273" t="s">
        <v>885</v>
      </c>
      <c r="M273" t="s">
        <v>886</v>
      </c>
      <c r="N273" t="s">
        <v>886</v>
      </c>
      <c r="O273" t="s">
        <v>886</v>
      </c>
      <c r="P273" t="s">
        <v>886</v>
      </c>
      <c r="Q273" t="s">
        <v>886</v>
      </c>
      <c r="R273">
        <v>8000</v>
      </c>
    </row>
    <row r="274" spans="1:19" x14ac:dyDescent="0.25">
      <c r="A274">
        <v>272</v>
      </c>
      <c r="B274" t="s">
        <v>19</v>
      </c>
      <c r="C274" t="s">
        <v>87</v>
      </c>
      <c r="D274">
        <v>9800</v>
      </c>
      <c r="E274" t="s">
        <v>21</v>
      </c>
      <c r="F274" t="s">
        <v>22</v>
      </c>
      <c r="G274" s="1">
        <v>42282</v>
      </c>
      <c r="H274" s="1">
        <v>45934</v>
      </c>
      <c r="I274" t="s">
        <v>887</v>
      </c>
      <c r="J274">
        <v>2</v>
      </c>
      <c r="K274" t="s">
        <v>55</v>
      </c>
      <c r="L274" t="s">
        <v>888</v>
      </c>
      <c r="M274" t="s">
        <v>118</v>
      </c>
      <c r="O274" t="s">
        <v>118</v>
      </c>
      <c r="P274" t="s">
        <v>118</v>
      </c>
      <c r="Q274" t="s">
        <v>118</v>
      </c>
      <c r="R274">
        <v>9800</v>
      </c>
    </row>
    <row r="275" spans="1:19" x14ac:dyDescent="0.25">
      <c r="A275">
        <v>273</v>
      </c>
      <c r="B275" t="s">
        <v>27</v>
      </c>
      <c r="C275" t="s">
        <v>415</v>
      </c>
      <c r="D275">
        <v>4000</v>
      </c>
      <c r="E275" t="s">
        <v>416</v>
      </c>
      <c r="F275" t="s">
        <v>30</v>
      </c>
      <c r="G275" s="1">
        <v>41872</v>
      </c>
      <c r="H275" s="1">
        <v>45524</v>
      </c>
      <c r="I275" t="s">
        <v>31</v>
      </c>
      <c r="J275">
        <v>3</v>
      </c>
      <c r="K275" t="s">
        <v>24</v>
      </c>
      <c r="L275" t="s">
        <v>889</v>
      </c>
      <c r="M275" t="s">
        <v>890</v>
      </c>
      <c r="N275" t="s">
        <v>890</v>
      </c>
      <c r="O275" t="s">
        <v>890</v>
      </c>
      <c r="P275" t="s">
        <v>890</v>
      </c>
      <c r="Q275" t="s">
        <v>890</v>
      </c>
      <c r="R275">
        <v>4000</v>
      </c>
      <c r="S275">
        <v>4000</v>
      </c>
    </row>
    <row r="276" spans="1:19" x14ac:dyDescent="0.25">
      <c r="A276">
        <v>274</v>
      </c>
      <c r="B276" t="s">
        <v>367</v>
      </c>
      <c r="C276" t="s">
        <v>891</v>
      </c>
      <c r="D276">
        <v>11900</v>
      </c>
      <c r="E276" t="s">
        <v>615</v>
      </c>
      <c r="F276" t="s">
        <v>65</v>
      </c>
      <c r="G276" s="1">
        <v>39631</v>
      </c>
      <c r="H276" s="1">
        <v>46752</v>
      </c>
      <c r="I276" t="s">
        <v>31</v>
      </c>
      <c r="J276" t="s">
        <v>32</v>
      </c>
      <c r="K276" t="s">
        <v>24</v>
      </c>
      <c r="L276" t="s">
        <v>892</v>
      </c>
      <c r="M276" t="s">
        <v>893</v>
      </c>
      <c r="N276" t="s">
        <v>893</v>
      </c>
    </row>
    <row r="277" spans="1:19" x14ac:dyDescent="0.25">
      <c r="A277">
        <v>275</v>
      </c>
      <c r="B277" t="s">
        <v>137</v>
      </c>
      <c r="C277" t="s">
        <v>138</v>
      </c>
      <c r="D277">
        <v>16388</v>
      </c>
      <c r="E277" t="s">
        <v>139</v>
      </c>
      <c r="F277" t="s">
        <v>65</v>
      </c>
      <c r="G277" s="1">
        <v>42233</v>
      </c>
      <c r="H277" s="1">
        <v>45885</v>
      </c>
      <c r="I277" t="s">
        <v>894</v>
      </c>
      <c r="J277" t="s">
        <v>32</v>
      </c>
      <c r="K277" t="s">
        <v>24</v>
      </c>
      <c r="L277" t="s">
        <v>895</v>
      </c>
      <c r="M277" t="s">
        <v>896</v>
      </c>
      <c r="N277" t="s">
        <v>896</v>
      </c>
      <c r="O277" t="s">
        <v>896</v>
      </c>
      <c r="P277" t="s">
        <v>896</v>
      </c>
      <c r="Q277" t="s">
        <v>896</v>
      </c>
      <c r="R277">
        <v>16388</v>
      </c>
      <c r="S277">
        <v>16388</v>
      </c>
    </row>
    <row r="278" spans="1:19" x14ac:dyDescent="0.25">
      <c r="A278">
        <v>276</v>
      </c>
      <c r="B278" t="s">
        <v>19</v>
      </c>
      <c r="C278" t="s">
        <v>107</v>
      </c>
      <c r="D278">
        <v>18500</v>
      </c>
      <c r="E278" t="s">
        <v>21</v>
      </c>
      <c r="F278" t="s">
        <v>22</v>
      </c>
      <c r="G278" s="1">
        <v>41024</v>
      </c>
      <c r="H278" s="1">
        <v>11802</v>
      </c>
      <c r="I278" t="s">
        <v>31</v>
      </c>
      <c r="J278" t="s">
        <v>32</v>
      </c>
      <c r="K278" t="s">
        <v>24</v>
      </c>
      <c r="L278" t="s">
        <v>897</v>
      </c>
      <c r="M278" t="s">
        <v>148</v>
      </c>
      <c r="N278" t="s">
        <v>148</v>
      </c>
      <c r="O278" t="s">
        <v>148</v>
      </c>
      <c r="P278" t="s">
        <v>148</v>
      </c>
      <c r="Q278" t="s">
        <v>148</v>
      </c>
      <c r="R278">
        <v>18500</v>
      </c>
      <c r="S278">
        <v>18500</v>
      </c>
    </row>
    <row r="279" spans="1:19" x14ac:dyDescent="0.25">
      <c r="A279">
        <v>277</v>
      </c>
      <c r="B279" t="s">
        <v>19</v>
      </c>
      <c r="C279" t="s">
        <v>384</v>
      </c>
      <c r="D279">
        <v>11000</v>
      </c>
      <c r="E279" t="s">
        <v>49</v>
      </c>
      <c r="F279" t="s">
        <v>30</v>
      </c>
      <c r="G279" s="1">
        <v>43569</v>
      </c>
      <c r="H279" s="1">
        <v>47221</v>
      </c>
      <c r="I279" t="s">
        <v>31</v>
      </c>
      <c r="J279" t="s">
        <v>32</v>
      </c>
      <c r="K279" t="s">
        <v>24</v>
      </c>
      <c r="L279" t="s">
        <v>898</v>
      </c>
      <c r="M279" t="s">
        <v>324</v>
      </c>
      <c r="N279" t="s">
        <v>324</v>
      </c>
      <c r="O279" t="s">
        <v>324</v>
      </c>
      <c r="P279" t="s">
        <v>324</v>
      </c>
      <c r="Q279" t="s">
        <v>324</v>
      </c>
      <c r="R279">
        <v>11000</v>
      </c>
      <c r="S279">
        <v>11000</v>
      </c>
    </row>
    <row r="280" spans="1:19" x14ac:dyDescent="0.25">
      <c r="A280">
        <v>278</v>
      </c>
      <c r="B280" t="s">
        <v>179</v>
      </c>
      <c r="C280" t="s">
        <v>724</v>
      </c>
      <c r="D280">
        <v>26688</v>
      </c>
      <c r="E280" t="s">
        <v>181</v>
      </c>
      <c r="F280" t="s">
        <v>65</v>
      </c>
      <c r="G280" s="1">
        <v>43090</v>
      </c>
      <c r="H280" s="1">
        <v>46741</v>
      </c>
      <c r="I280" t="s">
        <v>899</v>
      </c>
      <c r="J280">
        <v>2</v>
      </c>
      <c r="K280" t="s">
        <v>24</v>
      </c>
      <c r="L280" t="s">
        <v>900</v>
      </c>
      <c r="M280" t="s">
        <v>901</v>
      </c>
      <c r="N280" t="s">
        <v>901</v>
      </c>
      <c r="O280" t="s">
        <v>901</v>
      </c>
      <c r="P280" t="s">
        <v>901</v>
      </c>
      <c r="Q280" t="s">
        <v>901</v>
      </c>
    </row>
    <row r="281" spans="1:19" x14ac:dyDescent="0.25">
      <c r="A281">
        <v>279</v>
      </c>
      <c r="B281" t="s">
        <v>19</v>
      </c>
      <c r="C281" t="s">
        <v>107</v>
      </c>
      <c r="D281">
        <v>7800</v>
      </c>
      <c r="E281" t="s">
        <v>21</v>
      </c>
      <c r="F281" t="s">
        <v>22</v>
      </c>
      <c r="G281" s="1">
        <v>41571</v>
      </c>
      <c r="H281" s="1">
        <v>45222</v>
      </c>
      <c r="I281" t="s">
        <v>88</v>
      </c>
      <c r="J281">
        <v>2</v>
      </c>
      <c r="K281" t="s">
        <v>24</v>
      </c>
      <c r="L281" t="s">
        <v>902</v>
      </c>
      <c r="M281" t="s">
        <v>61</v>
      </c>
      <c r="N281" t="s">
        <v>61</v>
      </c>
      <c r="O281" t="s">
        <v>61</v>
      </c>
      <c r="P281" t="s">
        <v>61</v>
      </c>
      <c r="Q281" t="s">
        <v>61</v>
      </c>
      <c r="R281">
        <v>7800</v>
      </c>
      <c r="S281">
        <v>7800</v>
      </c>
    </row>
    <row r="282" spans="1:19" x14ac:dyDescent="0.25">
      <c r="A282">
        <v>280</v>
      </c>
      <c r="B282" t="s">
        <v>27</v>
      </c>
      <c r="C282" t="s">
        <v>291</v>
      </c>
      <c r="D282">
        <v>13000</v>
      </c>
      <c r="E282" t="s">
        <v>292</v>
      </c>
      <c r="F282" t="s">
        <v>65</v>
      </c>
      <c r="G282" s="1">
        <v>40654</v>
      </c>
      <c r="H282" s="1">
        <v>11433</v>
      </c>
      <c r="I282" t="s">
        <v>31</v>
      </c>
      <c r="J282" t="s">
        <v>32</v>
      </c>
      <c r="K282" t="s">
        <v>24</v>
      </c>
      <c r="L282" t="s">
        <v>903</v>
      </c>
      <c r="M282" t="s">
        <v>715</v>
      </c>
      <c r="N282" t="s">
        <v>715</v>
      </c>
      <c r="O282" t="s">
        <v>715</v>
      </c>
      <c r="P282" t="s">
        <v>715</v>
      </c>
      <c r="Q282" t="s">
        <v>715</v>
      </c>
      <c r="R282">
        <v>13000</v>
      </c>
      <c r="S282">
        <v>13000</v>
      </c>
    </row>
    <row r="283" spans="1:19" x14ac:dyDescent="0.25">
      <c r="A283">
        <v>281</v>
      </c>
      <c r="B283" t="s">
        <v>904</v>
      </c>
      <c r="C283" t="s">
        <v>905</v>
      </c>
      <c r="D283">
        <v>12999</v>
      </c>
      <c r="E283" t="s">
        <v>906</v>
      </c>
      <c r="F283" t="s">
        <v>30</v>
      </c>
      <c r="G283" s="1">
        <v>44573</v>
      </c>
      <c r="H283" s="1">
        <v>11699</v>
      </c>
      <c r="I283" t="s">
        <v>907</v>
      </c>
      <c r="J283">
        <v>1</v>
      </c>
      <c r="K283" t="s">
        <v>41</v>
      </c>
      <c r="L283" t="s">
        <v>908</v>
      </c>
      <c r="M283" t="s">
        <v>909</v>
      </c>
      <c r="N283" t="s">
        <v>909</v>
      </c>
      <c r="O283" t="s">
        <v>909</v>
      </c>
      <c r="P283" t="s">
        <v>909</v>
      </c>
      <c r="Q283" t="s">
        <v>909</v>
      </c>
      <c r="R283">
        <v>12999</v>
      </c>
      <c r="S283">
        <v>12999</v>
      </c>
    </row>
    <row r="284" spans="1:19" x14ac:dyDescent="0.25">
      <c r="A284">
        <v>282</v>
      </c>
      <c r="B284" t="s">
        <v>242</v>
      </c>
      <c r="C284" t="s">
        <v>910</v>
      </c>
      <c r="D284">
        <v>15800</v>
      </c>
      <c r="E284" t="s">
        <v>84</v>
      </c>
      <c r="F284" t="s">
        <v>65</v>
      </c>
      <c r="G284" s="1">
        <v>41894</v>
      </c>
      <c r="H284" s="1">
        <v>45546</v>
      </c>
      <c r="I284" t="s">
        <v>911</v>
      </c>
      <c r="J284">
        <v>1</v>
      </c>
      <c r="K284" t="s">
        <v>159</v>
      </c>
      <c r="L284" t="s">
        <v>912</v>
      </c>
      <c r="M284" t="s">
        <v>305</v>
      </c>
      <c r="N284" t="s">
        <v>305</v>
      </c>
      <c r="O284" t="s">
        <v>305</v>
      </c>
      <c r="P284" t="s">
        <v>305</v>
      </c>
      <c r="Q284" t="s">
        <v>305</v>
      </c>
      <c r="R284">
        <v>15800</v>
      </c>
      <c r="S284">
        <v>15800</v>
      </c>
    </row>
    <row r="285" spans="1:19" x14ac:dyDescent="0.25">
      <c r="A285">
        <v>283</v>
      </c>
      <c r="B285" t="s">
        <v>27</v>
      </c>
      <c r="C285" t="s">
        <v>913</v>
      </c>
      <c r="D285">
        <v>12000</v>
      </c>
      <c r="E285" t="s">
        <v>914</v>
      </c>
      <c r="F285" t="s">
        <v>65</v>
      </c>
      <c r="G285" s="1">
        <v>39671</v>
      </c>
      <c r="H285" s="1">
        <v>46975</v>
      </c>
      <c r="I285" t="s">
        <v>915</v>
      </c>
      <c r="J285">
        <v>6</v>
      </c>
      <c r="K285" t="s">
        <v>24</v>
      </c>
      <c r="L285" t="s">
        <v>916</v>
      </c>
      <c r="M285" t="s">
        <v>249</v>
      </c>
      <c r="N285" t="s">
        <v>249</v>
      </c>
      <c r="O285" t="s">
        <v>43</v>
      </c>
    </row>
    <row r="286" spans="1:19" x14ac:dyDescent="0.25">
      <c r="A286">
        <v>284</v>
      </c>
      <c r="B286" t="s">
        <v>19</v>
      </c>
      <c r="C286" t="s">
        <v>350</v>
      </c>
      <c r="D286">
        <v>6000</v>
      </c>
      <c r="E286" t="s">
        <v>49</v>
      </c>
      <c r="F286" t="s">
        <v>30</v>
      </c>
      <c r="G286" s="1">
        <v>40834</v>
      </c>
      <c r="H286" s="1">
        <v>46312</v>
      </c>
      <c r="I286" t="s">
        <v>917</v>
      </c>
      <c r="J286">
        <v>2</v>
      </c>
      <c r="K286" t="s">
        <v>24</v>
      </c>
      <c r="L286" t="s">
        <v>918</v>
      </c>
      <c r="M286" t="s">
        <v>919</v>
      </c>
      <c r="N286" t="s">
        <v>919</v>
      </c>
      <c r="O286" t="s">
        <v>919</v>
      </c>
      <c r="P286" t="s">
        <v>919</v>
      </c>
      <c r="Q286" t="s">
        <v>919</v>
      </c>
      <c r="R286">
        <v>6000</v>
      </c>
      <c r="S286">
        <v>6000</v>
      </c>
    </row>
    <row r="287" spans="1:19" x14ac:dyDescent="0.25">
      <c r="A287">
        <v>285</v>
      </c>
      <c r="B287" t="s">
        <v>19</v>
      </c>
      <c r="C287" t="s">
        <v>362</v>
      </c>
      <c r="D287">
        <v>25500</v>
      </c>
      <c r="E287" t="s">
        <v>84</v>
      </c>
      <c r="F287" t="s">
        <v>65</v>
      </c>
      <c r="G287" s="1">
        <v>42787</v>
      </c>
      <c r="H287" s="1">
        <v>46438</v>
      </c>
      <c r="I287" t="s">
        <v>31</v>
      </c>
      <c r="J287" t="s">
        <v>32</v>
      </c>
      <c r="K287" t="s">
        <v>55</v>
      </c>
      <c r="L287" t="s">
        <v>920</v>
      </c>
      <c r="M287" t="s">
        <v>187</v>
      </c>
      <c r="N287" t="s">
        <v>187</v>
      </c>
      <c r="O287" t="s">
        <v>187</v>
      </c>
      <c r="P287" t="s">
        <v>187</v>
      </c>
      <c r="Q287" t="s">
        <v>187</v>
      </c>
      <c r="R287">
        <v>25500</v>
      </c>
      <c r="S287">
        <v>25500</v>
      </c>
    </row>
    <row r="288" spans="1:19" x14ac:dyDescent="0.25">
      <c r="A288">
        <v>286</v>
      </c>
      <c r="B288" t="s">
        <v>19</v>
      </c>
      <c r="C288" t="s">
        <v>514</v>
      </c>
      <c r="D288">
        <v>8777</v>
      </c>
      <c r="E288" t="s">
        <v>53</v>
      </c>
      <c r="F288" t="s">
        <v>30</v>
      </c>
      <c r="G288" s="1">
        <v>43441</v>
      </c>
      <c r="H288" s="1">
        <v>47093</v>
      </c>
      <c r="I288" t="s">
        <v>31</v>
      </c>
      <c r="J288" t="s">
        <v>32</v>
      </c>
      <c r="K288" t="s">
        <v>55</v>
      </c>
      <c r="L288" t="s">
        <v>921</v>
      </c>
      <c r="M288" t="s">
        <v>922</v>
      </c>
      <c r="O288" t="s">
        <v>922</v>
      </c>
      <c r="P288" t="s">
        <v>922</v>
      </c>
      <c r="Q288" t="s">
        <v>922</v>
      </c>
      <c r="R288">
        <v>8777</v>
      </c>
      <c r="S288">
        <v>8777</v>
      </c>
    </row>
    <row r="289" spans="1:19" x14ac:dyDescent="0.25">
      <c r="A289">
        <v>287</v>
      </c>
      <c r="B289" t="s">
        <v>257</v>
      </c>
      <c r="C289" t="s">
        <v>713</v>
      </c>
      <c r="D289">
        <v>8500</v>
      </c>
      <c r="E289" t="s">
        <v>259</v>
      </c>
      <c r="F289" t="s">
        <v>22</v>
      </c>
      <c r="G289" s="1">
        <v>42324</v>
      </c>
      <c r="H289" s="1">
        <v>45976</v>
      </c>
      <c r="I289" t="s">
        <v>31</v>
      </c>
      <c r="J289" t="s">
        <v>32</v>
      </c>
      <c r="K289" t="s">
        <v>41</v>
      </c>
      <c r="L289" t="s">
        <v>923</v>
      </c>
      <c r="M289" t="s">
        <v>597</v>
      </c>
      <c r="N289" t="s">
        <v>597</v>
      </c>
      <c r="O289" t="s">
        <v>597</v>
      </c>
      <c r="P289" t="s">
        <v>597</v>
      </c>
      <c r="Q289" t="s">
        <v>597</v>
      </c>
      <c r="R289">
        <v>8500</v>
      </c>
      <c r="S289">
        <v>8500</v>
      </c>
    </row>
    <row r="290" spans="1:19" x14ac:dyDescent="0.25">
      <c r="A290">
        <v>288</v>
      </c>
      <c r="B290" t="s">
        <v>19</v>
      </c>
      <c r="C290" t="s">
        <v>188</v>
      </c>
      <c r="D290">
        <v>6800</v>
      </c>
      <c r="E290" t="s">
        <v>189</v>
      </c>
      <c r="F290" t="s">
        <v>65</v>
      </c>
      <c r="G290" s="1">
        <v>41712</v>
      </c>
      <c r="H290" s="1">
        <v>45364</v>
      </c>
      <c r="I290" t="s">
        <v>296</v>
      </c>
      <c r="J290">
        <v>1</v>
      </c>
      <c r="K290" t="s">
        <v>159</v>
      </c>
      <c r="L290" t="s">
        <v>924</v>
      </c>
      <c r="M290" t="s">
        <v>191</v>
      </c>
      <c r="N290" t="s">
        <v>191</v>
      </c>
      <c r="O290" t="s">
        <v>191</v>
      </c>
      <c r="P290" t="s">
        <v>191</v>
      </c>
      <c r="Q290" t="s">
        <v>191</v>
      </c>
      <c r="R290">
        <v>6800</v>
      </c>
      <c r="S290">
        <v>6800</v>
      </c>
    </row>
    <row r="291" spans="1:19" x14ac:dyDescent="0.25">
      <c r="A291">
        <v>289</v>
      </c>
      <c r="B291" t="s">
        <v>94</v>
      </c>
      <c r="C291" t="s">
        <v>925</v>
      </c>
      <c r="D291">
        <v>19800</v>
      </c>
      <c r="E291" t="s">
        <v>438</v>
      </c>
      <c r="F291" t="s">
        <v>65</v>
      </c>
      <c r="G291" s="1">
        <v>41066</v>
      </c>
      <c r="H291" s="1">
        <v>44717</v>
      </c>
      <c r="I291" t="s">
        <v>926</v>
      </c>
      <c r="J291">
        <v>1</v>
      </c>
      <c r="K291" t="s">
        <v>98</v>
      </c>
      <c r="L291" t="s">
        <v>927</v>
      </c>
      <c r="M291" t="s">
        <v>364</v>
      </c>
      <c r="O291" t="s">
        <v>364</v>
      </c>
      <c r="P291" t="s">
        <v>364</v>
      </c>
      <c r="Q291" t="s">
        <v>364</v>
      </c>
      <c r="R291">
        <v>19800</v>
      </c>
      <c r="S291">
        <v>19800</v>
      </c>
    </row>
    <row r="292" spans="1:19" x14ac:dyDescent="0.25">
      <c r="A292">
        <v>290</v>
      </c>
      <c r="B292" t="s">
        <v>27</v>
      </c>
      <c r="C292" t="s">
        <v>565</v>
      </c>
      <c r="D292">
        <v>13000</v>
      </c>
      <c r="E292" t="s">
        <v>217</v>
      </c>
      <c r="F292" t="s">
        <v>65</v>
      </c>
      <c r="G292" s="1">
        <v>42231</v>
      </c>
      <c r="H292" s="1">
        <v>45883</v>
      </c>
      <c r="I292" t="s">
        <v>928</v>
      </c>
      <c r="J292">
        <v>2</v>
      </c>
      <c r="K292" t="s">
        <v>55</v>
      </c>
      <c r="L292" t="s">
        <v>929</v>
      </c>
      <c r="M292" t="s">
        <v>715</v>
      </c>
      <c r="N292" t="s">
        <v>715</v>
      </c>
      <c r="O292" t="s">
        <v>715</v>
      </c>
      <c r="P292" t="s">
        <v>715</v>
      </c>
      <c r="Q292" t="s">
        <v>715</v>
      </c>
      <c r="R292">
        <v>13000</v>
      </c>
      <c r="S292">
        <v>13000</v>
      </c>
    </row>
    <row r="293" spans="1:19" x14ac:dyDescent="0.25">
      <c r="A293">
        <v>291</v>
      </c>
      <c r="B293" t="s">
        <v>27</v>
      </c>
      <c r="C293" t="s">
        <v>824</v>
      </c>
      <c r="D293">
        <v>7800</v>
      </c>
      <c r="E293" t="s">
        <v>292</v>
      </c>
      <c r="F293" t="s">
        <v>65</v>
      </c>
      <c r="G293" s="1">
        <v>41695</v>
      </c>
      <c r="H293" s="1">
        <v>45346</v>
      </c>
      <c r="I293" t="s">
        <v>930</v>
      </c>
      <c r="J293">
        <v>2</v>
      </c>
      <c r="K293" t="s">
        <v>24</v>
      </c>
      <c r="L293" t="s">
        <v>931</v>
      </c>
      <c r="M293" t="s">
        <v>61</v>
      </c>
      <c r="N293" t="s">
        <v>61</v>
      </c>
      <c r="O293" t="s">
        <v>61</v>
      </c>
      <c r="P293" t="s">
        <v>61</v>
      </c>
      <c r="Q293" t="s">
        <v>61</v>
      </c>
      <c r="R293">
        <v>7800</v>
      </c>
      <c r="S293">
        <v>7800</v>
      </c>
    </row>
    <row r="294" spans="1:19" x14ac:dyDescent="0.25">
      <c r="A294">
        <v>292</v>
      </c>
      <c r="B294" t="s">
        <v>242</v>
      </c>
      <c r="C294" t="s">
        <v>358</v>
      </c>
      <c r="D294">
        <v>7500</v>
      </c>
      <c r="E294" t="s">
        <v>359</v>
      </c>
      <c r="F294" t="s">
        <v>65</v>
      </c>
      <c r="G294" s="1">
        <v>41683</v>
      </c>
      <c r="H294" s="1">
        <v>45334</v>
      </c>
      <c r="I294" t="s">
        <v>932</v>
      </c>
      <c r="J294">
        <v>2</v>
      </c>
      <c r="K294" t="s">
        <v>24</v>
      </c>
      <c r="L294" t="s">
        <v>361</v>
      </c>
      <c r="M294" t="s">
        <v>347</v>
      </c>
      <c r="N294" t="s">
        <v>347</v>
      </c>
      <c r="O294" t="s">
        <v>347</v>
      </c>
      <c r="P294" t="s">
        <v>347</v>
      </c>
      <c r="Q294" t="s">
        <v>347</v>
      </c>
      <c r="R294">
        <v>7500</v>
      </c>
      <c r="S294">
        <v>7500</v>
      </c>
    </row>
    <row r="295" spans="1:19" x14ac:dyDescent="0.25">
      <c r="A295">
        <v>293</v>
      </c>
      <c r="B295" t="s">
        <v>19</v>
      </c>
      <c r="C295" t="s">
        <v>87</v>
      </c>
      <c r="D295">
        <v>11000</v>
      </c>
      <c r="E295" t="s">
        <v>21</v>
      </c>
      <c r="F295" t="s">
        <v>22</v>
      </c>
      <c r="G295" s="1">
        <v>42438</v>
      </c>
      <c r="H295" s="1">
        <v>46089</v>
      </c>
      <c r="I295" t="s">
        <v>584</v>
      </c>
      <c r="J295">
        <v>3</v>
      </c>
      <c r="K295" t="s">
        <v>55</v>
      </c>
      <c r="L295" t="s">
        <v>933</v>
      </c>
      <c r="M295" t="s">
        <v>324</v>
      </c>
      <c r="O295" t="s">
        <v>324</v>
      </c>
      <c r="P295" t="s">
        <v>324</v>
      </c>
      <c r="Q295" t="s">
        <v>324</v>
      </c>
      <c r="R295">
        <v>11000</v>
      </c>
      <c r="S295">
        <v>11000</v>
      </c>
    </row>
    <row r="296" spans="1:19" x14ac:dyDescent="0.25">
      <c r="A296">
        <v>294</v>
      </c>
      <c r="B296" t="s">
        <v>19</v>
      </c>
      <c r="C296" t="s">
        <v>52</v>
      </c>
      <c r="D296">
        <v>9000</v>
      </c>
      <c r="E296" t="s">
        <v>53</v>
      </c>
      <c r="F296" t="s">
        <v>30</v>
      </c>
      <c r="G296" s="1">
        <v>43381</v>
      </c>
      <c r="H296" s="1">
        <v>47033</v>
      </c>
      <c r="I296" t="s">
        <v>934</v>
      </c>
      <c r="J296">
        <v>4</v>
      </c>
      <c r="K296" t="s">
        <v>55</v>
      </c>
      <c r="L296" t="s">
        <v>935</v>
      </c>
      <c r="M296" t="s">
        <v>470</v>
      </c>
      <c r="O296" t="s">
        <v>470</v>
      </c>
      <c r="P296" t="s">
        <v>470</v>
      </c>
      <c r="Q296" t="s">
        <v>470</v>
      </c>
      <c r="R296">
        <v>9000</v>
      </c>
      <c r="S296">
        <v>9000</v>
      </c>
    </row>
    <row r="297" spans="1:19" x14ac:dyDescent="0.25">
      <c r="A297">
        <v>295</v>
      </c>
      <c r="B297" t="s">
        <v>19</v>
      </c>
      <c r="C297" t="s">
        <v>384</v>
      </c>
      <c r="D297">
        <v>9800</v>
      </c>
      <c r="E297" t="s">
        <v>49</v>
      </c>
      <c r="F297" t="s">
        <v>30</v>
      </c>
      <c r="G297" s="1">
        <v>43365</v>
      </c>
      <c r="H297" s="1">
        <v>47017</v>
      </c>
      <c r="I297" t="s">
        <v>31</v>
      </c>
      <c r="J297" t="s">
        <v>32</v>
      </c>
      <c r="K297" t="s">
        <v>33</v>
      </c>
      <c r="L297" t="s">
        <v>898</v>
      </c>
      <c r="M297" t="s">
        <v>118</v>
      </c>
      <c r="N297" t="s">
        <v>118</v>
      </c>
      <c r="O297" t="s">
        <v>118</v>
      </c>
      <c r="P297" t="s">
        <v>118</v>
      </c>
      <c r="Q297" t="s">
        <v>118</v>
      </c>
      <c r="R297">
        <v>9800</v>
      </c>
      <c r="S297">
        <v>9800</v>
      </c>
    </row>
    <row r="298" spans="1:19" x14ac:dyDescent="0.25">
      <c r="A298">
        <v>296</v>
      </c>
      <c r="B298" t="s">
        <v>27</v>
      </c>
      <c r="C298" t="s">
        <v>465</v>
      </c>
      <c r="D298">
        <v>7500</v>
      </c>
      <c r="E298" t="s">
        <v>416</v>
      </c>
      <c r="F298" t="s">
        <v>30</v>
      </c>
      <c r="G298" s="1">
        <v>41031</v>
      </c>
      <c r="H298" s="1">
        <v>46508</v>
      </c>
      <c r="I298" t="s">
        <v>936</v>
      </c>
      <c r="J298">
        <v>2</v>
      </c>
      <c r="K298" t="s">
        <v>24</v>
      </c>
      <c r="L298" t="s">
        <v>937</v>
      </c>
      <c r="M298" t="s">
        <v>347</v>
      </c>
      <c r="O298" t="s">
        <v>347</v>
      </c>
      <c r="P298" t="s">
        <v>347</v>
      </c>
      <c r="Q298" t="s">
        <v>347</v>
      </c>
      <c r="R298">
        <v>7500</v>
      </c>
      <c r="S298">
        <v>7500</v>
      </c>
    </row>
    <row r="299" spans="1:19" x14ac:dyDescent="0.25">
      <c r="A299">
        <v>297</v>
      </c>
      <c r="B299" t="s">
        <v>167</v>
      </c>
      <c r="C299" t="s">
        <v>938</v>
      </c>
      <c r="D299">
        <v>12800</v>
      </c>
      <c r="E299" t="s">
        <v>939</v>
      </c>
      <c r="F299" t="s">
        <v>30</v>
      </c>
      <c r="G299" s="1">
        <v>44146</v>
      </c>
      <c r="H299" s="1">
        <v>11272</v>
      </c>
      <c r="I299" t="s">
        <v>31</v>
      </c>
      <c r="J299" t="s">
        <v>32</v>
      </c>
      <c r="K299" t="s">
        <v>41</v>
      </c>
      <c r="L299" t="s">
        <v>940</v>
      </c>
      <c r="M299" t="s">
        <v>220</v>
      </c>
      <c r="N299" t="s">
        <v>220</v>
      </c>
      <c r="O299" t="s">
        <v>220</v>
      </c>
      <c r="P299" t="s">
        <v>220</v>
      </c>
      <c r="Q299" t="s">
        <v>220</v>
      </c>
      <c r="R299">
        <v>12800</v>
      </c>
      <c r="S299">
        <v>12800</v>
      </c>
    </row>
    <row r="300" spans="1:19" x14ac:dyDescent="0.25">
      <c r="A300">
        <v>298</v>
      </c>
      <c r="B300" t="s">
        <v>19</v>
      </c>
      <c r="C300" t="s">
        <v>374</v>
      </c>
      <c r="D300">
        <v>13500</v>
      </c>
      <c r="E300" t="s">
        <v>332</v>
      </c>
      <c r="F300" t="s">
        <v>65</v>
      </c>
      <c r="G300" s="1">
        <v>42535</v>
      </c>
      <c r="H300" s="1">
        <v>46186</v>
      </c>
      <c r="I300" t="s">
        <v>941</v>
      </c>
      <c r="J300" t="s">
        <v>32</v>
      </c>
      <c r="K300" t="s">
        <v>55</v>
      </c>
      <c r="L300" t="s">
        <v>942</v>
      </c>
      <c r="M300" t="s">
        <v>449</v>
      </c>
      <c r="N300" t="s">
        <v>449</v>
      </c>
      <c r="O300" t="s">
        <v>449</v>
      </c>
      <c r="P300" t="s">
        <v>449</v>
      </c>
      <c r="Q300" t="s">
        <v>449</v>
      </c>
      <c r="R300">
        <v>13500</v>
      </c>
      <c r="S300">
        <v>13500</v>
      </c>
    </row>
    <row r="301" spans="1:19" x14ac:dyDescent="0.25">
      <c r="A301">
        <v>299</v>
      </c>
      <c r="B301" t="s">
        <v>27</v>
      </c>
      <c r="C301" t="s">
        <v>386</v>
      </c>
      <c r="D301">
        <v>13800</v>
      </c>
      <c r="E301" t="s">
        <v>130</v>
      </c>
      <c r="F301" t="s">
        <v>22</v>
      </c>
      <c r="G301" s="1">
        <v>43426</v>
      </c>
      <c r="H301" s="1">
        <v>47078</v>
      </c>
      <c r="I301" t="s">
        <v>31</v>
      </c>
      <c r="J301" t="s">
        <v>32</v>
      </c>
      <c r="K301" t="s">
        <v>159</v>
      </c>
      <c r="L301" t="s">
        <v>943</v>
      </c>
      <c r="M301" t="s">
        <v>178</v>
      </c>
      <c r="N301" t="s">
        <v>178</v>
      </c>
      <c r="O301" t="s">
        <v>178</v>
      </c>
      <c r="P301" t="s">
        <v>178</v>
      </c>
      <c r="Q301" t="s">
        <v>178</v>
      </c>
      <c r="R301">
        <v>13800</v>
      </c>
      <c r="S301">
        <v>13800</v>
      </c>
    </row>
    <row r="302" spans="1:19" x14ac:dyDescent="0.25">
      <c r="A302">
        <v>300</v>
      </c>
      <c r="B302" t="s">
        <v>27</v>
      </c>
      <c r="C302" t="s">
        <v>465</v>
      </c>
      <c r="D302">
        <v>7500</v>
      </c>
      <c r="E302" t="s">
        <v>416</v>
      </c>
      <c r="F302" t="s">
        <v>30</v>
      </c>
      <c r="G302" s="1">
        <v>41022</v>
      </c>
      <c r="H302" s="1">
        <v>46499</v>
      </c>
      <c r="I302" t="s">
        <v>31</v>
      </c>
      <c r="J302" t="s">
        <v>32</v>
      </c>
      <c r="K302" t="s">
        <v>24</v>
      </c>
      <c r="L302" t="s">
        <v>944</v>
      </c>
      <c r="M302" t="s">
        <v>347</v>
      </c>
      <c r="N302" t="s">
        <v>347</v>
      </c>
      <c r="O302" t="s">
        <v>347</v>
      </c>
      <c r="P302" t="s">
        <v>347</v>
      </c>
      <c r="Q302" t="s">
        <v>347</v>
      </c>
      <c r="R302">
        <v>7500</v>
      </c>
      <c r="S302">
        <v>7500</v>
      </c>
    </row>
    <row r="303" spans="1:19" x14ac:dyDescent="0.25">
      <c r="A303">
        <v>301</v>
      </c>
      <c r="B303" t="s">
        <v>62</v>
      </c>
      <c r="C303" t="s">
        <v>945</v>
      </c>
      <c r="D303">
        <v>43800</v>
      </c>
      <c r="E303" t="s">
        <v>946</v>
      </c>
      <c r="F303" t="s">
        <v>65</v>
      </c>
      <c r="G303" s="1">
        <v>44677</v>
      </c>
      <c r="H303" s="1">
        <v>11804</v>
      </c>
      <c r="I303" t="s">
        <v>275</v>
      </c>
      <c r="J303">
        <v>1</v>
      </c>
      <c r="K303" t="s">
        <v>55</v>
      </c>
      <c r="L303" t="s">
        <v>947</v>
      </c>
      <c r="M303" t="s">
        <v>779</v>
      </c>
      <c r="N303" t="s">
        <v>779</v>
      </c>
      <c r="O303" t="s">
        <v>779</v>
      </c>
      <c r="P303" t="s">
        <v>779</v>
      </c>
      <c r="Q303" t="s">
        <v>779</v>
      </c>
      <c r="R303">
        <v>43800</v>
      </c>
      <c r="S303">
        <v>43800</v>
      </c>
    </row>
    <row r="304" spans="1:19" x14ac:dyDescent="0.25">
      <c r="A304">
        <v>302</v>
      </c>
      <c r="B304" t="s">
        <v>62</v>
      </c>
      <c r="C304" t="s">
        <v>948</v>
      </c>
      <c r="D304">
        <v>23800</v>
      </c>
      <c r="E304" t="s">
        <v>120</v>
      </c>
      <c r="F304" t="s">
        <v>22</v>
      </c>
      <c r="G304" s="1">
        <v>44677</v>
      </c>
      <c r="H304" s="1">
        <v>11804</v>
      </c>
      <c r="I304" t="s">
        <v>275</v>
      </c>
      <c r="J304">
        <v>1</v>
      </c>
      <c r="K304" t="s">
        <v>24</v>
      </c>
      <c r="L304" t="s">
        <v>949</v>
      </c>
      <c r="M304" t="s">
        <v>334</v>
      </c>
      <c r="N304" t="s">
        <v>334</v>
      </c>
      <c r="O304" t="s">
        <v>334</v>
      </c>
      <c r="P304" t="s">
        <v>334</v>
      </c>
      <c r="Q304" t="s">
        <v>334</v>
      </c>
      <c r="R304">
        <v>23800</v>
      </c>
      <c r="S304">
        <v>23800</v>
      </c>
    </row>
    <row r="305" spans="1:19" x14ac:dyDescent="0.25">
      <c r="A305">
        <v>303</v>
      </c>
      <c r="B305" t="s">
        <v>156</v>
      </c>
      <c r="C305" t="s">
        <v>516</v>
      </c>
      <c r="D305">
        <v>15800</v>
      </c>
      <c r="E305" t="s">
        <v>21</v>
      </c>
      <c r="F305" t="s">
        <v>22</v>
      </c>
      <c r="G305" s="1">
        <v>43159</v>
      </c>
      <c r="H305" s="1">
        <v>46810</v>
      </c>
      <c r="I305" t="s">
        <v>950</v>
      </c>
      <c r="J305">
        <v>1</v>
      </c>
      <c r="K305" t="s">
        <v>41</v>
      </c>
      <c r="L305" t="s">
        <v>951</v>
      </c>
      <c r="M305" t="s">
        <v>305</v>
      </c>
      <c r="N305" t="s">
        <v>305</v>
      </c>
      <c r="O305" t="s">
        <v>305</v>
      </c>
      <c r="P305" t="s">
        <v>305</v>
      </c>
      <c r="Q305" t="s">
        <v>305</v>
      </c>
      <c r="R305">
        <v>15800</v>
      </c>
      <c r="S305">
        <v>15800</v>
      </c>
    </row>
    <row r="306" spans="1:19" x14ac:dyDescent="0.25">
      <c r="A306">
        <v>304</v>
      </c>
      <c r="B306" t="s">
        <v>242</v>
      </c>
      <c r="C306" t="s">
        <v>952</v>
      </c>
      <c r="D306">
        <v>18800</v>
      </c>
      <c r="E306" t="s">
        <v>270</v>
      </c>
      <c r="F306" t="s">
        <v>65</v>
      </c>
      <c r="G306" s="1">
        <v>41871</v>
      </c>
      <c r="H306" s="1">
        <v>45523</v>
      </c>
      <c r="I306" t="s">
        <v>953</v>
      </c>
      <c r="J306">
        <v>1</v>
      </c>
      <c r="K306" t="s">
        <v>55</v>
      </c>
      <c r="L306" t="s">
        <v>954</v>
      </c>
      <c r="M306" t="s">
        <v>109</v>
      </c>
      <c r="N306" t="s">
        <v>109</v>
      </c>
      <c r="O306" t="s">
        <v>109</v>
      </c>
      <c r="P306" t="s">
        <v>109</v>
      </c>
      <c r="Q306" t="s">
        <v>109</v>
      </c>
      <c r="R306">
        <v>18800</v>
      </c>
      <c r="S306">
        <v>18800</v>
      </c>
    </row>
    <row r="307" spans="1:19" x14ac:dyDescent="0.25">
      <c r="A307">
        <v>305</v>
      </c>
      <c r="B307" t="s">
        <v>137</v>
      </c>
      <c r="C307" t="s">
        <v>955</v>
      </c>
      <c r="D307">
        <v>21800</v>
      </c>
      <c r="E307" t="s">
        <v>956</v>
      </c>
      <c r="F307" t="s">
        <v>65</v>
      </c>
      <c r="G307" s="1">
        <v>43287</v>
      </c>
      <c r="H307" s="1">
        <v>46939</v>
      </c>
      <c r="I307" t="s">
        <v>957</v>
      </c>
      <c r="J307" t="s">
        <v>32</v>
      </c>
      <c r="K307" t="s">
        <v>24</v>
      </c>
      <c r="L307" t="s">
        <v>958</v>
      </c>
      <c r="M307" t="s">
        <v>155</v>
      </c>
      <c r="O307" t="s">
        <v>155</v>
      </c>
      <c r="P307" t="s">
        <v>155</v>
      </c>
      <c r="Q307" t="s">
        <v>155</v>
      </c>
      <c r="R307">
        <v>21800</v>
      </c>
      <c r="S307">
        <v>21800</v>
      </c>
    </row>
    <row r="308" spans="1:19" x14ac:dyDescent="0.25">
      <c r="A308">
        <v>306</v>
      </c>
      <c r="B308" t="s">
        <v>62</v>
      </c>
      <c r="C308" t="s">
        <v>959</v>
      </c>
      <c r="D308">
        <v>12800</v>
      </c>
      <c r="E308" t="s">
        <v>960</v>
      </c>
      <c r="F308" t="s">
        <v>65</v>
      </c>
      <c r="G308" s="1">
        <v>39645</v>
      </c>
      <c r="H308" s="1">
        <v>46949</v>
      </c>
      <c r="I308" t="s">
        <v>31</v>
      </c>
      <c r="J308" t="s">
        <v>32</v>
      </c>
      <c r="K308" t="s">
        <v>24</v>
      </c>
      <c r="L308" t="s">
        <v>961</v>
      </c>
      <c r="M308" t="s">
        <v>220</v>
      </c>
      <c r="N308" t="s">
        <v>220</v>
      </c>
      <c r="O308" t="s">
        <v>220</v>
      </c>
      <c r="P308" t="s">
        <v>220</v>
      </c>
      <c r="Q308" t="s">
        <v>220</v>
      </c>
      <c r="R308">
        <v>12800</v>
      </c>
      <c r="S308">
        <v>12800</v>
      </c>
    </row>
    <row r="309" spans="1:19" x14ac:dyDescent="0.25">
      <c r="A309">
        <v>307</v>
      </c>
      <c r="B309" t="s">
        <v>156</v>
      </c>
      <c r="C309" t="s">
        <v>443</v>
      </c>
      <c r="D309">
        <v>12800</v>
      </c>
      <c r="E309" t="s">
        <v>962</v>
      </c>
      <c r="F309" t="s">
        <v>65</v>
      </c>
      <c r="G309" s="1">
        <v>39269</v>
      </c>
      <c r="H309" s="1">
        <v>46477</v>
      </c>
      <c r="I309" t="s">
        <v>31</v>
      </c>
      <c r="J309" t="s">
        <v>32</v>
      </c>
      <c r="K309" t="s">
        <v>159</v>
      </c>
      <c r="L309" t="s">
        <v>963</v>
      </c>
      <c r="M309" t="s">
        <v>220</v>
      </c>
      <c r="N309" t="s">
        <v>220</v>
      </c>
      <c r="O309" t="s">
        <v>220</v>
      </c>
      <c r="P309" t="s">
        <v>220</v>
      </c>
      <c r="Q309" t="s">
        <v>220</v>
      </c>
      <c r="R309">
        <v>12800</v>
      </c>
      <c r="S309">
        <v>12800</v>
      </c>
    </row>
    <row r="310" spans="1:19" x14ac:dyDescent="0.25">
      <c r="A310">
        <v>308</v>
      </c>
      <c r="B310" t="s">
        <v>257</v>
      </c>
      <c r="C310" t="s">
        <v>964</v>
      </c>
      <c r="D310">
        <v>5300</v>
      </c>
      <c r="E310" t="s">
        <v>104</v>
      </c>
      <c r="F310" t="s">
        <v>30</v>
      </c>
      <c r="G310" s="1">
        <v>41463</v>
      </c>
      <c r="H310" s="1">
        <v>45114</v>
      </c>
      <c r="I310" t="s">
        <v>31</v>
      </c>
      <c r="J310" t="s">
        <v>32</v>
      </c>
      <c r="K310" t="s">
        <v>41</v>
      </c>
      <c r="L310" t="s">
        <v>965</v>
      </c>
      <c r="M310" t="s">
        <v>966</v>
      </c>
      <c r="O310" t="s">
        <v>966</v>
      </c>
      <c r="P310" t="s">
        <v>966</v>
      </c>
      <c r="Q310" t="s">
        <v>966</v>
      </c>
      <c r="R310">
        <v>5300</v>
      </c>
      <c r="S310">
        <v>5300</v>
      </c>
    </row>
    <row r="311" spans="1:19" x14ac:dyDescent="0.25">
      <c r="A311">
        <v>309</v>
      </c>
      <c r="B311" t="s">
        <v>27</v>
      </c>
      <c r="C311" t="s">
        <v>554</v>
      </c>
      <c r="D311">
        <v>8500</v>
      </c>
      <c r="E311" t="s">
        <v>555</v>
      </c>
      <c r="F311" t="s">
        <v>65</v>
      </c>
      <c r="G311" s="1">
        <v>38766</v>
      </c>
      <c r="H311" s="1">
        <v>45716</v>
      </c>
      <c r="I311" t="s">
        <v>31</v>
      </c>
      <c r="J311">
        <v>4</v>
      </c>
      <c r="K311" t="s">
        <v>159</v>
      </c>
      <c r="L311" t="s">
        <v>967</v>
      </c>
      <c r="M311" t="s">
        <v>597</v>
      </c>
      <c r="N311" t="s">
        <v>597</v>
      </c>
      <c r="O311" t="s">
        <v>597</v>
      </c>
      <c r="P311" t="s">
        <v>597</v>
      </c>
      <c r="Q311" t="s">
        <v>597</v>
      </c>
      <c r="R311">
        <v>8500</v>
      </c>
      <c r="S311">
        <v>8500</v>
      </c>
    </row>
    <row r="312" spans="1:19" x14ac:dyDescent="0.25">
      <c r="A312">
        <v>310</v>
      </c>
      <c r="B312" t="s">
        <v>19</v>
      </c>
      <c r="C312" t="s">
        <v>225</v>
      </c>
      <c r="D312">
        <v>15800</v>
      </c>
      <c r="E312" t="s">
        <v>226</v>
      </c>
      <c r="F312" t="s">
        <v>22</v>
      </c>
      <c r="G312" s="1">
        <v>43593</v>
      </c>
      <c r="H312" s="1">
        <v>47245</v>
      </c>
      <c r="I312" t="s">
        <v>31</v>
      </c>
      <c r="J312">
        <v>2</v>
      </c>
      <c r="K312" t="s">
        <v>41</v>
      </c>
      <c r="L312" t="s">
        <v>968</v>
      </c>
      <c r="M312" t="s">
        <v>305</v>
      </c>
      <c r="O312" t="s">
        <v>305</v>
      </c>
      <c r="P312" t="s">
        <v>305</v>
      </c>
      <c r="Q312" t="s">
        <v>305</v>
      </c>
      <c r="R312">
        <v>15800</v>
      </c>
      <c r="S312">
        <v>15800</v>
      </c>
    </row>
    <row r="313" spans="1:19" x14ac:dyDescent="0.25">
      <c r="A313">
        <v>311</v>
      </c>
      <c r="B313" t="s">
        <v>242</v>
      </c>
      <c r="C313" t="s">
        <v>337</v>
      </c>
      <c r="D313">
        <v>12000</v>
      </c>
      <c r="E313" t="s">
        <v>338</v>
      </c>
      <c r="F313" t="s">
        <v>65</v>
      </c>
      <c r="G313" s="1">
        <v>41774</v>
      </c>
      <c r="H313" s="1">
        <v>45426</v>
      </c>
      <c r="I313" t="s">
        <v>969</v>
      </c>
      <c r="J313">
        <v>1</v>
      </c>
      <c r="K313" t="s">
        <v>24</v>
      </c>
      <c r="L313" t="s">
        <v>970</v>
      </c>
      <c r="M313" t="s">
        <v>249</v>
      </c>
      <c r="N313" t="s">
        <v>249</v>
      </c>
      <c r="O313" t="s">
        <v>249</v>
      </c>
      <c r="P313" t="s">
        <v>249</v>
      </c>
      <c r="Q313" t="s">
        <v>249</v>
      </c>
      <c r="R313">
        <v>12000</v>
      </c>
      <c r="S313">
        <v>12000</v>
      </c>
    </row>
    <row r="314" spans="1:19" x14ac:dyDescent="0.25">
      <c r="A314">
        <v>312</v>
      </c>
      <c r="B314" t="s">
        <v>19</v>
      </c>
      <c r="C314" t="s">
        <v>570</v>
      </c>
      <c r="D314">
        <v>20800</v>
      </c>
      <c r="E314" t="s">
        <v>189</v>
      </c>
      <c r="F314" t="s">
        <v>65</v>
      </c>
      <c r="G314" s="1">
        <v>44313</v>
      </c>
      <c r="H314" s="1">
        <v>11439</v>
      </c>
      <c r="I314" t="s">
        <v>971</v>
      </c>
      <c r="J314">
        <v>1</v>
      </c>
      <c r="K314" t="s">
        <v>24</v>
      </c>
      <c r="L314" t="s">
        <v>972</v>
      </c>
      <c r="M314" t="s">
        <v>806</v>
      </c>
      <c r="N314" t="s">
        <v>806</v>
      </c>
      <c r="O314" t="s">
        <v>806</v>
      </c>
      <c r="P314" t="s">
        <v>806</v>
      </c>
      <c r="Q314" t="s">
        <v>806</v>
      </c>
      <c r="R314">
        <v>20800</v>
      </c>
      <c r="S314">
        <v>20800</v>
      </c>
    </row>
    <row r="315" spans="1:19" x14ac:dyDescent="0.25">
      <c r="A315">
        <v>313</v>
      </c>
      <c r="B315" t="s">
        <v>27</v>
      </c>
      <c r="C315" t="s">
        <v>774</v>
      </c>
      <c r="D315">
        <v>15800</v>
      </c>
      <c r="E315" t="s">
        <v>217</v>
      </c>
      <c r="F315" t="s">
        <v>65</v>
      </c>
      <c r="G315" s="1">
        <v>42565</v>
      </c>
      <c r="H315" s="1">
        <v>46216</v>
      </c>
      <c r="I315" t="s">
        <v>973</v>
      </c>
      <c r="J315">
        <v>1</v>
      </c>
      <c r="K315" t="s">
        <v>24</v>
      </c>
      <c r="L315" t="s">
        <v>974</v>
      </c>
      <c r="M315" t="s">
        <v>305</v>
      </c>
      <c r="N315" t="s">
        <v>305</v>
      </c>
      <c r="O315" t="s">
        <v>305</v>
      </c>
      <c r="P315" t="s">
        <v>305</v>
      </c>
      <c r="Q315" t="s">
        <v>305</v>
      </c>
      <c r="R315">
        <v>15800</v>
      </c>
      <c r="S315">
        <v>15800</v>
      </c>
    </row>
    <row r="316" spans="1:19" x14ac:dyDescent="0.25">
      <c r="A316">
        <v>314</v>
      </c>
      <c r="B316" t="s">
        <v>242</v>
      </c>
      <c r="C316" t="s">
        <v>975</v>
      </c>
      <c r="D316">
        <v>38000</v>
      </c>
      <c r="E316" t="s">
        <v>84</v>
      </c>
      <c r="F316" t="s">
        <v>65</v>
      </c>
      <c r="G316" s="1">
        <v>42131</v>
      </c>
      <c r="H316" s="1">
        <v>45783</v>
      </c>
      <c r="I316" t="s">
        <v>976</v>
      </c>
      <c r="J316">
        <v>1</v>
      </c>
      <c r="K316" t="s">
        <v>159</v>
      </c>
      <c r="L316" t="s">
        <v>977</v>
      </c>
      <c r="M316" t="s">
        <v>978</v>
      </c>
      <c r="O316" t="s">
        <v>978</v>
      </c>
      <c r="P316" t="s">
        <v>978</v>
      </c>
      <c r="Q316" t="s">
        <v>978</v>
      </c>
      <c r="R316">
        <v>38000</v>
      </c>
      <c r="S316">
        <v>38000</v>
      </c>
    </row>
    <row r="317" spans="1:19" x14ac:dyDescent="0.25">
      <c r="A317">
        <v>315</v>
      </c>
      <c r="B317" t="s">
        <v>242</v>
      </c>
      <c r="C317" t="s">
        <v>979</v>
      </c>
      <c r="D317">
        <v>16800</v>
      </c>
      <c r="E317" t="s">
        <v>980</v>
      </c>
      <c r="F317" t="s">
        <v>65</v>
      </c>
      <c r="G317" s="1">
        <v>43091</v>
      </c>
      <c r="H317" s="1">
        <v>46742</v>
      </c>
      <c r="I317" t="s">
        <v>981</v>
      </c>
      <c r="J317">
        <v>1</v>
      </c>
      <c r="K317" t="s">
        <v>24</v>
      </c>
      <c r="L317" t="s">
        <v>982</v>
      </c>
      <c r="M317" t="s">
        <v>86</v>
      </c>
      <c r="N317" t="s">
        <v>86</v>
      </c>
      <c r="O317" t="s">
        <v>86</v>
      </c>
      <c r="P317" t="s">
        <v>86</v>
      </c>
      <c r="Q317" t="s">
        <v>86</v>
      </c>
      <c r="R317">
        <v>16800</v>
      </c>
      <c r="S317">
        <v>16800</v>
      </c>
    </row>
    <row r="318" spans="1:19" x14ac:dyDescent="0.25">
      <c r="A318">
        <v>316</v>
      </c>
      <c r="B318" t="s">
        <v>19</v>
      </c>
      <c r="C318" t="s">
        <v>87</v>
      </c>
      <c r="D318">
        <v>24499</v>
      </c>
      <c r="E318" t="s">
        <v>21</v>
      </c>
      <c r="F318" t="s">
        <v>22</v>
      </c>
      <c r="G318" s="1">
        <v>44526</v>
      </c>
      <c r="H318" s="1">
        <v>11652</v>
      </c>
      <c r="I318" t="s">
        <v>561</v>
      </c>
      <c r="J318">
        <v>1</v>
      </c>
      <c r="K318" t="s">
        <v>55</v>
      </c>
      <c r="L318" t="s">
        <v>983</v>
      </c>
      <c r="M318" t="s">
        <v>984</v>
      </c>
      <c r="N318" t="s">
        <v>984</v>
      </c>
      <c r="O318" t="s">
        <v>984</v>
      </c>
    </row>
    <row r="319" spans="1:19" x14ac:dyDescent="0.25">
      <c r="A319">
        <v>317</v>
      </c>
      <c r="B319" t="s">
        <v>19</v>
      </c>
      <c r="C319" t="s">
        <v>985</v>
      </c>
      <c r="D319">
        <v>4500</v>
      </c>
      <c r="E319" t="s">
        <v>21</v>
      </c>
      <c r="F319" t="s">
        <v>22</v>
      </c>
      <c r="G319" s="1">
        <v>41410</v>
      </c>
      <c r="H319" s="1">
        <v>45061</v>
      </c>
      <c r="I319" t="s">
        <v>31</v>
      </c>
      <c r="J319" t="s">
        <v>32</v>
      </c>
      <c r="K319" t="s">
        <v>41</v>
      </c>
      <c r="L319" t="s">
        <v>986</v>
      </c>
      <c r="M319" t="s">
        <v>987</v>
      </c>
      <c r="N319" t="s">
        <v>987</v>
      </c>
      <c r="O319" t="s">
        <v>987</v>
      </c>
    </row>
    <row r="320" spans="1:19" x14ac:dyDescent="0.25">
      <c r="A320">
        <v>318</v>
      </c>
      <c r="B320" t="s">
        <v>137</v>
      </c>
      <c r="C320" t="s">
        <v>988</v>
      </c>
      <c r="D320">
        <v>5000</v>
      </c>
      <c r="E320" t="s">
        <v>425</v>
      </c>
      <c r="F320" t="s">
        <v>22</v>
      </c>
      <c r="G320" s="1">
        <v>41753</v>
      </c>
      <c r="H320" s="1">
        <v>45405</v>
      </c>
      <c r="I320" t="s">
        <v>31</v>
      </c>
      <c r="J320" t="s">
        <v>32</v>
      </c>
      <c r="K320" t="s">
        <v>24</v>
      </c>
      <c r="L320" t="s">
        <v>989</v>
      </c>
      <c r="M320" t="s">
        <v>990</v>
      </c>
      <c r="N320" t="s">
        <v>990</v>
      </c>
      <c r="O320" t="s">
        <v>990</v>
      </c>
      <c r="P320" t="s">
        <v>990</v>
      </c>
      <c r="Q320" t="s">
        <v>990</v>
      </c>
      <c r="R320">
        <v>5000</v>
      </c>
      <c r="S320">
        <v>5000</v>
      </c>
    </row>
    <row r="321" spans="1:19" x14ac:dyDescent="0.25">
      <c r="A321">
        <v>319</v>
      </c>
      <c r="B321" t="s">
        <v>19</v>
      </c>
      <c r="C321" t="s">
        <v>487</v>
      </c>
      <c r="D321">
        <v>9000</v>
      </c>
      <c r="E321" t="s">
        <v>332</v>
      </c>
      <c r="F321" t="s">
        <v>65</v>
      </c>
      <c r="G321" s="1">
        <v>42191</v>
      </c>
      <c r="H321" s="1">
        <v>45843</v>
      </c>
      <c r="I321" t="s">
        <v>31</v>
      </c>
      <c r="J321" t="s">
        <v>32</v>
      </c>
      <c r="K321" t="s">
        <v>55</v>
      </c>
      <c r="L321" t="s">
        <v>991</v>
      </c>
      <c r="M321" t="s">
        <v>470</v>
      </c>
      <c r="O321" t="s">
        <v>470</v>
      </c>
      <c r="P321" t="s">
        <v>470</v>
      </c>
      <c r="Q321" t="s">
        <v>470</v>
      </c>
      <c r="R321">
        <v>9000</v>
      </c>
      <c r="S321">
        <v>9000</v>
      </c>
    </row>
    <row r="322" spans="1:19" x14ac:dyDescent="0.25">
      <c r="A322">
        <v>320</v>
      </c>
      <c r="B322" t="s">
        <v>19</v>
      </c>
      <c r="C322" t="s">
        <v>107</v>
      </c>
      <c r="D322">
        <v>16800</v>
      </c>
      <c r="E322" t="s">
        <v>21</v>
      </c>
      <c r="F322" t="s">
        <v>22</v>
      </c>
      <c r="G322" s="1">
        <v>42999</v>
      </c>
      <c r="H322" s="1">
        <v>46650</v>
      </c>
      <c r="I322" t="s">
        <v>88</v>
      </c>
      <c r="J322">
        <v>1</v>
      </c>
      <c r="K322" t="s">
        <v>24</v>
      </c>
      <c r="L322" t="s">
        <v>992</v>
      </c>
      <c r="M322" t="s">
        <v>86</v>
      </c>
      <c r="N322" t="s">
        <v>86</v>
      </c>
      <c r="O322" t="s">
        <v>86</v>
      </c>
      <c r="P322" t="s">
        <v>86</v>
      </c>
      <c r="Q322" t="s">
        <v>86</v>
      </c>
      <c r="R322">
        <v>16800</v>
      </c>
      <c r="S322">
        <v>16800</v>
      </c>
    </row>
    <row r="323" spans="1:19" x14ac:dyDescent="0.25">
      <c r="A323">
        <v>321</v>
      </c>
      <c r="B323" t="s">
        <v>19</v>
      </c>
      <c r="C323" t="s">
        <v>669</v>
      </c>
      <c r="D323">
        <v>10800</v>
      </c>
      <c r="E323" t="s">
        <v>670</v>
      </c>
      <c r="F323" t="s">
        <v>65</v>
      </c>
      <c r="G323" s="1">
        <v>41306</v>
      </c>
      <c r="H323" s="1">
        <v>44957</v>
      </c>
      <c r="I323" t="s">
        <v>31</v>
      </c>
      <c r="J323">
        <v>1</v>
      </c>
      <c r="K323" t="s">
        <v>55</v>
      </c>
      <c r="L323" t="s">
        <v>993</v>
      </c>
      <c r="M323" t="s">
        <v>430</v>
      </c>
      <c r="N323" t="s">
        <v>430</v>
      </c>
      <c r="O323" t="s">
        <v>430</v>
      </c>
      <c r="P323" t="s">
        <v>430</v>
      </c>
      <c r="Q323" t="s">
        <v>430</v>
      </c>
      <c r="R323">
        <v>10800</v>
      </c>
      <c r="S323">
        <v>10800</v>
      </c>
    </row>
    <row r="324" spans="1:19" x14ac:dyDescent="0.25">
      <c r="A324">
        <v>322</v>
      </c>
      <c r="B324" t="s">
        <v>94</v>
      </c>
      <c r="C324" t="s">
        <v>994</v>
      </c>
      <c r="D324">
        <v>28000</v>
      </c>
      <c r="E324" t="s">
        <v>196</v>
      </c>
      <c r="F324" t="s">
        <v>65</v>
      </c>
      <c r="G324" s="1">
        <v>41052</v>
      </c>
      <c r="H324" s="1">
        <v>11779</v>
      </c>
      <c r="I324" t="s">
        <v>995</v>
      </c>
      <c r="J324">
        <v>1</v>
      </c>
      <c r="K324" t="s">
        <v>98</v>
      </c>
      <c r="L324" t="s">
        <v>996</v>
      </c>
      <c r="M324" t="s">
        <v>997</v>
      </c>
      <c r="N324" t="s">
        <v>997</v>
      </c>
      <c r="O324" t="s">
        <v>997</v>
      </c>
      <c r="R324">
        <v>28000</v>
      </c>
      <c r="S324">
        <v>28000</v>
      </c>
    </row>
    <row r="325" spans="1:19" x14ac:dyDescent="0.25">
      <c r="A325">
        <v>323</v>
      </c>
      <c r="B325" t="s">
        <v>19</v>
      </c>
      <c r="C325" t="s">
        <v>474</v>
      </c>
      <c r="D325">
        <v>5500</v>
      </c>
      <c r="E325" t="s">
        <v>21</v>
      </c>
      <c r="F325" t="s">
        <v>22</v>
      </c>
      <c r="G325" s="1">
        <v>42384</v>
      </c>
      <c r="H325" s="1">
        <v>46036</v>
      </c>
      <c r="I325" t="s">
        <v>31</v>
      </c>
      <c r="J325">
        <v>1</v>
      </c>
      <c r="K325" t="s">
        <v>24</v>
      </c>
      <c r="L325" t="s">
        <v>998</v>
      </c>
      <c r="M325" t="s">
        <v>879</v>
      </c>
      <c r="N325" t="s">
        <v>879</v>
      </c>
      <c r="O325" t="s">
        <v>879</v>
      </c>
      <c r="P325" t="s">
        <v>879</v>
      </c>
      <c r="Q325" t="s">
        <v>879</v>
      </c>
      <c r="R325">
        <v>5500</v>
      </c>
      <c r="S325">
        <v>5500</v>
      </c>
    </row>
    <row r="326" spans="1:19" x14ac:dyDescent="0.25">
      <c r="A326">
        <v>324</v>
      </c>
      <c r="B326" t="s">
        <v>19</v>
      </c>
      <c r="C326" t="s">
        <v>999</v>
      </c>
      <c r="D326">
        <v>5600</v>
      </c>
      <c r="E326" t="s">
        <v>164</v>
      </c>
      <c r="F326" t="s">
        <v>30</v>
      </c>
      <c r="G326" s="1">
        <v>42832</v>
      </c>
      <c r="H326" s="1">
        <v>46483</v>
      </c>
      <c r="I326" t="s">
        <v>31</v>
      </c>
      <c r="J326">
        <v>2</v>
      </c>
      <c r="K326" t="s">
        <v>24</v>
      </c>
      <c r="L326" t="s">
        <v>1000</v>
      </c>
      <c r="M326" t="s">
        <v>1001</v>
      </c>
      <c r="O326" t="s">
        <v>1001</v>
      </c>
    </row>
    <row r="327" spans="1:19" x14ac:dyDescent="0.25">
      <c r="A327">
        <v>325</v>
      </c>
      <c r="B327" t="s">
        <v>156</v>
      </c>
      <c r="C327" t="s">
        <v>1002</v>
      </c>
      <c r="D327">
        <v>14500</v>
      </c>
      <c r="E327" t="s">
        <v>1003</v>
      </c>
      <c r="F327" t="s">
        <v>65</v>
      </c>
      <c r="G327" s="1">
        <v>42639</v>
      </c>
      <c r="H327" s="1">
        <v>46290</v>
      </c>
      <c r="I327" t="s">
        <v>1004</v>
      </c>
      <c r="J327">
        <v>2</v>
      </c>
      <c r="K327" t="s">
        <v>41</v>
      </c>
      <c r="L327" t="s">
        <v>1005</v>
      </c>
      <c r="M327" t="s">
        <v>224</v>
      </c>
      <c r="N327" t="s">
        <v>224</v>
      </c>
      <c r="O327" t="s">
        <v>224</v>
      </c>
    </row>
    <row r="328" spans="1:19" x14ac:dyDescent="0.25">
      <c r="A328">
        <v>326</v>
      </c>
      <c r="B328" t="s">
        <v>665</v>
      </c>
      <c r="C328" t="s">
        <v>1006</v>
      </c>
      <c r="D328">
        <v>15888</v>
      </c>
      <c r="E328" t="s">
        <v>1007</v>
      </c>
      <c r="F328" t="s">
        <v>65</v>
      </c>
      <c r="G328" s="1">
        <v>44166</v>
      </c>
      <c r="H328" s="1">
        <v>11292</v>
      </c>
      <c r="I328" t="s">
        <v>1008</v>
      </c>
      <c r="J328">
        <v>1</v>
      </c>
      <c r="K328" t="s">
        <v>24</v>
      </c>
      <c r="L328" t="s">
        <v>1009</v>
      </c>
      <c r="M328" t="s">
        <v>1010</v>
      </c>
      <c r="N328" t="s">
        <v>1010</v>
      </c>
      <c r="O328" t="s">
        <v>1010</v>
      </c>
      <c r="P328" t="s">
        <v>1010</v>
      </c>
      <c r="Q328" t="s">
        <v>1010</v>
      </c>
      <c r="R328">
        <v>15888</v>
      </c>
      <c r="S328">
        <v>15888</v>
      </c>
    </row>
    <row r="329" spans="1:19" x14ac:dyDescent="0.25">
      <c r="A329">
        <v>327</v>
      </c>
      <c r="B329" t="s">
        <v>242</v>
      </c>
      <c r="C329" t="s">
        <v>1011</v>
      </c>
      <c r="D329">
        <v>8899</v>
      </c>
      <c r="E329" t="s">
        <v>338</v>
      </c>
      <c r="F329" t="s">
        <v>65</v>
      </c>
      <c r="G329" s="1">
        <v>41716</v>
      </c>
      <c r="H329" s="1">
        <v>45368</v>
      </c>
      <c r="I329" t="s">
        <v>1012</v>
      </c>
      <c r="J329">
        <v>2</v>
      </c>
      <c r="K329" t="s">
        <v>159</v>
      </c>
      <c r="L329" t="s">
        <v>1013</v>
      </c>
      <c r="M329" t="s">
        <v>1014</v>
      </c>
      <c r="N329" t="s">
        <v>1014</v>
      </c>
      <c r="O329" t="s">
        <v>1014</v>
      </c>
      <c r="P329" t="s">
        <v>1014</v>
      </c>
      <c r="Q329" t="s">
        <v>1014</v>
      </c>
      <c r="R329">
        <v>8899</v>
      </c>
      <c r="S329">
        <v>8899</v>
      </c>
    </row>
    <row r="330" spans="1:19" x14ac:dyDescent="0.25">
      <c r="A330">
        <v>328</v>
      </c>
      <c r="B330" t="s">
        <v>156</v>
      </c>
      <c r="C330" t="s">
        <v>406</v>
      </c>
      <c r="D330">
        <v>5800</v>
      </c>
      <c r="E330" t="s">
        <v>407</v>
      </c>
      <c r="F330" t="s">
        <v>30</v>
      </c>
      <c r="G330" s="1">
        <v>42110</v>
      </c>
      <c r="H330" s="1">
        <v>45762</v>
      </c>
      <c r="I330" t="s">
        <v>88</v>
      </c>
      <c r="J330">
        <v>2</v>
      </c>
      <c r="K330" t="s">
        <v>41</v>
      </c>
      <c r="L330" t="s">
        <v>1015</v>
      </c>
      <c r="M330" t="s">
        <v>1016</v>
      </c>
      <c r="N330" t="s">
        <v>1016</v>
      </c>
      <c r="O330" t="s">
        <v>1016</v>
      </c>
      <c r="P330" t="s">
        <v>1016</v>
      </c>
      <c r="Q330" t="s">
        <v>1016</v>
      </c>
      <c r="R330">
        <v>5800</v>
      </c>
      <c r="S330">
        <v>5800</v>
      </c>
    </row>
    <row r="331" spans="1:19" x14ac:dyDescent="0.25">
      <c r="A331">
        <v>329</v>
      </c>
      <c r="B331" t="s">
        <v>377</v>
      </c>
      <c r="C331" t="s">
        <v>1017</v>
      </c>
      <c r="D331">
        <v>11800</v>
      </c>
      <c r="E331" t="s">
        <v>851</v>
      </c>
      <c r="F331" t="s">
        <v>65</v>
      </c>
      <c r="G331" s="1">
        <v>41290</v>
      </c>
      <c r="H331" s="1">
        <v>44974</v>
      </c>
      <c r="I331" t="s">
        <v>31</v>
      </c>
      <c r="J331" t="s">
        <v>32</v>
      </c>
      <c r="K331" t="s">
        <v>24</v>
      </c>
      <c r="L331" t="s">
        <v>1018</v>
      </c>
      <c r="M331" t="s">
        <v>319</v>
      </c>
      <c r="N331" t="s">
        <v>319</v>
      </c>
      <c r="O331" t="s">
        <v>319</v>
      </c>
      <c r="P331" t="s">
        <v>319</v>
      </c>
      <c r="Q331" t="s">
        <v>319</v>
      </c>
    </row>
    <row r="332" spans="1:19" x14ac:dyDescent="0.25">
      <c r="A332">
        <v>330</v>
      </c>
      <c r="B332" t="s">
        <v>27</v>
      </c>
      <c r="C332" t="s">
        <v>328</v>
      </c>
      <c r="D332">
        <v>17800</v>
      </c>
      <c r="E332" t="s">
        <v>329</v>
      </c>
      <c r="F332" t="s">
        <v>22</v>
      </c>
      <c r="G332" s="1">
        <v>43830</v>
      </c>
      <c r="H332" s="1">
        <v>47482</v>
      </c>
      <c r="I332" t="s">
        <v>1019</v>
      </c>
      <c r="J332">
        <v>1</v>
      </c>
      <c r="K332" t="s">
        <v>41</v>
      </c>
      <c r="L332" t="s">
        <v>1020</v>
      </c>
      <c r="M332" t="s">
        <v>457</v>
      </c>
      <c r="N332" t="s">
        <v>457</v>
      </c>
      <c r="O332" t="s">
        <v>457</v>
      </c>
      <c r="P332" t="s">
        <v>457</v>
      </c>
      <c r="Q332" t="s">
        <v>457</v>
      </c>
      <c r="R332">
        <v>17800</v>
      </c>
      <c r="S332">
        <v>17800</v>
      </c>
    </row>
    <row r="333" spans="1:19" x14ac:dyDescent="0.25">
      <c r="A333">
        <v>331</v>
      </c>
      <c r="B333" t="s">
        <v>27</v>
      </c>
      <c r="C333" t="s">
        <v>73</v>
      </c>
      <c r="D333">
        <v>12800</v>
      </c>
      <c r="E333" t="s">
        <v>74</v>
      </c>
      <c r="F333" t="s">
        <v>65</v>
      </c>
      <c r="G333" s="1">
        <v>42189</v>
      </c>
      <c r="H333" s="1">
        <v>45841</v>
      </c>
      <c r="I333" t="s">
        <v>1021</v>
      </c>
      <c r="J333">
        <v>1</v>
      </c>
      <c r="K333" t="s">
        <v>41</v>
      </c>
      <c r="L333" t="s">
        <v>1022</v>
      </c>
      <c r="M333" t="s">
        <v>220</v>
      </c>
      <c r="O333" t="s">
        <v>220</v>
      </c>
      <c r="P333" t="s">
        <v>220</v>
      </c>
      <c r="Q333" t="s">
        <v>220</v>
      </c>
      <c r="R333">
        <v>12800</v>
      </c>
      <c r="S333">
        <v>12800</v>
      </c>
    </row>
    <row r="334" spans="1:19" x14ac:dyDescent="0.25">
      <c r="A334">
        <v>332</v>
      </c>
      <c r="B334" t="s">
        <v>62</v>
      </c>
      <c r="C334" t="s">
        <v>496</v>
      </c>
      <c r="D334">
        <v>30800</v>
      </c>
      <c r="E334" t="s">
        <v>79</v>
      </c>
      <c r="F334" t="s">
        <v>65</v>
      </c>
      <c r="G334" s="1">
        <v>42961</v>
      </c>
      <c r="H334" s="1">
        <v>46612</v>
      </c>
      <c r="I334" t="s">
        <v>1023</v>
      </c>
      <c r="J334">
        <v>2</v>
      </c>
      <c r="K334" t="s">
        <v>24</v>
      </c>
      <c r="L334" t="s">
        <v>1024</v>
      </c>
      <c r="M334" t="s">
        <v>1025</v>
      </c>
      <c r="N334" t="s">
        <v>1025</v>
      </c>
      <c r="O334" t="s">
        <v>1025</v>
      </c>
      <c r="P334" t="s">
        <v>1025</v>
      </c>
      <c r="Q334" t="s">
        <v>1025</v>
      </c>
      <c r="R334">
        <v>30800</v>
      </c>
      <c r="S334">
        <v>30800</v>
      </c>
    </row>
    <row r="335" spans="1:19" x14ac:dyDescent="0.25">
      <c r="A335">
        <v>333</v>
      </c>
      <c r="B335" t="s">
        <v>27</v>
      </c>
      <c r="C335" t="s">
        <v>824</v>
      </c>
      <c r="D335">
        <v>10800</v>
      </c>
      <c r="E335" t="s">
        <v>292</v>
      </c>
      <c r="F335" t="s">
        <v>65</v>
      </c>
      <c r="G335" s="1">
        <v>40535</v>
      </c>
      <c r="H335" s="1">
        <v>11170</v>
      </c>
      <c r="I335" t="s">
        <v>1026</v>
      </c>
      <c r="J335" t="s">
        <v>32</v>
      </c>
      <c r="K335" t="s">
        <v>24</v>
      </c>
      <c r="L335" t="s">
        <v>1027</v>
      </c>
      <c r="M335" t="s">
        <v>430</v>
      </c>
      <c r="N335" t="s">
        <v>430</v>
      </c>
      <c r="O335" t="s">
        <v>430</v>
      </c>
      <c r="P335" t="s">
        <v>430</v>
      </c>
      <c r="Q335" t="s">
        <v>430</v>
      </c>
      <c r="R335">
        <v>10800</v>
      </c>
      <c r="S335">
        <v>10800</v>
      </c>
    </row>
    <row r="336" spans="1:19" x14ac:dyDescent="0.25">
      <c r="A336">
        <v>334</v>
      </c>
      <c r="B336" t="s">
        <v>62</v>
      </c>
      <c r="C336" t="s">
        <v>1028</v>
      </c>
      <c r="D336">
        <v>29500</v>
      </c>
      <c r="E336" t="s">
        <v>1029</v>
      </c>
      <c r="F336" t="s">
        <v>65</v>
      </c>
      <c r="G336" s="1">
        <v>40382</v>
      </c>
      <c r="H336" s="1">
        <v>11161</v>
      </c>
      <c r="I336" t="s">
        <v>1030</v>
      </c>
      <c r="J336" t="s">
        <v>32</v>
      </c>
      <c r="K336" t="s">
        <v>55</v>
      </c>
      <c r="L336" t="s">
        <v>1031</v>
      </c>
      <c r="M336" t="s">
        <v>1032</v>
      </c>
      <c r="N336" t="s">
        <v>1032</v>
      </c>
      <c r="O336" t="s">
        <v>1032</v>
      </c>
      <c r="P336" t="s">
        <v>1032</v>
      </c>
      <c r="Q336" t="s">
        <v>1032</v>
      </c>
      <c r="R336">
        <v>29500</v>
      </c>
      <c r="S336">
        <v>29500</v>
      </c>
    </row>
    <row r="337" spans="1:19" x14ac:dyDescent="0.25">
      <c r="A337">
        <v>335</v>
      </c>
      <c r="B337" t="s">
        <v>242</v>
      </c>
      <c r="C337" t="s">
        <v>1033</v>
      </c>
      <c r="D337">
        <v>12800</v>
      </c>
      <c r="E337" t="s">
        <v>1034</v>
      </c>
      <c r="F337" t="s">
        <v>65</v>
      </c>
      <c r="G337" s="1">
        <v>40282</v>
      </c>
      <c r="H337" s="1">
        <v>11061</v>
      </c>
      <c r="I337" t="s">
        <v>31</v>
      </c>
      <c r="J337">
        <v>2</v>
      </c>
      <c r="K337" t="s">
        <v>24</v>
      </c>
      <c r="L337" t="s">
        <v>1035</v>
      </c>
      <c r="M337" t="s">
        <v>220</v>
      </c>
      <c r="N337" t="s">
        <v>220</v>
      </c>
      <c r="O337" t="s">
        <v>220</v>
      </c>
      <c r="P337" t="s">
        <v>220</v>
      </c>
      <c r="Q337" t="s">
        <v>220</v>
      </c>
      <c r="R337">
        <v>12800</v>
      </c>
      <c r="S337">
        <v>12800</v>
      </c>
    </row>
    <row r="338" spans="1:19" x14ac:dyDescent="0.25">
      <c r="A338">
        <v>336</v>
      </c>
      <c r="B338" t="s">
        <v>257</v>
      </c>
      <c r="C338" t="s">
        <v>288</v>
      </c>
      <c r="D338">
        <v>16800</v>
      </c>
      <c r="E338" t="s">
        <v>29</v>
      </c>
      <c r="F338" t="s">
        <v>30</v>
      </c>
      <c r="G338" s="1">
        <v>28662</v>
      </c>
      <c r="H338" s="1">
        <v>11777</v>
      </c>
      <c r="I338" t="s">
        <v>1036</v>
      </c>
      <c r="J338">
        <v>2</v>
      </c>
      <c r="K338" t="s">
        <v>41</v>
      </c>
      <c r="L338" t="s">
        <v>1037</v>
      </c>
      <c r="M338" t="s">
        <v>86</v>
      </c>
      <c r="N338" t="s">
        <v>178</v>
      </c>
    </row>
    <row r="339" spans="1:19" x14ac:dyDescent="0.25">
      <c r="A339">
        <v>337</v>
      </c>
      <c r="B339" t="s">
        <v>367</v>
      </c>
      <c r="C339" t="s">
        <v>1038</v>
      </c>
      <c r="D339">
        <v>32800</v>
      </c>
      <c r="E339" t="s">
        <v>1039</v>
      </c>
      <c r="F339" t="s">
        <v>65</v>
      </c>
      <c r="G339" s="1">
        <v>43549</v>
      </c>
      <c r="H339" s="1">
        <v>47201</v>
      </c>
      <c r="I339" t="s">
        <v>1040</v>
      </c>
      <c r="J339">
        <v>3</v>
      </c>
      <c r="K339" t="s">
        <v>55</v>
      </c>
      <c r="L339" t="s">
        <v>1041</v>
      </c>
      <c r="M339" t="s">
        <v>383</v>
      </c>
      <c r="N339" t="s">
        <v>383</v>
      </c>
      <c r="O339" t="s">
        <v>383</v>
      </c>
      <c r="P339" t="s">
        <v>383</v>
      </c>
      <c r="Q339" t="s">
        <v>383</v>
      </c>
      <c r="R339">
        <v>32800</v>
      </c>
      <c r="S339">
        <v>32800</v>
      </c>
    </row>
    <row r="340" spans="1:19" x14ac:dyDescent="0.25">
      <c r="A340">
        <v>338</v>
      </c>
      <c r="B340" t="s">
        <v>62</v>
      </c>
      <c r="C340" t="s">
        <v>499</v>
      </c>
      <c r="D340">
        <v>22500</v>
      </c>
      <c r="E340" t="s">
        <v>79</v>
      </c>
      <c r="F340" t="s">
        <v>65</v>
      </c>
      <c r="G340" s="1">
        <v>41992</v>
      </c>
      <c r="H340" s="1">
        <v>45644</v>
      </c>
      <c r="I340" t="s">
        <v>1042</v>
      </c>
      <c r="J340">
        <v>2</v>
      </c>
      <c r="K340" t="s">
        <v>55</v>
      </c>
      <c r="L340" t="s">
        <v>1043</v>
      </c>
      <c r="M340" t="s">
        <v>1044</v>
      </c>
      <c r="N340" t="s">
        <v>1044</v>
      </c>
    </row>
    <row r="341" spans="1:19" x14ac:dyDescent="0.25">
      <c r="A341">
        <v>339</v>
      </c>
      <c r="B341" t="s">
        <v>137</v>
      </c>
      <c r="C341" t="s">
        <v>143</v>
      </c>
      <c r="D341">
        <v>18888</v>
      </c>
      <c r="E341" t="s">
        <v>144</v>
      </c>
      <c r="F341" t="s">
        <v>22</v>
      </c>
      <c r="G341" s="1">
        <v>42863</v>
      </c>
      <c r="H341" s="1">
        <v>46514</v>
      </c>
      <c r="I341" t="s">
        <v>1045</v>
      </c>
      <c r="J341">
        <v>1</v>
      </c>
      <c r="K341" t="s">
        <v>146</v>
      </c>
      <c r="L341" t="s">
        <v>1046</v>
      </c>
      <c r="M341" t="s">
        <v>43</v>
      </c>
      <c r="O341" t="s">
        <v>43</v>
      </c>
      <c r="P341" t="s">
        <v>43</v>
      </c>
      <c r="Q341" t="s">
        <v>43</v>
      </c>
      <c r="R341">
        <v>18888</v>
      </c>
      <c r="S341">
        <v>18888</v>
      </c>
    </row>
    <row r="342" spans="1:19" x14ac:dyDescent="0.25">
      <c r="A342">
        <v>340</v>
      </c>
      <c r="B342" t="s">
        <v>137</v>
      </c>
      <c r="C342" t="s">
        <v>988</v>
      </c>
      <c r="D342">
        <v>6800</v>
      </c>
      <c r="E342" t="s">
        <v>425</v>
      </c>
      <c r="F342" t="s">
        <v>22</v>
      </c>
      <c r="G342" s="1">
        <v>41925</v>
      </c>
      <c r="H342" s="1">
        <v>45577</v>
      </c>
      <c r="I342" t="s">
        <v>1047</v>
      </c>
      <c r="J342">
        <v>6</v>
      </c>
      <c r="K342" t="s">
        <v>24</v>
      </c>
      <c r="L342" t="s">
        <v>1048</v>
      </c>
      <c r="M342" t="s">
        <v>191</v>
      </c>
      <c r="N342" t="s">
        <v>191</v>
      </c>
      <c r="O342" t="s">
        <v>191</v>
      </c>
      <c r="P342" t="s">
        <v>191</v>
      </c>
      <c r="Q342" t="s">
        <v>191</v>
      </c>
      <c r="R342">
        <v>6800</v>
      </c>
      <c r="S342">
        <v>6800</v>
      </c>
    </row>
    <row r="343" spans="1:19" x14ac:dyDescent="0.25">
      <c r="A343">
        <v>341</v>
      </c>
      <c r="B343" t="s">
        <v>167</v>
      </c>
      <c r="C343" t="s">
        <v>1049</v>
      </c>
      <c r="D343">
        <v>3450</v>
      </c>
      <c r="E343" t="s">
        <v>520</v>
      </c>
      <c r="F343" t="s">
        <v>30</v>
      </c>
      <c r="G343" s="1">
        <v>41643</v>
      </c>
      <c r="H343" s="1">
        <v>45294</v>
      </c>
      <c r="I343" t="s">
        <v>1050</v>
      </c>
      <c r="J343">
        <v>1</v>
      </c>
      <c r="K343" t="s">
        <v>41</v>
      </c>
      <c r="L343" t="s">
        <v>1051</v>
      </c>
      <c r="M343" t="s">
        <v>1052</v>
      </c>
      <c r="O343" t="s">
        <v>1052</v>
      </c>
      <c r="P343" t="s">
        <v>1052</v>
      </c>
      <c r="Q343" t="s">
        <v>1052</v>
      </c>
      <c r="R343">
        <v>3450</v>
      </c>
      <c r="S343">
        <v>3450</v>
      </c>
    </row>
    <row r="344" spans="1:19" x14ac:dyDescent="0.25">
      <c r="A344">
        <v>342</v>
      </c>
      <c r="B344" t="s">
        <v>156</v>
      </c>
      <c r="C344" t="s">
        <v>435</v>
      </c>
      <c r="D344">
        <v>12000</v>
      </c>
      <c r="E344" t="s">
        <v>208</v>
      </c>
      <c r="F344" t="s">
        <v>22</v>
      </c>
      <c r="G344" s="1">
        <v>40057</v>
      </c>
      <c r="H344" s="1">
        <v>47361</v>
      </c>
      <c r="I344" t="s">
        <v>1053</v>
      </c>
      <c r="J344">
        <v>4</v>
      </c>
      <c r="K344" t="s">
        <v>146</v>
      </c>
      <c r="L344" t="s">
        <v>1054</v>
      </c>
      <c r="M344" t="s">
        <v>249</v>
      </c>
      <c r="N344" t="s">
        <v>249</v>
      </c>
      <c r="O344" t="s">
        <v>249</v>
      </c>
      <c r="P344" t="s">
        <v>249</v>
      </c>
      <c r="Q344" t="s">
        <v>249</v>
      </c>
      <c r="R344">
        <v>12000</v>
      </c>
      <c r="S344">
        <v>12000</v>
      </c>
    </row>
    <row r="345" spans="1:19" x14ac:dyDescent="0.25">
      <c r="A345">
        <v>343</v>
      </c>
      <c r="B345" t="s">
        <v>19</v>
      </c>
      <c r="C345" t="s">
        <v>1055</v>
      </c>
      <c r="D345">
        <v>6000</v>
      </c>
      <c r="E345" t="s">
        <v>738</v>
      </c>
      <c r="F345" t="s">
        <v>65</v>
      </c>
      <c r="G345" s="1">
        <v>41080</v>
      </c>
      <c r="H345" s="1">
        <v>44787</v>
      </c>
      <c r="I345" t="s">
        <v>1056</v>
      </c>
      <c r="J345">
        <v>4</v>
      </c>
      <c r="K345" t="s">
        <v>55</v>
      </c>
      <c r="L345" t="s">
        <v>1057</v>
      </c>
      <c r="M345" t="s">
        <v>919</v>
      </c>
      <c r="N345" t="s">
        <v>919</v>
      </c>
      <c r="O345" t="s">
        <v>919</v>
      </c>
      <c r="P345" t="s">
        <v>919</v>
      </c>
      <c r="Q345" t="s">
        <v>919</v>
      </c>
      <c r="R345">
        <v>6000</v>
      </c>
      <c r="S345">
        <v>6000</v>
      </c>
    </row>
    <row r="346" spans="1:19" x14ac:dyDescent="0.25">
      <c r="A346">
        <v>344</v>
      </c>
      <c r="B346" t="s">
        <v>19</v>
      </c>
      <c r="C346" t="s">
        <v>58</v>
      </c>
      <c r="D346">
        <v>6800</v>
      </c>
      <c r="E346" t="s">
        <v>53</v>
      </c>
      <c r="F346" t="s">
        <v>30</v>
      </c>
      <c r="G346" s="1">
        <v>42570</v>
      </c>
      <c r="H346" s="1">
        <v>46221</v>
      </c>
      <c r="I346" t="s">
        <v>1058</v>
      </c>
      <c r="J346">
        <v>2</v>
      </c>
      <c r="K346" t="s">
        <v>24</v>
      </c>
      <c r="L346" t="s">
        <v>1059</v>
      </c>
      <c r="M346" t="s">
        <v>191</v>
      </c>
      <c r="N346" t="s">
        <v>191</v>
      </c>
      <c r="O346" t="s">
        <v>191</v>
      </c>
      <c r="P346" t="s">
        <v>191</v>
      </c>
      <c r="Q346" t="s">
        <v>191</v>
      </c>
      <c r="R346">
        <v>6800</v>
      </c>
      <c r="S346">
        <v>6800</v>
      </c>
    </row>
    <row r="347" spans="1:19" x14ac:dyDescent="0.25">
      <c r="A347">
        <v>345</v>
      </c>
      <c r="B347" t="s">
        <v>156</v>
      </c>
      <c r="C347" t="s">
        <v>1060</v>
      </c>
      <c r="D347">
        <v>54700</v>
      </c>
      <c r="E347" t="s">
        <v>444</v>
      </c>
      <c r="F347" t="s">
        <v>65</v>
      </c>
      <c r="G347" s="1">
        <v>44729</v>
      </c>
      <c r="H347" s="1">
        <v>11856</v>
      </c>
      <c r="I347" t="s">
        <v>1061</v>
      </c>
      <c r="J347">
        <v>1</v>
      </c>
      <c r="K347" t="s">
        <v>159</v>
      </c>
      <c r="L347" t="s">
        <v>1062</v>
      </c>
      <c r="M347" t="s">
        <v>1063</v>
      </c>
      <c r="N347" t="s">
        <v>1063</v>
      </c>
      <c r="O347" t="s">
        <v>1063</v>
      </c>
      <c r="P347" t="s">
        <v>1063</v>
      </c>
      <c r="Q347" t="s">
        <v>1063</v>
      </c>
      <c r="R347">
        <v>54700</v>
      </c>
      <c r="S347">
        <v>54700</v>
      </c>
    </row>
    <row r="348" spans="1:19" x14ac:dyDescent="0.25">
      <c r="A348">
        <v>346</v>
      </c>
      <c r="B348" t="s">
        <v>242</v>
      </c>
      <c r="C348" t="s">
        <v>1064</v>
      </c>
      <c r="D348">
        <v>6000</v>
      </c>
      <c r="E348" t="s">
        <v>1065</v>
      </c>
      <c r="F348" t="s">
        <v>30</v>
      </c>
      <c r="G348" s="1">
        <v>38894</v>
      </c>
      <c r="H348" s="1">
        <v>46198</v>
      </c>
      <c r="I348" t="s">
        <v>1066</v>
      </c>
      <c r="J348">
        <v>4</v>
      </c>
      <c r="K348" t="s">
        <v>146</v>
      </c>
      <c r="L348" t="s">
        <v>1067</v>
      </c>
      <c r="M348" t="s">
        <v>919</v>
      </c>
      <c r="N348" t="s">
        <v>919</v>
      </c>
      <c r="O348" t="s">
        <v>919</v>
      </c>
      <c r="P348" t="s">
        <v>919</v>
      </c>
      <c r="Q348" t="s">
        <v>919</v>
      </c>
      <c r="R348">
        <v>6000</v>
      </c>
      <c r="S348">
        <v>6000</v>
      </c>
    </row>
    <row r="349" spans="1:19" x14ac:dyDescent="0.25">
      <c r="A349">
        <v>347</v>
      </c>
      <c r="B349" t="s">
        <v>27</v>
      </c>
      <c r="C349" t="s">
        <v>386</v>
      </c>
      <c r="D349">
        <v>12000</v>
      </c>
      <c r="E349" t="s">
        <v>130</v>
      </c>
      <c r="F349" t="s">
        <v>22</v>
      </c>
      <c r="G349" s="1">
        <v>43031</v>
      </c>
      <c r="H349" s="1">
        <v>46682</v>
      </c>
      <c r="I349" t="s">
        <v>1068</v>
      </c>
      <c r="J349">
        <v>2</v>
      </c>
      <c r="K349" t="s">
        <v>159</v>
      </c>
      <c r="L349" t="s">
        <v>1069</v>
      </c>
      <c r="M349" t="s">
        <v>249</v>
      </c>
      <c r="N349" t="s">
        <v>249</v>
      </c>
      <c r="O349" t="s">
        <v>249</v>
      </c>
      <c r="P349" t="s">
        <v>249</v>
      </c>
      <c r="Q349" t="s">
        <v>249</v>
      </c>
      <c r="R349">
        <v>12000</v>
      </c>
      <c r="S349">
        <v>12000</v>
      </c>
    </row>
    <row r="350" spans="1:19" x14ac:dyDescent="0.25">
      <c r="A350">
        <v>348</v>
      </c>
      <c r="B350" t="s">
        <v>94</v>
      </c>
      <c r="C350" t="s">
        <v>1070</v>
      </c>
      <c r="D350">
        <v>34800</v>
      </c>
      <c r="E350" t="s">
        <v>1071</v>
      </c>
      <c r="F350" t="s">
        <v>65</v>
      </c>
      <c r="G350" s="1">
        <v>44232</v>
      </c>
      <c r="H350" s="1">
        <v>11358</v>
      </c>
      <c r="I350" t="s">
        <v>399</v>
      </c>
      <c r="J350">
        <v>1</v>
      </c>
      <c r="K350" t="s">
        <v>98</v>
      </c>
      <c r="L350" t="s">
        <v>1072</v>
      </c>
      <c r="M350" t="s">
        <v>1073</v>
      </c>
      <c r="O350" t="s">
        <v>1073</v>
      </c>
      <c r="P350" t="s">
        <v>1073</v>
      </c>
      <c r="Q350" t="s">
        <v>1073</v>
      </c>
      <c r="R350">
        <v>34800</v>
      </c>
      <c r="S350">
        <v>34800</v>
      </c>
    </row>
    <row r="351" spans="1:19" x14ac:dyDescent="0.25">
      <c r="A351">
        <v>349</v>
      </c>
      <c r="B351" t="s">
        <v>19</v>
      </c>
      <c r="C351" t="s">
        <v>737</v>
      </c>
      <c r="D351">
        <v>6000</v>
      </c>
      <c r="E351" t="s">
        <v>738</v>
      </c>
      <c r="F351" t="s">
        <v>65</v>
      </c>
      <c r="G351" s="1">
        <v>41348</v>
      </c>
      <c r="H351" s="1">
        <v>44999</v>
      </c>
      <c r="I351" t="s">
        <v>1074</v>
      </c>
      <c r="J351">
        <v>1</v>
      </c>
      <c r="K351" t="s">
        <v>55</v>
      </c>
      <c r="L351" t="s">
        <v>1075</v>
      </c>
      <c r="M351" t="s">
        <v>919</v>
      </c>
      <c r="N351" t="s">
        <v>919</v>
      </c>
      <c r="O351" t="s">
        <v>919</v>
      </c>
      <c r="P351" t="s">
        <v>919</v>
      </c>
      <c r="Q351" t="s">
        <v>919</v>
      </c>
      <c r="R351">
        <v>6000</v>
      </c>
      <c r="S351">
        <v>6000</v>
      </c>
    </row>
    <row r="352" spans="1:19" x14ac:dyDescent="0.25">
      <c r="A352">
        <v>350</v>
      </c>
      <c r="B352" t="s">
        <v>19</v>
      </c>
      <c r="C352" t="s">
        <v>69</v>
      </c>
      <c r="D352">
        <v>17856</v>
      </c>
      <c r="E352" t="s">
        <v>49</v>
      </c>
      <c r="F352" t="s">
        <v>30</v>
      </c>
      <c r="G352" s="1">
        <v>44434</v>
      </c>
      <c r="H352" s="1">
        <v>11560</v>
      </c>
      <c r="I352" t="s">
        <v>1076</v>
      </c>
      <c r="J352">
        <v>1</v>
      </c>
      <c r="K352" t="s">
        <v>41</v>
      </c>
      <c r="L352" t="s">
        <v>1077</v>
      </c>
      <c r="M352" t="s">
        <v>1078</v>
      </c>
      <c r="N352" t="s">
        <v>1078</v>
      </c>
      <c r="O352" t="s">
        <v>1078</v>
      </c>
      <c r="P352" t="s">
        <v>1078</v>
      </c>
      <c r="Q352" t="s">
        <v>1078</v>
      </c>
      <c r="R352">
        <v>17856</v>
      </c>
      <c r="S352">
        <v>17856</v>
      </c>
    </row>
    <row r="353" spans="1:19" x14ac:dyDescent="0.25">
      <c r="A353">
        <v>351</v>
      </c>
      <c r="B353" t="s">
        <v>27</v>
      </c>
      <c r="C353" t="s">
        <v>73</v>
      </c>
      <c r="D353">
        <v>17888</v>
      </c>
      <c r="E353" t="s">
        <v>74</v>
      </c>
      <c r="F353" t="s">
        <v>65</v>
      </c>
      <c r="G353" s="1">
        <v>41068</v>
      </c>
      <c r="H353" s="1">
        <v>11847</v>
      </c>
      <c r="I353" t="s">
        <v>1079</v>
      </c>
      <c r="J353">
        <v>3</v>
      </c>
      <c r="K353" t="s">
        <v>41</v>
      </c>
      <c r="L353" t="s">
        <v>1080</v>
      </c>
      <c r="M353" t="s">
        <v>757</v>
      </c>
      <c r="P353" t="s">
        <v>1081</v>
      </c>
      <c r="Q353" t="s">
        <v>1081</v>
      </c>
      <c r="R353">
        <v>17888</v>
      </c>
      <c r="S353">
        <v>17888</v>
      </c>
    </row>
    <row r="354" spans="1:19" x14ac:dyDescent="0.25">
      <c r="A354">
        <v>352</v>
      </c>
      <c r="B354" t="s">
        <v>19</v>
      </c>
      <c r="C354" t="s">
        <v>308</v>
      </c>
      <c r="D354">
        <v>9500</v>
      </c>
      <c r="E354" t="s">
        <v>49</v>
      </c>
      <c r="F354" t="s">
        <v>30</v>
      </c>
      <c r="G354" s="1">
        <v>43369</v>
      </c>
      <c r="H354" s="1">
        <v>47021</v>
      </c>
      <c r="I354" t="s">
        <v>858</v>
      </c>
      <c r="J354">
        <v>2</v>
      </c>
      <c r="K354" t="s">
        <v>24</v>
      </c>
      <c r="L354" t="s">
        <v>1082</v>
      </c>
      <c r="M354" t="s">
        <v>307</v>
      </c>
      <c r="N354" t="s">
        <v>307</v>
      </c>
      <c r="O354" t="s">
        <v>307</v>
      </c>
      <c r="P354" t="s">
        <v>307</v>
      </c>
      <c r="Q354" t="s">
        <v>307</v>
      </c>
      <c r="R354">
        <v>9500</v>
      </c>
      <c r="S354">
        <v>9500</v>
      </c>
    </row>
    <row r="355" spans="1:19" x14ac:dyDescent="0.25">
      <c r="A355">
        <v>353</v>
      </c>
      <c r="B355" t="s">
        <v>19</v>
      </c>
      <c r="C355" t="s">
        <v>87</v>
      </c>
      <c r="D355">
        <v>10000</v>
      </c>
      <c r="E355" t="s">
        <v>21</v>
      </c>
      <c r="F355" t="s">
        <v>22</v>
      </c>
      <c r="G355" s="1">
        <v>42146</v>
      </c>
      <c r="H355" s="1">
        <v>45798</v>
      </c>
      <c r="I355" t="s">
        <v>1083</v>
      </c>
      <c r="J355">
        <v>2</v>
      </c>
      <c r="K355" t="s">
        <v>55</v>
      </c>
      <c r="L355" t="s">
        <v>1084</v>
      </c>
      <c r="M355" t="s">
        <v>513</v>
      </c>
      <c r="N355" t="s">
        <v>513</v>
      </c>
      <c r="O355" t="s">
        <v>513</v>
      </c>
      <c r="P355" t="s">
        <v>513</v>
      </c>
      <c r="Q355" t="s">
        <v>513</v>
      </c>
      <c r="R355">
        <v>10000</v>
      </c>
      <c r="S355">
        <v>10000</v>
      </c>
    </row>
    <row r="356" spans="1:19" x14ac:dyDescent="0.25">
      <c r="A356">
        <v>354</v>
      </c>
      <c r="B356" t="s">
        <v>377</v>
      </c>
      <c r="C356" t="s">
        <v>1085</v>
      </c>
      <c r="D356">
        <v>14000</v>
      </c>
      <c r="E356" t="s">
        <v>1086</v>
      </c>
      <c r="F356" t="s">
        <v>65</v>
      </c>
      <c r="G356" s="1">
        <v>41347</v>
      </c>
      <c r="H356" s="1">
        <v>44998</v>
      </c>
      <c r="I356" t="s">
        <v>1087</v>
      </c>
      <c r="J356">
        <v>2</v>
      </c>
      <c r="K356" t="s">
        <v>55</v>
      </c>
      <c r="L356" t="s">
        <v>1088</v>
      </c>
      <c r="M356" t="s">
        <v>801</v>
      </c>
      <c r="N356" t="s">
        <v>801</v>
      </c>
      <c r="O356" t="s">
        <v>801</v>
      </c>
      <c r="P356" t="s">
        <v>801</v>
      </c>
      <c r="Q356" t="s">
        <v>801</v>
      </c>
      <c r="R356">
        <v>14000</v>
      </c>
      <c r="S356">
        <v>14000</v>
      </c>
    </row>
    <row r="357" spans="1:19" x14ac:dyDescent="0.25">
      <c r="A357">
        <v>355</v>
      </c>
      <c r="B357" t="s">
        <v>27</v>
      </c>
      <c r="C357" t="s">
        <v>315</v>
      </c>
      <c r="D357">
        <v>6000</v>
      </c>
      <c r="E357" t="s">
        <v>316</v>
      </c>
      <c r="F357" t="s">
        <v>30</v>
      </c>
      <c r="G357" s="1">
        <v>40898</v>
      </c>
      <c r="H357" s="1">
        <v>46265</v>
      </c>
      <c r="I357" t="s">
        <v>1089</v>
      </c>
      <c r="J357">
        <v>2</v>
      </c>
      <c r="K357" t="s">
        <v>33</v>
      </c>
      <c r="L357" t="s">
        <v>1090</v>
      </c>
      <c r="M357" t="s">
        <v>919</v>
      </c>
      <c r="N357" t="s">
        <v>919</v>
      </c>
      <c r="O357" t="s">
        <v>919</v>
      </c>
      <c r="P357" t="s">
        <v>919</v>
      </c>
      <c r="Q357" t="s">
        <v>919</v>
      </c>
      <c r="R357">
        <v>6000</v>
      </c>
      <c r="S357">
        <v>6000</v>
      </c>
    </row>
    <row r="358" spans="1:19" x14ac:dyDescent="0.25">
      <c r="A358">
        <v>356</v>
      </c>
      <c r="B358" t="s">
        <v>19</v>
      </c>
      <c r="C358" t="s">
        <v>1091</v>
      </c>
      <c r="D358">
        <v>3500</v>
      </c>
      <c r="E358" t="s">
        <v>1092</v>
      </c>
      <c r="F358" t="s">
        <v>30</v>
      </c>
      <c r="G358" s="1">
        <v>38118</v>
      </c>
      <c r="H358" s="1">
        <v>45382</v>
      </c>
      <c r="I358" t="s">
        <v>753</v>
      </c>
      <c r="J358">
        <v>1</v>
      </c>
      <c r="K358" t="s">
        <v>98</v>
      </c>
      <c r="L358" t="s">
        <v>1093</v>
      </c>
      <c r="M358" t="s">
        <v>1094</v>
      </c>
      <c r="N358" t="s">
        <v>1094</v>
      </c>
      <c r="O358" t="s">
        <v>1094</v>
      </c>
    </row>
    <row r="359" spans="1:19" x14ac:dyDescent="0.25">
      <c r="A359">
        <v>357</v>
      </c>
      <c r="B359" t="s">
        <v>19</v>
      </c>
      <c r="C359" t="s">
        <v>87</v>
      </c>
      <c r="D359">
        <v>11000</v>
      </c>
      <c r="E359" t="s">
        <v>21</v>
      </c>
      <c r="F359" t="s">
        <v>22</v>
      </c>
      <c r="G359" s="1">
        <v>42550</v>
      </c>
      <c r="H359" s="1">
        <v>46201</v>
      </c>
      <c r="I359" t="s">
        <v>1095</v>
      </c>
      <c r="J359">
        <v>1</v>
      </c>
      <c r="K359" t="s">
        <v>55</v>
      </c>
      <c r="L359" t="s">
        <v>1096</v>
      </c>
      <c r="M359" t="s">
        <v>324</v>
      </c>
      <c r="N359" t="s">
        <v>324</v>
      </c>
      <c r="O359" t="s">
        <v>324</v>
      </c>
      <c r="P359" t="s">
        <v>324</v>
      </c>
      <c r="Q359" t="s">
        <v>324</v>
      </c>
      <c r="R359">
        <v>11000</v>
      </c>
    </row>
    <row r="360" spans="1:19" x14ac:dyDescent="0.25">
      <c r="A360">
        <v>358</v>
      </c>
      <c r="B360" t="s">
        <v>167</v>
      </c>
      <c r="C360" t="s">
        <v>1097</v>
      </c>
      <c r="D360">
        <v>14800</v>
      </c>
      <c r="E360" t="s">
        <v>259</v>
      </c>
      <c r="F360" t="s">
        <v>22</v>
      </c>
      <c r="G360" s="1">
        <v>44446</v>
      </c>
      <c r="H360" s="1">
        <v>11572</v>
      </c>
      <c r="I360" t="s">
        <v>1098</v>
      </c>
      <c r="J360">
        <v>1</v>
      </c>
      <c r="K360" t="s">
        <v>41</v>
      </c>
      <c r="L360" t="s">
        <v>1099</v>
      </c>
      <c r="M360" t="s">
        <v>161</v>
      </c>
      <c r="O360" t="s">
        <v>161</v>
      </c>
      <c r="P360" t="s">
        <v>161</v>
      </c>
      <c r="Q360" t="s">
        <v>161</v>
      </c>
      <c r="R360">
        <v>14800</v>
      </c>
      <c r="S360">
        <v>14800</v>
      </c>
    </row>
    <row r="361" spans="1:19" x14ac:dyDescent="0.25">
      <c r="A361">
        <v>359</v>
      </c>
      <c r="B361" t="s">
        <v>19</v>
      </c>
      <c r="C361" t="s">
        <v>107</v>
      </c>
      <c r="D361">
        <v>16900</v>
      </c>
      <c r="E361" t="s">
        <v>21</v>
      </c>
      <c r="F361" t="s">
        <v>22</v>
      </c>
      <c r="G361" s="1">
        <v>43000</v>
      </c>
      <c r="H361" s="1">
        <v>46651</v>
      </c>
      <c r="I361" t="s">
        <v>1100</v>
      </c>
      <c r="J361">
        <v>2</v>
      </c>
      <c r="K361" t="s">
        <v>24</v>
      </c>
      <c r="L361" t="s">
        <v>1101</v>
      </c>
      <c r="M361" t="s">
        <v>1102</v>
      </c>
      <c r="N361" t="s">
        <v>1102</v>
      </c>
      <c r="O361" t="s">
        <v>1102</v>
      </c>
      <c r="P361" t="s">
        <v>1102</v>
      </c>
      <c r="Q361" t="s">
        <v>1102</v>
      </c>
      <c r="R361">
        <v>16900</v>
      </c>
      <c r="S361">
        <v>16900</v>
      </c>
    </row>
    <row r="362" spans="1:19" x14ac:dyDescent="0.25">
      <c r="A362">
        <v>360</v>
      </c>
      <c r="B362" t="s">
        <v>62</v>
      </c>
      <c r="C362" t="s">
        <v>1103</v>
      </c>
      <c r="D362">
        <v>12888</v>
      </c>
      <c r="E362" t="s">
        <v>181</v>
      </c>
      <c r="F362" t="s">
        <v>65</v>
      </c>
      <c r="G362" s="1">
        <v>42122</v>
      </c>
      <c r="H362" s="1">
        <v>45774</v>
      </c>
      <c r="I362" t="s">
        <v>1104</v>
      </c>
      <c r="J362">
        <v>1</v>
      </c>
      <c r="K362" t="s">
        <v>55</v>
      </c>
      <c r="L362" t="s">
        <v>1105</v>
      </c>
      <c r="M362" t="s">
        <v>857</v>
      </c>
      <c r="N362" t="s">
        <v>857</v>
      </c>
      <c r="O362" t="s">
        <v>857</v>
      </c>
      <c r="P362" t="s">
        <v>857</v>
      </c>
      <c r="Q362" t="s">
        <v>857</v>
      </c>
      <c r="R362">
        <v>12888</v>
      </c>
      <c r="S362">
        <v>12888</v>
      </c>
    </row>
    <row r="363" spans="1:19" x14ac:dyDescent="0.25">
      <c r="A363">
        <v>361</v>
      </c>
      <c r="B363" t="s">
        <v>27</v>
      </c>
      <c r="C363" t="s">
        <v>280</v>
      </c>
      <c r="D363">
        <v>4500</v>
      </c>
      <c r="E363" t="s">
        <v>281</v>
      </c>
      <c r="F363" t="s">
        <v>30</v>
      </c>
      <c r="G363" s="1">
        <v>42030</v>
      </c>
      <c r="H363" s="1">
        <v>45682</v>
      </c>
      <c r="I363" t="s">
        <v>149</v>
      </c>
      <c r="J363">
        <v>1</v>
      </c>
      <c r="K363" t="s">
        <v>33</v>
      </c>
      <c r="L363" t="s">
        <v>1106</v>
      </c>
      <c r="M363" t="s">
        <v>987</v>
      </c>
      <c r="N363" t="s">
        <v>987</v>
      </c>
      <c r="O363" t="s">
        <v>987</v>
      </c>
      <c r="P363" t="s">
        <v>987</v>
      </c>
      <c r="Q363" t="s">
        <v>987</v>
      </c>
      <c r="R363">
        <v>4500</v>
      </c>
      <c r="S363">
        <v>4500</v>
      </c>
    </row>
    <row r="364" spans="1:19" x14ac:dyDescent="0.25">
      <c r="A364">
        <v>362</v>
      </c>
      <c r="B364" t="s">
        <v>27</v>
      </c>
      <c r="C364" t="s">
        <v>732</v>
      </c>
      <c r="D364">
        <v>14000</v>
      </c>
      <c r="E364" t="s">
        <v>104</v>
      </c>
      <c r="F364" t="s">
        <v>30</v>
      </c>
      <c r="G364" s="1">
        <v>43819</v>
      </c>
      <c r="H364" s="1">
        <v>47471</v>
      </c>
      <c r="I364" t="s">
        <v>1107</v>
      </c>
      <c r="J364">
        <v>1</v>
      </c>
      <c r="K364" t="s">
        <v>24</v>
      </c>
      <c r="L364" t="s">
        <v>1108</v>
      </c>
      <c r="M364" t="s">
        <v>801</v>
      </c>
      <c r="N364" t="s">
        <v>801</v>
      </c>
      <c r="O364" t="s">
        <v>801</v>
      </c>
      <c r="P364" t="s">
        <v>801</v>
      </c>
      <c r="Q364" t="s">
        <v>801</v>
      </c>
      <c r="R364">
        <v>14000</v>
      </c>
      <c r="S364">
        <v>14000</v>
      </c>
    </row>
    <row r="365" spans="1:19" x14ac:dyDescent="0.25">
      <c r="A365">
        <v>363</v>
      </c>
      <c r="B365" t="s">
        <v>19</v>
      </c>
      <c r="C365" t="s">
        <v>20</v>
      </c>
      <c r="D365">
        <v>12500</v>
      </c>
      <c r="E365" t="s">
        <v>21</v>
      </c>
      <c r="F365" t="s">
        <v>22</v>
      </c>
      <c r="G365" s="1">
        <v>39146</v>
      </c>
      <c r="H365" s="1">
        <v>46446</v>
      </c>
      <c r="I365" t="s">
        <v>31</v>
      </c>
      <c r="J365">
        <v>6</v>
      </c>
      <c r="K365" t="s">
        <v>24</v>
      </c>
      <c r="L365" t="s">
        <v>1109</v>
      </c>
      <c r="M365" t="s">
        <v>583</v>
      </c>
      <c r="N365" t="s">
        <v>583</v>
      </c>
      <c r="O365" t="s">
        <v>583</v>
      </c>
      <c r="P365" t="s">
        <v>583</v>
      </c>
      <c r="Q365" t="s">
        <v>583</v>
      </c>
      <c r="R365">
        <v>12500</v>
      </c>
      <c r="S365">
        <v>12500</v>
      </c>
    </row>
    <row r="366" spans="1:19" x14ac:dyDescent="0.25">
      <c r="A366">
        <v>364</v>
      </c>
      <c r="B366" t="s">
        <v>261</v>
      </c>
      <c r="C366" t="s">
        <v>262</v>
      </c>
      <c r="D366">
        <v>12000</v>
      </c>
      <c r="E366" t="s">
        <v>263</v>
      </c>
      <c r="F366" t="s">
        <v>30</v>
      </c>
      <c r="G366" s="1">
        <v>43804</v>
      </c>
      <c r="H366" s="1">
        <v>47456</v>
      </c>
      <c r="I366" t="s">
        <v>1110</v>
      </c>
      <c r="J366">
        <v>1</v>
      </c>
      <c r="K366" t="s">
        <v>41</v>
      </c>
      <c r="L366" t="s">
        <v>1111</v>
      </c>
      <c r="M366" t="s">
        <v>249</v>
      </c>
      <c r="O366" t="s">
        <v>249</v>
      </c>
      <c r="P366" t="s">
        <v>249</v>
      </c>
      <c r="Q366" t="s">
        <v>249</v>
      </c>
      <c r="R366">
        <v>12000</v>
      </c>
      <c r="S366">
        <v>12000</v>
      </c>
    </row>
    <row r="367" spans="1:19" x14ac:dyDescent="0.25">
      <c r="A367">
        <v>365</v>
      </c>
      <c r="B367" t="s">
        <v>242</v>
      </c>
      <c r="C367" t="s">
        <v>952</v>
      </c>
      <c r="D367">
        <v>17000</v>
      </c>
      <c r="E367" t="s">
        <v>270</v>
      </c>
      <c r="F367" t="s">
        <v>65</v>
      </c>
      <c r="G367" s="1">
        <v>41846</v>
      </c>
      <c r="H367" s="1">
        <v>45498</v>
      </c>
      <c r="I367" t="s">
        <v>1112</v>
      </c>
      <c r="J367">
        <v>1</v>
      </c>
      <c r="K367" t="s">
        <v>55</v>
      </c>
      <c r="L367" t="s">
        <v>1113</v>
      </c>
      <c r="M367" t="s">
        <v>1114</v>
      </c>
      <c r="N367" t="s">
        <v>1114</v>
      </c>
      <c r="O367" t="s">
        <v>1114</v>
      </c>
      <c r="P367" t="s">
        <v>1114</v>
      </c>
      <c r="Q367" t="s">
        <v>1114</v>
      </c>
      <c r="R367">
        <v>17000</v>
      </c>
      <c r="S367">
        <v>17000</v>
      </c>
    </row>
    <row r="368" spans="1:19" x14ac:dyDescent="0.25">
      <c r="A368">
        <v>366</v>
      </c>
      <c r="B368" t="s">
        <v>27</v>
      </c>
      <c r="C368" t="s">
        <v>163</v>
      </c>
      <c r="D368">
        <v>1600</v>
      </c>
      <c r="E368" t="s">
        <v>164</v>
      </c>
      <c r="F368" t="s">
        <v>30</v>
      </c>
      <c r="G368" s="1">
        <v>41285</v>
      </c>
      <c r="H368" s="1">
        <v>44936</v>
      </c>
      <c r="I368" t="s">
        <v>296</v>
      </c>
      <c r="J368">
        <v>2</v>
      </c>
      <c r="K368" t="s">
        <v>24</v>
      </c>
      <c r="L368" t="s">
        <v>1115</v>
      </c>
      <c r="M368" t="s">
        <v>1116</v>
      </c>
      <c r="N368" t="s">
        <v>1116</v>
      </c>
      <c r="O368" t="s">
        <v>1116</v>
      </c>
    </row>
    <row r="369" spans="1:19" x14ac:dyDescent="0.25">
      <c r="A369">
        <v>367</v>
      </c>
      <c r="B369" t="s">
        <v>137</v>
      </c>
      <c r="C369" t="s">
        <v>988</v>
      </c>
      <c r="D369">
        <v>6000</v>
      </c>
      <c r="E369" t="s">
        <v>425</v>
      </c>
      <c r="F369" t="s">
        <v>22</v>
      </c>
      <c r="G369" s="1">
        <v>42257</v>
      </c>
      <c r="H369" s="1">
        <v>45909</v>
      </c>
      <c r="I369" t="s">
        <v>296</v>
      </c>
      <c r="J369">
        <v>3</v>
      </c>
      <c r="K369" t="s">
        <v>24</v>
      </c>
      <c r="L369" t="s">
        <v>1117</v>
      </c>
      <c r="M369" t="s">
        <v>919</v>
      </c>
      <c r="O369" t="s">
        <v>919</v>
      </c>
      <c r="P369" t="s">
        <v>919</v>
      </c>
      <c r="Q369" t="s">
        <v>919</v>
      </c>
      <c r="R369">
        <v>6000</v>
      </c>
      <c r="S369">
        <v>6000</v>
      </c>
    </row>
    <row r="370" spans="1:19" x14ac:dyDescent="0.25">
      <c r="A370">
        <v>368</v>
      </c>
      <c r="B370" t="s">
        <v>377</v>
      </c>
      <c r="C370" t="s">
        <v>1118</v>
      </c>
      <c r="D370">
        <v>35000</v>
      </c>
      <c r="E370" t="s">
        <v>1119</v>
      </c>
      <c r="F370" t="s">
        <v>65</v>
      </c>
      <c r="G370" s="1">
        <v>44165</v>
      </c>
      <c r="H370" s="1">
        <v>11291</v>
      </c>
      <c r="I370" t="s">
        <v>403</v>
      </c>
      <c r="J370">
        <v>1</v>
      </c>
      <c r="K370" t="s">
        <v>24</v>
      </c>
      <c r="L370" t="s">
        <v>1120</v>
      </c>
      <c r="M370" t="s">
        <v>1121</v>
      </c>
      <c r="N370" t="s">
        <v>1121</v>
      </c>
      <c r="O370" t="s">
        <v>1121</v>
      </c>
      <c r="P370" t="s">
        <v>1121</v>
      </c>
      <c r="Q370" t="s">
        <v>1121</v>
      </c>
      <c r="R370">
        <v>35000</v>
      </c>
      <c r="S370">
        <v>35000</v>
      </c>
    </row>
    <row r="371" spans="1:19" x14ac:dyDescent="0.25">
      <c r="A371">
        <v>369</v>
      </c>
      <c r="B371" t="s">
        <v>19</v>
      </c>
      <c r="C371" t="s">
        <v>107</v>
      </c>
      <c r="D371">
        <v>18500</v>
      </c>
      <c r="E371" t="s">
        <v>21</v>
      </c>
      <c r="F371" t="s">
        <v>22</v>
      </c>
      <c r="G371" s="1">
        <v>43230</v>
      </c>
      <c r="H371" s="1">
        <v>46882</v>
      </c>
      <c r="I371" t="s">
        <v>584</v>
      </c>
      <c r="J371">
        <v>1</v>
      </c>
      <c r="K371" t="s">
        <v>24</v>
      </c>
      <c r="L371" t="s">
        <v>1122</v>
      </c>
      <c r="M371" t="s">
        <v>148</v>
      </c>
      <c r="O371" t="s">
        <v>148</v>
      </c>
      <c r="P371" t="s">
        <v>148</v>
      </c>
      <c r="Q371" t="s">
        <v>148</v>
      </c>
      <c r="R371">
        <v>18500</v>
      </c>
      <c r="S371">
        <v>18500</v>
      </c>
    </row>
    <row r="372" spans="1:19" x14ac:dyDescent="0.25">
      <c r="A372">
        <v>370</v>
      </c>
      <c r="B372" t="s">
        <v>62</v>
      </c>
      <c r="C372" t="s">
        <v>959</v>
      </c>
      <c r="D372">
        <v>15000</v>
      </c>
      <c r="E372" t="s">
        <v>960</v>
      </c>
      <c r="F372" t="s">
        <v>65</v>
      </c>
      <c r="G372" s="1">
        <v>38714</v>
      </c>
      <c r="H372" s="1">
        <v>45716</v>
      </c>
      <c r="I372" t="s">
        <v>656</v>
      </c>
      <c r="J372">
        <v>8</v>
      </c>
      <c r="K372" t="s">
        <v>24</v>
      </c>
      <c r="L372" t="s">
        <v>1123</v>
      </c>
      <c r="M372" t="s">
        <v>294</v>
      </c>
      <c r="N372" t="s">
        <v>294</v>
      </c>
      <c r="O372" t="s">
        <v>294</v>
      </c>
      <c r="P372" t="s">
        <v>294</v>
      </c>
      <c r="Q372" t="s">
        <v>294</v>
      </c>
      <c r="R372">
        <v>15000</v>
      </c>
      <c r="S372">
        <v>15000</v>
      </c>
    </row>
    <row r="373" spans="1:19" x14ac:dyDescent="0.25">
      <c r="A373">
        <v>371</v>
      </c>
      <c r="B373" t="s">
        <v>62</v>
      </c>
      <c r="C373" t="s">
        <v>1124</v>
      </c>
      <c r="D373">
        <v>30000</v>
      </c>
      <c r="E373" t="s">
        <v>79</v>
      </c>
      <c r="F373" t="s">
        <v>65</v>
      </c>
      <c r="G373" s="1">
        <v>42604</v>
      </c>
      <c r="H373" s="1">
        <v>46255</v>
      </c>
      <c r="I373" t="s">
        <v>1125</v>
      </c>
      <c r="J373">
        <v>1</v>
      </c>
      <c r="K373" t="s">
        <v>55</v>
      </c>
      <c r="L373" t="s">
        <v>1126</v>
      </c>
      <c r="M373" t="s">
        <v>1127</v>
      </c>
      <c r="N373" t="s">
        <v>1127</v>
      </c>
      <c r="O373" t="s">
        <v>1127</v>
      </c>
      <c r="P373" t="s">
        <v>1127</v>
      </c>
      <c r="Q373" t="s">
        <v>1127</v>
      </c>
      <c r="R373">
        <v>30000</v>
      </c>
      <c r="S373">
        <v>30000</v>
      </c>
    </row>
    <row r="374" spans="1:19" x14ac:dyDescent="0.25">
      <c r="A374">
        <v>372</v>
      </c>
      <c r="B374" t="s">
        <v>242</v>
      </c>
      <c r="C374" t="s">
        <v>1128</v>
      </c>
      <c r="D374">
        <v>11499</v>
      </c>
      <c r="E374" t="s">
        <v>1129</v>
      </c>
      <c r="F374" t="s">
        <v>30</v>
      </c>
      <c r="G374" s="1">
        <v>43678</v>
      </c>
      <c r="H374" s="1">
        <v>47330</v>
      </c>
      <c r="I374" t="s">
        <v>1019</v>
      </c>
      <c r="J374">
        <v>2</v>
      </c>
      <c r="K374" t="s">
        <v>24</v>
      </c>
      <c r="L374" t="s">
        <v>1130</v>
      </c>
      <c r="M374" t="s">
        <v>1131</v>
      </c>
      <c r="N374" t="s">
        <v>1131</v>
      </c>
      <c r="O374" t="s">
        <v>1131</v>
      </c>
      <c r="P374" t="s">
        <v>1131</v>
      </c>
      <c r="Q374" t="s">
        <v>1131</v>
      </c>
    </row>
    <row r="375" spans="1:19" x14ac:dyDescent="0.25">
      <c r="A375">
        <v>373</v>
      </c>
      <c r="B375" t="s">
        <v>600</v>
      </c>
      <c r="C375" t="s">
        <v>1132</v>
      </c>
      <c r="D375">
        <v>10888</v>
      </c>
      <c r="E375" t="s">
        <v>212</v>
      </c>
      <c r="F375" t="s">
        <v>30</v>
      </c>
      <c r="G375" s="1">
        <v>40434</v>
      </c>
      <c r="H375" s="1">
        <v>11201</v>
      </c>
      <c r="I375" t="s">
        <v>1133</v>
      </c>
      <c r="J375">
        <v>4</v>
      </c>
      <c r="K375" t="s">
        <v>159</v>
      </c>
      <c r="L375" t="s">
        <v>1134</v>
      </c>
      <c r="M375" t="s">
        <v>752</v>
      </c>
      <c r="N375" t="s">
        <v>752</v>
      </c>
      <c r="O375" t="s">
        <v>752</v>
      </c>
      <c r="P375" t="s">
        <v>752</v>
      </c>
      <c r="Q375" t="s">
        <v>752</v>
      </c>
      <c r="R375">
        <v>10888</v>
      </c>
      <c r="S375">
        <v>10888</v>
      </c>
    </row>
    <row r="376" spans="1:19" x14ac:dyDescent="0.25">
      <c r="A376">
        <v>374</v>
      </c>
      <c r="B376" t="s">
        <v>19</v>
      </c>
      <c r="C376" t="s">
        <v>20</v>
      </c>
      <c r="D376">
        <v>7000</v>
      </c>
      <c r="E376" t="s">
        <v>21</v>
      </c>
      <c r="F376" t="s">
        <v>22</v>
      </c>
      <c r="G376" s="1">
        <v>38546</v>
      </c>
      <c r="H376" s="1">
        <v>45777</v>
      </c>
      <c r="I376" t="s">
        <v>830</v>
      </c>
      <c r="J376" t="s">
        <v>32</v>
      </c>
      <c r="K376" t="s">
        <v>24</v>
      </c>
      <c r="L376" t="s">
        <v>1135</v>
      </c>
      <c r="M376" t="s">
        <v>453</v>
      </c>
      <c r="N376" t="s">
        <v>453</v>
      </c>
      <c r="O376" t="s">
        <v>453</v>
      </c>
      <c r="P376" t="s">
        <v>453</v>
      </c>
      <c r="Q376" t="s">
        <v>453</v>
      </c>
      <c r="R376">
        <v>7000</v>
      </c>
    </row>
    <row r="377" spans="1:19" x14ac:dyDescent="0.25">
      <c r="A377">
        <v>375</v>
      </c>
      <c r="B377" t="s">
        <v>27</v>
      </c>
      <c r="C377" t="s">
        <v>203</v>
      </c>
      <c r="D377">
        <v>8888</v>
      </c>
      <c r="E377" t="s">
        <v>104</v>
      </c>
      <c r="F377" t="s">
        <v>30</v>
      </c>
      <c r="G377" s="1">
        <v>43371</v>
      </c>
      <c r="H377" s="1">
        <v>47023</v>
      </c>
      <c r="I377" t="s">
        <v>1136</v>
      </c>
      <c r="J377">
        <v>1</v>
      </c>
      <c r="K377" t="s">
        <v>159</v>
      </c>
      <c r="L377" t="s">
        <v>1137</v>
      </c>
      <c r="M377" t="s">
        <v>266</v>
      </c>
      <c r="N377" t="s">
        <v>266</v>
      </c>
      <c r="O377" t="s">
        <v>266</v>
      </c>
      <c r="P377" t="s">
        <v>266</v>
      </c>
      <c r="Q377" t="s">
        <v>266</v>
      </c>
      <c r="R377">
        <v>8888</v>
      </c>
      <c r="S377">
        <v>8888</v>
      </c>
    </row>
    <row r="378" spans="1:19" x14ac:dyDescent="0.25">
      <c r="A378">
        <v>376</v>
      </c>
      <c r="B378" t="s">
        <v>27</v>
      </c>
      <c r="C378" t="s">
        <v>398</v>
      </c>
      <c r="D378">
        <v>10000</v>
      </c>
      <c r="E378" t="s">
        <v>104</v>
      </c>
      <c r="F378" t="s">
        <v>30</v>
      </c>
      <c r="G378" s="1">
        <v>44070</v>
      </c>
      <c r="H378" s="1">
        <v>11196</v>
      </c>
      <c r="I378" t="s">
        <v>1066</v>
      </c>
      <c r="J378">
        <v>1</v>
      </c>
      <c r="K378" t="s">
        <v>41</v>
      </c>
      <c r="L378" t="s">
        <v>1138</v>
      </c>
      <c r="M378" t="s">
        <v>513</v>
      </c>
      <c r="N378" t="s">
        <v>513</v>
      </c>
      <c r="O378" t="s">
        <v>513</v>
      </c>
      <c r="P378" t="s">
        <v>513</v>
      </c>
      <c r="Q378" t="s">
        <v>513</v>
      </c>
      <c r="R378">
        <v>10000</v>
      </c>
      <c r="S378">
        <v>10000</v>
      </c>
    </row>
    <row r="379" spans="1:19" x14ac:dyDescent="0.25">
      <c r="A379">
        <v>377</v>
      </c>
      <c r="B379" t="s">
        <v>377</v>
      </c>
      <c r="C379" t="s">
        <v>1139</v>
      </c>
      <c r="D379">
        <v>24800</v>
      </c>
      <c r="E379" t="s">
        <v>1140</v>
      </c>
      <c r="F379" t="s">
        <v>65</v>
      </c>
      <c r="G379" s="1">
        <v>38986</v>
      </c>
      <c r="H379" s="1">
        <v>46290</v>
      </c>
      <c r="I379" t="s">
        <v>790</v>
      </c>
      <c r="J379">
        <v>2</v>
      </c>
      <c r="K379" t="s">
        <v>24</v>
      </c>
      <c r="L379" t="s">
        <v>1141</v>
      </c>
      <c r="M379" t="s">
        <v>1142</v>
      </c>
      <c r="N379" t="s">
        <v>1142</v>
      </c>
      <c r="O379" t="s">
        <v>1142</v>
      </c>
      <c r="P379" t="s">
        <v>1142</v>
      </c>
      <c r="Q379" t="s">
        <v>1142</v>
      </c>
      <c r="R379">
        <v>24800</v>
      </c>
      <c r="S379">
        <v>24800</v>
      </c>
    </row>
    <row r="380" spans="1:19" x14ac:dyDescent="0.25">
      <c r="A380">
        <v>378</v>
      </c>
      <c r="B380" t="s">
        <v>367</v>
      </c>
      <c r="C380" t="s">
        <v>1143</v>
      </c>
      <c r="D380">
        <v>12000</v>
      </c>
      <c r="E380" t="s">
        <v>615</v>
      </c>
      <c r="F380" t="s">
        <v>65</v>
      </c>
      <c r="G380" s="1">
        <v>41643</v>
      </c>
      <c r="H380" s="1">
        <v>45294</v>
      </c>
      <c r="I380" t="s">
        <v>1144</v>
      </c>
      <c r="J380">
        <v>1</v>
      </c>
      <c r="K380" t="s">
        <v>159</v>
      </c>
      <c r="L380" t="s">
        <v>1145</v>
      </c>
      <c r="M380" t="s">
        <v>249</v>
      </c>
      <c r="O380" t="s">
        <v>249</v>
      </c>
      <c r="P380" t="s">
        <v>249</v>
      </c>
      <c r="Q380" t="s">
        <v>249</v>
      </c>
      <c r="R380">
        <v>12000</v>
      </c>
      <c r="S380">
        <v>12000</v>
      </c>
    </row>
    <row r="381" spans="1:19" x14ac:dyDescent="0.25">
      <c r="A381">
        <v>379</v>
      </c>
      <c r="B381" t="s">
        <v>167</v>
      </c>
      <c r="C381" t="s">
        <v>1049</v>
      </c>
      <c r="D381">
        <v>5659</v>
      </c>
      <c r="E381" t="s">
        <v>520</v>
      </c>
      <c r="F381" t="s">
        <v>30</v>
      </c>
      <c r="G381" s="1">
        <v>40882</v>
      </c>
      <c r="H381" s="1">
        <v>46360</v>
      </c>
      <c r="I381" t="s">
        <v>1146</v>
      </c>
      <c r="J381">
        <v>2</v>
      </c>
      <c r="K381" t="s">
        <v>41</v>
      </c>
      <c r="L381" t="s">
        <v>1147</v>
      </c>
      <c r="M381" t="s">
        <v>1148</v>
      </c>
      <c r="O381" t="s">
        <v>1148</v>
      </c>
    </row>
    <row r="382" spans="1:19" x14ac:dyDescent="0.25">
      <c r="A382">
        <v>380</v>
      </c>
      <c r="B382" t="s">
        <v>19</v>
      </c>
      <c r="C382" t="s">
        <v>20</v>
      </c>
      <c r="D382">
        <v>14000</v>
      </c>
      <c r="E382" t="s">
        <v>21</v>
      </c>
      <c r="F382" t="s">
        <v>22</v>
      </c>
      <c r="G382" s="1">
        <v>38443</v>
      </c>
      <c r="H382" s="1">
        <v>45747</v>
      </c>
      <c r="I382" t="s">
        <v>1149</v>
      </c>
      <c r="J382">
        <v>4</v>
      </c>
      <c r="K382" t="s">
        <v>24</v>
      </c>
      <c r="L382" t="s">
        <v>1150</v>
      </c>
      <c r="M382" t="s">
        <v>801</v>
      </c>
      <c r="O382" t="s">
        <v>347</v>
      </c>
      <c r="P382" t="s">
        <v>347</v>
      </c>
      <c r="Q382" t="s">
        <v>324</v>
      </c>
      <c r="R382">
        <v>11000</v>
      </c>
      <c r="S382">
        <v>14000</v>
      </c>
    </row>
    <row r="383" spans="1:19" x14ac:dyDescent="0.25">
      <c r="A383">
        <v>381</v>
      </c>
      <c r="B383" t="s">
        <v>27</v>
      </c>
      <c r="C383" t="s">
        <v>38</v>
      </c>
      <c r="D383">
        <v>17800</v>
      </c>
      <c r="E383" t="s">
        <v>39</v>
      </c>
      <c r="F383" t="s">
        <v>22</v>
      </c>
      <c r="G383" s="1">
        <v>44161</v>
      </c>
      <c r="H383" s="1">
        <v>11287</v>
      </c>
      <c r="I383" t="s">
        <v>1151</v>
      </c>
      <c r="J383">
        <v>1</v>
      </c>
      <c r="K383" t="s">
        <v>41</v>
      </c>
      <c r="L383" t="s">
        <v>1152</v>
      </c>
      <c r="M383" t="s">
        <v>457</v>
      </c>
      <c r="N383" t="s">
        <v>457</v>
      </c>
      <c r="O383" t="s">
        <v>457</v>
      </c>
      <c r="P383" t="s">
        <v>457</v>
      </c>
      <c r="Q383" t="s">
        <v>457</v>
      </c>
      <c r="R383">
        <v>17800</v>
      </c>
      <c r="S383">
        <v>17800</v>
      </c>
    </row>
    <row r="384" spans="1:19" x14ac:dyDescent="0.25">
      <c r="A384">
        <v>382</v>
      </c>
      <c r="B384" t="s">
        <v>27</v>
      </c>
      <c r="C384" t="s">
        <v>103</v>
      </c>
      <c r="D384">
        <v>10300</v>
      </c>
      <c r="E384" t="s">
        <v>104</v>
      </c>
      <c r="F384" t="s">
        <v>30</v>
      </c>
      <c r="G384" s="1">
        <v>43705</v>
      </c>
      <c r="H384" s="1">
        <v>47357</v>
      </c>
      <c r="I384" t="s">
        <v>1153</v>
      </c>
      <c r="J384">
        <v>3</v>
      </c>
      <c r="K384" t="s">
        <v>41</v>
      </c>
      <c r="L384" t="s">
        <v>1154</v>
      </c>
      <c r="M384" t="s">
        <v>430</v>
      </c>
      <c r="N384" t="s">
        <v>430</v>
      </c>
      <c r="O384" t="s">
        <v>430</v>
      </c>
      <c r="P384" t="s">
        <v>430</v>
      </c>
      <c r="Q384" t="s">
        <v>430</v>
      </c>
      <c r="R384">
        <v>10300</v>
      </c>
      <c r="S384">
        <v>10300</v>
      </c>
    </row>
    <row r="385" spans="1:19" x14ac:dyDescent="0.25">
      <c r="A385">
        <v>383</v>
      </c>
      <c r="B385" t="s">
        <v>156</v>
      </c>
      <c r="C385" t="s">
        <v>435</v>
      </c>
      <c r="D385">
        <v>7800</v>
      </c>
      <c r="E385" t="s">
        <v>208</v>
      </c>
      <c r="F385" t="s">
        <v>22</v>
      </c>
      <c r="G385" s="1">
        <v>39071</v>
      </c>
      <c r="H385" s="1">
        <v>46375</v>
      </c>
      <c r="I385" t="s">
        <v>584</v>
      </c>
      <c r="J385">
        <v>9</v>
      </c>
      <c r="K385" t="s">
        <v>146</v>
      </c>
      <c r="L385" t="s">
        <v>1155</v>
      </c>
      <c r="M385" t="s">
        <v>1156</v>
      </c>
      <c r="N385" t="s">
        <v>61</v>
      </c>
      <c r="O385" t="s">
        <v>61</v>
      </c>
      <c r="P385" t="s">
        <v>61</v>
      </c>
      <c r="Q385" t="s">
        <v>61</v>
      </c>
      <c r="R385">
        <v>7800</v>
      </c>
      <c r="S385">
        <v>7800</v>
      </c>
    </row>
    <row r="386" spans="1:19" x14ac:dyDescent="0.25">
      <c r="A386">
        <v>384</v>
      </c>
      <c r="B386" t="s">
        <v>167</v>
      </c>
      <c r="C386" t="s">
        <v>528</v>
      </c>
      <c r="D386">
        <v>11000</v>
      </c>
      <c r="E386" t="s">
        <v>517</v>
      </c>
      <c r="F386" t="s">
        <v>22</v>
      </c>
      <c r="G386" s="1">
        <v>42679</v>
      </c>
      <c r="H386" s="1">
        <v>46330</v>
      </c>
      <c r="I386" t="s">
        <v>1157</v>
      </c>
      <c r="J386">
        <v>1</v>
      </c>
      <c r="K386" t="s">
        <v>41</v>
      </c>
      <c r="L386" t="s">
        <v>1158</v>
      </c>
      <c r="M386" t="s">
        <v>324</v>
      </c>
      <c r="O386" t="s">
        <v>324</v>
      </c>
      <c r="P386" t="s">
        <v>324</v>
      </c>
      <c r="Q386" t="s">
        <v>324</v>
      </c>
      <c r="R386">
        <v>11000</v>
      </c>
      <c r="S386">
        <v>11000</v>
      </c>
    </row>
    <row r="387" spans="1:19" x14ac:dyDescent="0.25">
      <c r="A387">
        <v>385</v>
      </c>
      <c r="B387" t="s">
        <v>377</v>
      </c>
      <c r="C387" t="s">
        <v>1159</v>
      </c>
      <c r="D387">
        <v>28000</v>
      </c>
      <c r="E387" t="s">
        <v>1086</v>
      </c>
      <c r="F387" t="s">
        <v>65</v>
      </c>
      <c r="G387" s="1">
        <v>41008</v>
      </c>
      <c r="H387" s="1">
        <v>11787</v>
      </c>
      <c r="I387" t="s">
        <v>1053</v>
      </c>
      <c r="J387">
        <v>2</v>
      </c>
      <c r="K387" t="s">
        <v>24</v>
      </c>
      <c r="L387" t="s">
        <v>1160</v>
      </c>
      <c r="M387" t="s">
        <v>997</v>
      </c>
      <c r="O387" t="s">
        <v>997</v>
      </c>
      <c r="P387" t="s">
        <v>997</v>
      </c>
      <c r="Q387" t="s">
        <v>997</v>
      </c>
      <c r="R387">
        <v>28000</v>
      </c>
      <c r="S387">
        <v>28000</v>
      </c>
    </row>
    <row r="388" spans="1:19" x14ac:dyDescent="0.25">
      <c r="A388">
        <v>386</v>
      </c>
      <c r="B388" t="s">
        <v>19</v>
      </c>
      <c r="C388" t="s">
        <v>308</v>
      </c>
      <c r="D388">
        <v>11000</v>
      </c>
      <c r="E388" t="s">
        <v>49</v>
      </c>
      <c r="F388" t="s">
        <v>30</v>
      </c>
      <c r="G388" s="1">
        <v>43241</v>
      </c>
      <c r="H388" s="1">
        <v>46893</v>
      </c>
      <c r="I388" t="s">
        <v>1161</v>
      </c>
      <c r="J388">
        <v>1</v>
      </c>
      <c r="K388" t="s">
        <v>24</v>
      </c>
      <c r="L388" t="s">
        <v>1162</v>
      </c>
      <c r="M388" t="s">
        <v>324</v>
      </c>
      <c r="N388" t="s">
        <v>324</v>
      </c>
      <c r="O388" t="s">
        <v>324</v>
      </c>
      <c r="P388" t="s">
        <v>324</v>
      </c>
      <c r="Q388" t="s">
        <v>324</v>
      </c>
      <c r="R388">
        <v>11000</v>
      </c>
      <c r="S388">
        <v>11000</v>
      </c>
    </row>
    <row r="389" spans="1:19" x14ac:dyDescent="0.25">
      <c r="A389">
        <v>387</v>
      </c>
      <c r="B389" t="s">
        <v>27</v>
      </c>
      <c r="C389" t="s">
        <v>216</v>
      </c>
      <c r="D389">
        <v>9500</v>
      </c>
      <c r="E389" t="s">
        <v>217</v>
      </c>
      <c r="F389" t="s">
        <v>65</v>
      </c>
      <c r="G389" s="1">
        <v>41664</v>
      </c>
      <c r="H389" s="1">
        <v>45315</v>
      </c>
      <c r="I389" t="s">
        <v>602</v>
      </c>
      <c r="J389">
        <v>2</v>
      </c>
      <c r="K389" t="s">
        <v>24</v>
      </c>
      <c r="L389" t="s">
        <v>1163</v>
      </c>
      <c r="M389" t="s">
        <v>307</v>
      </c>
      <c r="N389" t="s">
        <v>307</v>
      </c>
      <c r="O389" t="s">
        <v>307</v>
      </c>
      <c r="P389" t="s">
        <v>307</v>
      </c>
      <c r="Q389" t="s">
        <v>307</v>
      </c>
      <c r="R389">
        <v>9500</v>
      </c>
      <c r="S389">
        <v>9500</v>
      </c>
    </row>
    <row r="390" spans="1:19" x14ac:dyDescent="0.25">
      <c r="A390">
        <v>388</v>
      </c>
      <c r="B390" t="s">
        <v>94</v>
      </c>
      <c r="C390" t="s">
        <v>994</v>
      </c>
      <c r="D390">
        <v>21888</v>
      </c>
      <c r="E390" t="s">
        <v>196</v>
      </c>
      <c r="F390" t="s">
        <v>65</v>
      </c>
      <c r="G390" s="1">
        <v>39497</v>
      </c>
      <c r="H390" s="1">
        <v>46721</v>
      </c>
      <c r="I390" t="s">
        <v>656</v>
      </c>
      <c r="J390" t="s">
        <v>32</v>
      </c>
      <c r="K390" t="s">
        <v>98</v>
      </c>
      <c r="L390" t="s">
        <v>1164</v>
      </c>
      <c r="M390" t="s">
        <v>534</v>
      </c>
      <c r="N390" t="s">
        <v>534</v>
      </c>
      <c r="O390" t="s">
        <v>534</v>
      </c>
      <c r="P390" t="s">
        <v>534</v>
      </c>
      <c r="Q390" t="s">
        <v>534</v>
      </c>
      <c r="R390">
        <v>21888</v>
      </c>
      <c r="S390">
        <v>21888</v>
      </c>
    </row>
    <row r="391" spans="1:19" x14ac:dyDescent="0.25">
      <c r="A391">
        <v>389</v>
      </c>
      <c r="B391" t="s">
        <v>19</v>
      </c>
      <c r="C391" t="s">
        <v>107</v>
      </c>
      <c r="D391">
        <v>12800</v>
      </c>
      <c r="E391" t="s">
        <v>21</v>
      </c>
      <c r="F391" t="s">
        <v>22</v>
      </c>
      <c r="G391" s="1">
        <v>39641</v>
      </c>
      <c r="H391" s="1">
        <v>46945</v>
      </c>
      <c r="I391" t="s">
        <v>1165</v>
      </c>
      <c r="J391">
        <v>2</v>
      </c>
      <c r="K391" t="s">
        <v>24</v>
      </c>
      <c r="L391" t="s">
        <v>1166</v>
      </c>
      <c r="M391" t="s">
        <v>1167</v>
      </c>
      <c r="N391" t="s">
        <v>1167</v>
      </c>
      <c r="O391" t="s">
        <v>220</v>
      </c>
      <c r="P391" t="s">
        <v>220</v>
      </c>
      <c r="Q391" t="s">
        <v>220</v>
      </c>
      <c r="R391">
        <v>12800</v>
      </c>
      <c r="S391">
        <v>12800</v>
      </c>
    </row>
    <row r="392" spans="1:19" x14ac:dyDescent="0.25">
      <c r="A392">
        <v>390</v>
      </c>
      <c r="B392" t="s">
        <v>156</v>
      </c>
      <c r="C392" t="s">
        <v>435</v>
      </c>
      <c r="D392">
        <v>7500</v>
      </c>
      <c r="E392" t="s">
        <v>208</v>
      </c>
      <c r="F392" t="s">
        <v>22</v>
      </c>
      <c r="G392" s="1">
        <v>38946</v>
      </c>
      <c r="H392" s="1">
        <v>46250</v>
      </c>
      <c r="I392" t="s">
        <v>31</v>
      </c>
      <c r="J392">
        <v>7</v>
      </c>
      <c r="K392" t="s">
        <v>146</v>
      </c>
      <c r="L392" t="s">
        <v>1168</v>
      </c>
      <c r="M392" t="s">
        <v>347</v>
      </c>
      <c r="N392" t="s">
        <v>347</v>
      </c>
      <c r="O392" t="s">
        <v>347</v>
      </c>
      <c r="P392" t="s">
        <v>347</v>
      </c>
      <c r="Q392" t="s">
        <v>347</v>
      </c>
      <c r="R392">
        <v>7500</v>
      </c>
      <c r="S392">
        <v>7500</v>
      </c>
    </row>
    <row r="393" spans="1:19" x14ac:dyDescent="0.25">
      <c r="A393">
        <v>391</v>
      </c>
      <c r="B393" t="s">
        <v>19</v>
      </c>
      <c r="C393" t="s">
        <v>87</v>
      </c>
      <c r="D393">
        <v>7800</v>
      </c>
      <c r="E393" t="s">
        <v>21</v>
      </c>
      <c r="F393" t="s">
        <v>22</v>
      </c>
      <c r="G393" s="1">
        <v>41908</v>
      </c>
      <c r="H393" s="1">
        <v>45560</v>
      </c>
      <c r="I393" t="s">
        <v>1169</v>
      </c>
      <c r="J393">
        <v>7</v>
      </c>
      <c r="K393" t="s">
        <v>55</v>
      </c>
      <c r="L393" t="s">
        <v>1170</v>
      </c>
      <c r="M393" t="s">
        <v>61</v>
      </c>
      <c r="N393" t="s">
        <v>61</v>
      </c>
      <c r="O393" t="s">
        <v>61</v>
      </c>
      <c r="P393" t="s">
        <v>61</v>
      </c>
      <c r="Q393" t="s">
        <v>61</v>
      </c>
      <c r="R393">
        <v>7800</v>
      </c>
      <c r="S393">
        <v>7800</v>
      </c>
    </row>
    <row r="394" spans="1:19" x14ac:dyDescent="0.25">
      <c r="A394">
        <v>392</v>
      </c>
      <c r="B394" t="s">
        <v>27</v>
      </c>
      <c r="C394" t="s">
        <v>415</v>
      </c>
      <c r="D394">
        <v>3500</v>
      </c>
      <c r="E394" t="s">
        <v>416</v>
      </c>
      <c r="F394" t="s">
        <v>30</v>
      </c>
      <c r="G394" s="1">
        <v>41537</v>
      </c>
      <c r="H394" s="1">
        <v>45188</v>
      </c>
      <c r="I394" t="s">
        <v>676</v>
      </c>
      <c r="J394">
        <v>2</v>
      </c>
      <c r="K394" t="s">
        <v>24</v>
      </c>
      <c r="L394" t="s">
        <v>1171</v>
      </c>
      <c r="M394" t="s">
        <v>1094</v>
      </c>
      <c r="N394" t="s">
        <v>1094</v>
      </c>
      <c r="O394" t="s">
        <v>1094</v>
      </c>
      <c r="P394" t="s">
        <v>1094</v>
      </c>
      <c r="Q394" t="s">
        <v>1094</v>
      </c>
      <c r="R394">
        <v>3500</v>
      </c>
      <c r="S394">
        <v>3500</v>
      </c>
    </row>
    <row r="395" spans="1:19" x14ac:dyDescent="0.25">
      <c r="A395">
        <v>393</v>
      </c>
      <c r="B395" t="s">
        <v>19</v>
      </c>
      <c r="C395" t="s">
        <v>1172</v>
      </c>
      <c r="D395">
        <v>12000</v>
      </c>
      <c r="E395" t="s">
        <v>1173</v>
      </c>
      <c r="F395" t="s">
        <v>65</v>
      </c>
      <c r="G395" s="1">
        <v>40430</v>
      </c>
      <c r="H395" s="1">
        <v>11170</v>
      </c>
      <c r="I395" t="s">
        <v>1174</v>
      </c>
      <c r="J395">
        <v>3</v>
      </c>
      <c r="K395" t="s">
        <v>55</v>
      </c>
      <c r="L395" t="s">
        <v>1175</v>
      </c>
      <c r="M395" t="s">
        <v>249</v>
      </c>
      <c r="N395" t="s">
        <v>249</v>
      </c>
      <c r="O395" t="s">
        <v>249</v>
      </c>
      <c r="P395" t="s">
        <v>249</v>
      </c>
      <c r="Q395" t="s">
        <v>249</v>
      </c>
      <c r="R395">
        <v>12000</v>
      </c>
      <c r="S395">
        <v>12000</v>
      </c>
    </row>
    <row r="396" spans="1:19" x14ac:dyDescent="0.25">
      <c r="A396">
        <v>394</v>
      </c>
      <c r="B396" t="s">
        <v>377</v>
      </c>
      <c r="C396" t="s">
        <v>1176</v>
      </c>
      <c r="D396">
        <v>21000</v>
      </c>
      <c r="E396" t="s">
        <v>1086</v>
      </c>
      <c r="F396" t="s">
        <v>65</v>
      </c>
      <c r="G396" s="1">
        <v>40158</v>
      </c>
      <c r="H396" s="1">
        <v>47462</v>
      </c>
      <c r="I396" t="s">
        <v>1177</v>
      </c>
      <c r="J396">
        <v>2</v>
      </c>
      <c r="K396" t="s">
        <v>159</v>
      </c>
      <c r="L396" t="s">
        <v>1178</v>
      </c>
      <c r="M396" t="s">
        <v>1179</v>
      </c>
      <c r="N396" t="s">
        <v>1179</v>
      </c>
      <c r="O396" t="s">
        <v>1179</v>
      </c>
      <c r="P396" t="s">
        <v>1179</v>
      </c>
      <c r="Q396" t="s">
        <v>1179</v>
      </c>
      <c r="R396">
        <v>21000</v>
      </c>
      <c r="S396">
        <v>21000</v>
      </c>
    </row>
    <row r="397" spans="1:19" x14ac:dyDescent="0.25">
      <c r="A397">
        <v>395</v>
      </c>
      <c r="B397" t="s">
        <v>600</v>
      </c>
      <c r="C397" t="s">
        <v>1180</v>
      </c>
      <c r="D397">
        <v>8000</v>
      </c>
      <c r="E397" t="s">
        <v>302</v>
      </c>
      <c r="F397" t="s">
        <v>65</v>
      </c>
      <c r="G397" s="1">
        <v>41470</v>
      </c>
      <c r="H397" s="1">
        <v>45121</v>
      </c>
      <c r="I397" t="s">
        <v>899</v>
      </c>
      <c r="J397">
        <v>6</v>
      </c>
      <c r="K397" t="s">
        <v>159</v>
      </c>
      <c r="L397" t="s">
        <v>1181</v>
      </c>
      <c r="M397" t="s">
        <v>886</v>
      </c>
      <c r="N397" t="s">
        <v>886</v>
      </c>
      <c r="O397" t="s">
        <v>886</v>
      </c>
      <c r="P397" t="s">
        <v>886</v>
      </c>
      <c r="Q397" t="s">
        <v>886</v>
      </c>
    </row>
    <row r="398" spans="1:19" x14ac:dyDescent="0.25">
      <c r="A398">
        <v>396</v>
      </c>
      <c r="B398" t="s">
        <v>156</v>
      </c>
      <c r="C398" t="s">
        <v>1002</v>
      </c>
      <c r="D398">
        <v>16000</v>
      </c>
      <c r="E398" t="s">
        <v>1003</v>
      </c>
      <c r="F398" t="s">
        <v>65</v>
      </c>
      <c r="G398" s="1">
        <v>43068</v>
      </c>
      <c r="H398" s="1">
        <v>46719</v>
      </c>
      <c r="I398" t="s">
        <v>1182</v>
      </c>
      <c r="J398">
        <v>2</v>
      </c>
      <c r="K398" t="s">
        <v>41</v>
      </c>
      <c r="L398" t="s">
        <v>1183</v>
      </c>
      <c r="M398" t="s">
        <v>1184</v>
      </c>
      <c r="N398" t="s">
        <v>1184</v>
      </c>
      <c r="O398" t="s">
        <v>486</v>
      </c>
      <c r="P398" t="s">
        <v>486</v>
      </c>
      <c r="Q398" t="s">
        <v>486</v>
      </c>
    </row>
    <row r="399" spans="1:19" x14ac:dyDescent="0.25">
      <c r="A399">
        <v>397</v>
      </c>
      <c r="B399" t="s">
        <v>27</v>
      </c>
      <c r="C399" t="s">
        <v>365</v>
      </c>
      <c r="D399">
        <v>13888</v>
      </c>
      <c r="E399" t="s">
        <v>84</v>
      </c>
      <c r="F399" t="s">
        <v>65</v>
      </c>
      <c r="G399" s="1">
        <v>39667</v>
      </c>
      <c r="H399" s="1">
        <v>46971</v>
      </c>
      <c r="I399" t="s">
        <v>1185</v>
      </c>
      <c r="J399">
        <v>2</v>
      </c>
      <c r="K399" t="s">
        <v>159</v>
      </c>
      <c r="L399" t="s">
        <v>1186</v>
      </c>
      <c r="M399" t="s">
        <v>252</v>
      </c>
      <c r="O399" t="s">
        <v>252</v>
      </c>
      <c r="P399" t="s">
        <v>252</v>
      </c>
      <c r="Q399" t="s">
        <v>252</v>
      </c>
    </row>
    <row r="400" spans="1:19" x14ac:dyDescent="0.25">
      <c r="A400">
        <v>398</v>
      </c>
      <c r="B400" t="s">
        <v>137</v>
      </c>
      <c r="C400" t="s">
        <v>1187</v>
      </c>
      <c r="D400">
        <v>28500</v>
      </c>
      <c r="E400" t="s">
        <v>139</v>
      </c>
      <c r="F400" t="s">
        <v>65</v>
      </c>
      <c r="G400" s="1">
        <v>43224</v>
      </c>
      <c r="H400" s="1">
        <v>46876</v>
      </c>
      <c r="I400" t="s">
        <v>1188</v>
      </c>
      <c r="J400">
        <v>2</v>
      </c>
      <c r="K400" t="s">
        <v>55</v>
      </c>
      <c r="L400" t="s">
        <v>1189</v>
      </c>
      <c r="M400" t="s">
        <v>653</v>
      </c>
      <c r="O400" t="s">
        <v>653</v>
      </c>
      <c r="P400" t="s">
        <v>653</v>
      </c>
      <c r="Q400" t="s">
        <v>653</v>
      </c>
    </row>
    <row r="401" spans="1:19" x14ac:dyDescent="0.25">
      <c r="A401">
        <v>399</v>
      </c>
      <c r="B401" t="s">
        <v>19</v>
      </c>
      <c r="C401" t="s">
        <v>107</v>
      </c>
      <c r="D401">
        <v>13000</v>
      </c>
      <c r="E401" t="s">
        <v>21</v>
      </c>
      <c r="F401" t="s">
        <v>22</v>
      </c>
      <c r="G401" s="1">
        <v>40113</v>
      </c>
      <c r="H401" s="1">
        <v>47361</v>
      </c>
      <c r="I401" t="s">
        <v>31</v>
      </c>
      <c r="J401">
        <v>3</v>
      </c>
      <c r="K401" t="s">
        <v>24</v>
      </c>
      <c r="L401" t="s">
        <v>1190</v>
      </c>
      <c r="M401" t="s">
        <v>715</v>
      </c>
      <c r="N401" t="s">
        <v>715</v>
      </c>
      <c r="O401" t="s">
        <v>715</v>
      </c>
      <c r="P401" t="s">
        <v>715</v>
      </c>
      <c r="Q401" t="s">
        <v>715</v>
      </c>
      <c r="R401">
        <v>13000</v>
      </c>
    </row>
    <row r="402" spans="1:19" x14ac:dyDescent="0.25">
      <c r="A402">
        <v>400</v>
      </c>
      <c r="B402" t="s">
        <v>62</v>
      </c>
      <c r="C402" t="s">
        <v>499</v>
      </c>
      <c r="D402">
        <v>14000</v>
      </c>
      <c r="E402" t="s">
        <v>79</v>
      </c>
      <c r="F402" t="s">
        <v>65</v>
      </c>
      <c r="G402" s="1">
        <v>41390</v>
      </c>
      <c r="H402" s="1">
        <v>45041</v>
      </c>
      <c r="I402" t="s">
        <v>413</v>
      </c>
      <c r="J402">
        <v>2</v>
      </c>
      <c r="K402" t="s">
        <v>55</v>
      </c>
      <c r="L402" t="s">
        <v>1191</v>
      </c>
      <c r="M402" t="s">
        <v>801</v>
      </c>
      <c r="N402" t="s">
        <v>801</v>
      </c>
      <c r="O402" t="s">
        <v>801</v>
      </c>
      <c r="P402" t="s">
        <v>801</v>
      </c>
      <c r="Q402" t="s">
        <v>801</v>
      </c>
      <c r="R402">
        <v>14000</v>
      </c>
    </row>
    <row r="403" spans="1:19" x14ac:dyDescent="0.25">
      <c r="A403">
        <v>401</v>
      </c>
      <c r="B403" t="s">
        <v>19</v>
      </c>
      <c r="C403" t="s">
        <v>514</v>
      </c>
      <c r="D403">
        <v>8168</v>
      </c>
      <c r="E403" t="s">
        <v>53</v>
      </c>
      <c r="F403" t="s">
        <v>30</v>
      </c>
      <c r="G403" s="1">
        <v>42882</v>
      </c>
      <c r="H403" s="1">
        <v>46533</v>
      </c>
      <c r="I403" t="s">
        <v>602</v>
      </c>
      <c r="J403">
        <v>2</v>
      </c>
      <c r="K403" t="s">
        <v>55</v>
      </c>
      <c r="L403" t="s">
        <v>1192</v>
      </c>
      <c r="M403" t="s">
        <v>1193</v>
      </c>
      <c r="N403" t="s">
        <v>1193</v>
      </c>
      <c r="O403" t="s">
        <v>1193</v>
      </c>
      <c r="P403" t="s">
        <v>1193</v>
      </c>
      <c r="Q403" t="s">
        <v>1193</v>
      </c>
      <c r="R403">
        <v>8168</v>
      </c>
    </row>
    <row r="404" spans="1:19" x14ac:dyDescent="0.25">
      <c r="A404">
        <v>402</v>
      </c>
      <c r="B404" t="s">
        <v>94</v>
      </c>
      <c r="C404" t="s">
        <v>621</v>
      </c>
      <c r="D404">
        <v>55600</v>
      </c>
      <c r="E404" t="s">
        <v>402</v>
      </c>
      <c r="F404" t="s">
        <v>65</v>
      </c>
      <c r="G404" s="1">
        <v>44439</v>
      </c>
      <c r="H404" s="1">
        <v>11565</v>
      </c>
      <c r="I404" t="s">
        <v>1194</v>
      </c>
      <c r="J404">
        <v>2</v>
      </c>
      <c r="K404" t="s">
        <v>98</v>
      </c>
      <c r="L404" t="s">
        <v>1195</v>
      </c>
      <c r="M404" t="s">
        <v>1196</v>
      </c>
      <c r="N404" t="s">
        <v>1196</v>
      </c>
      <c r="O404" t="s">
        <v>1196</v>
      </c>
      <c r="P404" t="s">
        <v>1196</v>
      </c>
      <c r="Q404" t="s">
        <v>1196</v>
      </c>
      <c r="R404">
        <v>55600</v>
      </c>
    </row>
    <row r="405" spans="1:19" x14ac:dyDescent="0.25">
      <c r="A405">
        <v>403</v>
      </c>
      <c r="B405" t="s">
        <v>19</v>
      </c>
      <c r="C405" t="s">
        <v>450</v>
      </c>
      <c r="D405">
        <v>7200</v>
      </c>
      <c r="E405" t="s">
        <v>29</v>
      </c>
      <c r="F405" t="s">
        <v>30</v>
      </c>
      <c r="G405" s="1">
        <v>41849</v>
      </c>
      <c r="H405" s="1">
        <v>45501</v>
      </c>
      <c r="I405" t="s">
        <v>645</v>
      </c>
      <c r="J405">
        <v>1</v>
      </c>
      <c r="K405" t="s">
        <v>159</v>
      </c>
      <c r="L405" t="s">
        <v>1197</v>
      </c>
      <c r="M405" t="s">
        <v>26</v>
      </c>
      <c r="N405" t="s">
        <v>26</v>
      </c>
      <c r="O405" t="s">
        <v>26</v>
      </c>
      <c r="P405" t="s">
        <v>26</v>
      </c>
      <c r="Q405" t="s">
        <v>26</v>
      </c>
      <c r="R405">
        <v>7200</v>
      </c>
    </row>
    <row r="406" spans="1:19" x14ac:dyDescent="0.25">
      <c r="A406">
        <v>404</v>
      </c>
      <c r="B406" t="s">
        <v>665</v>
      </c>
      <c r="C406" t="s">
        <v>1198</v>
      </c>
      <c r="D406">
        <v>11800</v>
      </c>
      <c r="E406" t="s">
        <v>300</v>
      </c>
      <c r="F406" t="s">
        <v>65</v>
      </c>
      <c r="G406" s="1">
        <v>43083</v>
      </c>
      <c r="H406" s="1">
        <v>46734</v>
      </c>
      <c r="I406" t="s">
        <v>1199</v>
      </c>
      <c r="J406">
        <v>1</v>
      </c>
      <c r="K406" t="s">
        <v>24</v>
      </c>
      <c r="L406" t="s">
        <v>1200</v>
      </c>
      <c r="M406" t="s">
        <v>319</v>
      </c>
      <c r="N406" t="s">
        <v>319</v>
      </c>
      <c r="O406" t="s">
        <v>319</v>
      </c>
      <c r="P406" t="s">
        <v>319</v>
      </c>
      <c r="Q406" t="s">
        <v>319</v>
      </c>
      <c r="R406">
        <v>11800</v>
      </c>
    </row>
    <row r="407" spans="1:19" x14ac:dyDescent="0.25">
      <c r="A407">
        <v>405</v>
      </c>
      <c r="B407" t="s">
        <v>27</v>
      </c>
      <c r="C407" t="s">
        <v>134</v>
      </c>
      <c r="D407">
        <v>12500</v>
      </c>
      <c r="E407" t="s">
        <v>135</v>
      </c>
      <c r="F407" t="s">
        <v>65</v>
      </c>
      <c r="G407" s="1">
        <v>41547</v>
      </c>
      <c r="H407" s="1">
        <v>45198</v>
      </c>
      <c r="I407" t="s">
        <v>1201</v>
      </c>
      <c r="J407">
        <v>1</v>
      </c>
      <c r="K407" t="s">
        <v>55</v>
      </c>
      <c r="L407" t="s">
        <v>1202</v>
      </c>
      <c r="M407" t="s">
        <v>583</v>
      </c>
      <c r="N407" t="s">
        <v>583</v>
      </c>
      <c r="O407" t="s">
        <v>583</v>
      </c>
      <c r="P407" t="s">
        <v>583</v>
      </c>
      <c r="Q407" t="s">
        <v>583</v>
      </c>
      <c r="R407">
        <v>12500</v>
      </c>
    </row>
    <row r="408" spans="1:19" x14ac:dyDescent="0.25">
      <c r="A408">
        <v>406</v>
      </c>
      <c r="B408" t="s">
        <v>27</v>
      </c>
      <c r="C408" t="s">
        <v>38</v>
      </c>
      <c r="D408">
        <v>16800</v>
      </c>
      <c r="E408" t="s">
        <v>39</v>
      </c>
      <c r="F408" t="s">
        <v>22</v>
      </c>
      <c r="G408" s="1">
        <v>43662</v>
      </c>
      <c r="H408" s="1">
        <v>47314</v>
      </c>
      <c r="I408" t="s">
        <v>1203</v>
      </c>
      <c r="J408">
        <v>1</v>
      </c>
      <c r="K408" t="s">
        <v>41</v>
      </c>
      <c r="L408" t="s">
        <v>1204</v>
      </c>
      <c r="M408" t="s">
        <v>86</v>
      </c>
      <c r="N408" t="s">
        <v>86</v>
      </c>
      <c r="O408" t="s">
        <v>86</v>
      </c>
      <c r="P408" t="s">
        <v>86</v>
      </c>
      <c r="Q408" t="s">
        <v>86</v>
      </c>
      <c r="R408">
        <v>16800</v>
      </c>
      <c r="S408">
        <v>16800</v>
      </c>
    </row>
    <row r="409" spans="1:19" x14ac:dyDescent="0.25">
      <c r="A409">
        <v>407</v>
      </c>
      <c r="B409" t="s">
        <v>27</v>
      </c>
      <c r="C409" t="s">
        <v>152</v>
      </c>
      <c r="D409">
        <v>13000</v>
      </c>
      <c r="E409" t="s">
        <v>153</v>
      </c>
      <c r="F409" t="s">
        <v>65</v>
      </c>
      <c r="G409" s="1">
        <v>40032</v>
      </c>
      <c r="H409" s="1">
        <v>47149</v>
      </c>
      <c r="I409" t="s">
        <v>1205</v>
      </c>
      <c r="J409">
        <v>2</v>
      </c>
      <c r="K409" t="s">
        <v>55</v>
      </c>
      <c r="L409" t="s">
        <v>1206</v>
      </c>
      <c r="M409" t="s">
        <v>715</v>
      </c>
      <c r="N409" t="s">
        <v>715</v>
      </c>
      <c r="O409" t="s">
        <v>715</v>
      </c>
      <c r="P409" t="s">
        <v>715</v>
      </c>
      <c r="Q409" t="s">
        <v>715</v>
      </c>
    </row>
    <row r="410" spans="1:19" x14ac:dyDescent="0.25">
      <c r="A410">
        <v>408</v>
      </c>
      <c r="B410" t="s">
        <v>19</v>
      </c>
      <c r="C410" t="s">
        <v>362</v>
      </c>
      <c r="D410">
        <v>29000</v>
      </c>
      <c r="E410" t="s">
        <v>84</v>
      </c>
      <c r="F410" t="s">
        <v>65</v>
      </c>
      <c r="G410" s="1">
        <v>43777</v>
      </c>
      <c r="H410" s="1">
        <v>47429</v>
      </c>
      <c r="I410" t="s">
        <v>1207</v>
      </c>
      <c r="J410">
        <v>2</v>
      </c>
      <c r="K410" t="s">
        <v>55</v>
      </c>
      <c r="L410" t="s">
        <v>1208</v>
      </c>
      <c r="M410" t="s">
        <v>1209</v>
      </c>
      <c r="O410" t="s">
        <v>1209</v>
      </c>
      <c r="P410" t="s">
        <v>1209</v>
      </c>
      <c r="Q410" t="s">
        <v>1209</v>
      </c>
    </row>
    <row r="411" spans="1:19" x14ac:dyDescent="0.25">
      <c r="A411">
        <v>409</v>
      </c>
      <c r="B411" t="s">
        <v>27</v>
      </c>
      <c r="C411" t="s">
        <v>1210</v>
      </c>
      <c r="D411">
        <v>6000</v>
      </c>
      <c r="E411" t="s">
        <v>1211</v>
      </c>
      <c r="F411" t="s">
        <v>30</v>
      </c>
      <c r="G411" s="1">
        <v>31643</v>
      </c>
      <c r="H411" s="1">
        <v>45016</v>
      </c>
      <c r="I411" t="s">
        <v>1212</v>
      </c>
      <c r="J411">
        <v>17</v>
      </c>
      <c r="K411" t="s">
        <v>24</v>
      </c>
      <c r="L411" t="s">
        <v>1213</v>
      </c>
      <c r="M411" t="s">
        <v>919</v>
      </c>
      <c r="N411" t="s">
        <v>919</v>
      </c>
      <c r="O411" t="s">
        <v>919</v>
      </c>
      <c r="P411" t="s">
        <v>919</v>
      </c>
      <c r="Q411" t="s">
        <v>919</v>
      </c>
    </row>
    <row r="412" spans="1:19" x14ac:dyDescent="0.25">
      <c r="A412">
        <v>410</v>
      </c>
      <c r="B412" t="s">
        <v>27</v>
      </c>
      <c r="C412" t="s">
        <v>103</v>
      </c>
      <c r="D412">
        <v>10000</v>
      </c>
      <c r="E412" t="s">
        <v>104</v>
      </c>
      <c r="F412" t="s">
        <v>30</v>
      </c>
      <c r="G412" s="1">
        <v>43738</v>
      </c>
      <c r="H412" s="1">
        <v>47390</v>
      </c>
      <c r="I412" t="s">
        <v>1214</v>
      </c>
      <c r="J412">
        <v>1</v>
      </c>
      <c r="K412" t="s">
        <v>41</v>
      </c>
      <c r="L412" t="s">
        <v>1215</v>
      </c>
      <c r="M412" t="s">
        <v>513</v>
      </c>
      <c r="N412" t="s">
        <v>513</v>
      </c>
      <c r="O412" t="s">
        <v>513</v>
      </c>
      <c r="P412" t="s">
        <v>513</v>
      </c>
      <c r="Q412" t="s">
        <v>513</v>
      </c>
    </row>
    <row r="413" spans="1:19" x14ac:dyDescent="0.25">
      <c r="A413">
        <v>411</v>
      </c>
      <c r="B413" t="s">
        <v>19</v>
      </c>
      <c r="C413" t="s">
        <v>1216</v>
      </c>
      <c r="D413">
        <v>12000</v>
      </c>
      <c r="E413" t="s">
        <v>212</v>
      </c>
      <c r="F413" t="s">
        <v>30</v>
      </c>
      <c r="G413" s="1">
        <v>43528</v>
      </c>
      <c r="H413" s="1">
        <v>47180</v>
      </c>
      <c r="I413" t="s">
        <v>676</v>
      </c>
      <c r="J413">
        <v>1</v>
      </c>
      <c r="K413" t="s">
        <v>146</v>
      </c>
      <c r="L413" t="s">
        <v>1217</v>
      </c>
      <c r="M413" t="s">
        <v>249</v>
      </c>
      <c r="O413" t="s">
        <v>249</v>
      </c>
      <c r="P413" t="s">
        <v>249</v>
      </c>
      <c r="Q413" t="s">
        <v>249</v>
      </c>
    </row>
    <row r="414" spans="1:19" x14ac:dyDescent="0.25">
      <c r="A414">
        <v>412</v>
      </c>
      <c r="B414" t="s">
        <v>27</v>
      </c>
      <c r="C414" t="s">
        <v>38</v>
      </c>
      <c r="D414">
        <v>16500</v>
      </c>
      <c r="E414" t="s">
        <v>39</v>
      </c>
      <c r="F414" t="s">
        <v>22</v>
      </c>
      <c r="G414" s="1">
        <v>43901</v>
      </c>
      <c r="H414" s="1">
        <v>11027</v>
      </c>
      <c r="I414" t="s">
        <v>1218</v>
      </c>
      <c r="J414">
        <v>1</v>
      </c>
      <c r="K414" t="s">
        <v>41</v>
      </c>
      <c r="L414" t="s">
        <v>1219</v>
      </c>
      <c r="M414" t="s">
        <v>357</v>
      </c>
      <c r="N414" t="s">
        <v>357</v>
      </c>
      <c r="O414" t="s">
        <v>357</v>
      </c>
      <c r="P414" t="s">
        <v>357</v>
      </c>
      <c r="Q414" t="s">
        <v>357</v>
      </c>
    </row>
    <row r="415" spans="1:19" x14ac:dyDescent="0.25">
      <c r="A415">
        <v>413</v>
      </c>
      <c r="B415" t="s">
        <v>27</v>
      </c>
      <c r="C415" t="s">
        <v>386</v>
      </c>
      <c r="D415">
        <v>7800</v>
      </c>
      <c r="E415" t="s">
        <v>130</v>
      </c>
      <c r="F415" t="s">
        <v>22</v>
      </c>
      <c r="G415" s="1">
        <v>42405</v>
      </c>
      <c r="H415" s="1">
        <v>46057</v>
      </c>
      <c r="I415" t="s">
        <v>645</v>
      </c>
      <c r="J415">
        <v>2</v>
      </c>
      <c r="K415" t="s">
        <v>159</v>
      </c>
      <c r="L415" t="s">
        <v>1220</v>
      </c>
      <c r="M415" t="s">
        <v>61</v>
      </c>
      <c r="O415" t="s">
        <v>61</v>
      </c>
    </row>
    <row r="416" spans="1:19" x14ac:dyDescent="0.25">
      <c r="A416">
        <v>414</v>
      </c>
      <c r="B416" t="s">
        <v>19</v>
      </c>
      <c r="C416" t="s">
        <v>1221</v>
      </c>
      <c r="D416">
        <v>1500</v>
      </c>
      <c r="E416" t="s">
        <v>164</v>
      </c>
      <c r="F416" t="s">
        <v>30</v>
      </c>
      <c r="G416" s="1">
        <v>35802</v>
      </c>
      <c r="H416" s="1">
        <v>44895</v>
      </c>
      <c r="I416" t="s">
        <v>309</v>
      </c>
      <c r="J416">
        <v>3</v>
      </c>
      <c r="K416" t="s">
        <v>24</v>
      </c>
      <c r="L416" t="s">
        <v>1222</v>
      </c>
      <c r="M416" t="s">
        <v>1223</v>
      </c>
      <c r="N416" t="s">
        <v>1223</v>
      </c>
      <c r="O416" t="s">
        <v>1223</v>
      </c>
      <c r="P416" t="s">
        <v>1223</v>
      </c>
      <c r="Q416" t="s">
        <v>1223</v>
      </c>
    </row>
    <row r="417" spans="1:19" x14ac:dyDescent="0.25">
      <c r="A417">
        <v>415</v>
      </c>
      <c r="B417" t="s">
        <v>367</v>
      </c>
      <c r="C417" t="s">
        <v>1224</v>
      </c>
      <c r="D417">
        <v>7000</v>
      </c>
      <c r="E417" t="s">
        <v>615</v>
      </c>
      <c r="F417" t="s">
        <v>65</v>
      </c>
      <c r="G417" s="1">
        <v>41589</v>
      </c>
      <c r="H417" s="1">
        <v>45240</v>
      </c>
      <c r="I417" t="s">
        <v>31</v>
      </c>
      <c r="J417">
        <v>2</v>
      </c>
      <c r="K417" t="s">
        <v>24</v>
      </c>
      <c r="L417" t="s">
        <v>1225</v>
      </c>
      <c r="M417" t="s">
        <v>453</v>
      </c>
      <c r="N417" t="s">
        <v>453</v>
      </c>
      <c r="O417" t="s">
        <v>453</v>
      </c>
      <c r="P417" t="s">
        <v>453</v>
      </c>
      <c r="Q417" t="s">
        <v>453</v>
      </c>
    </row>
    <row r="418" spans="1:19" x14ac:dyDescent="0.25">
      <c r="A418">
        <v>416</v>
      </c>
      <c r="B418" t="s">
        <v>19</v>
      </c>
      <c r="C418" t="s">
        <v>284</v>
      </c>
      <c r="D418">
        <v>7500</v>
      </c>
      <c r="E418" t="s">
        <v>21</v>
      </c>
      <c r="F418" t="s">
        <v>22</v>
      </c>
      <c r="G418" s="1">
        <v>41731</v>
      </c>
      <c r="H418" s="1">
        <v>45383</v>
      </c>
      <c r="I418" t="s">
        <v>1226</v>
      </c>
      <c r="J418">
        <v>3</v>
      </c>
      <c r="K418" t="s">
        <v>159</v>
      </c>
      <c r="L418" t="s">
        <v>1227</v>
      </c>
      <c r="M418" t="s">
        <v>347</v>
      </c>
      <c r="O418" t="s">
        <v>347</v>
      </c>
      <c r="P418" t="s">
        <v>347</v>
      </c>
      <c r="Q418" t="s">
        <v>347</v>
      </c>
    </row>
    <row r="419" spans="1:19" x14ac:dyDescent="0.25">
      <c r="A419">
        <v>417</v>
      </c>
      <c r="B419" t="s">
        <v>19</v>
      </c>
      <c r="C419" t="s">
        <v>247</v>
      </c>
      <c r="D419">
        <v>10600</v>
      </c>
      <c r="E419" t="s">
        <v>49</v>
      </c>
      <c r="F419" t="s">
        <v>30</v>
      </c>
      <c r="G419" s="1">
        <v>43743</v>
      </c>
      <c r="H419" s="1">
        <v>47395</v>
      </c>
      <c r="I419" t="s">
        <v>1019</v>
      </c>
      <c r="J419">
        <v>2</v>
      </c>
      <c r="K419" t="s">
        <v>41</v>
      </c>
      <c r="L419" t="s">
        <v>1228</v>
      </c>
      <c r="M419" t="s">
        <v>1229</v>
      </c>
      <c r="P419" t="s">
        <v>1230</v>
      </c>
      <c r="Q419" t="s">
        <v>1230</v>
      </c>
    </row>
    <row r="420" spans="1:19" x14ac:dyDescent="0.25">
      <c r="A420">
        <v>418</v>
      </c>
      <c r="B420" t="s">
        <v>27</v>
      </c>
      <c r="C420" t="s">
        <v>315</v>
      </c>
      <c r="D420">
        <v>6000</v>
      </c>
      <c r="E420" t="s">
        <v>316</v>
      </c>
      <c r="F420" t="s">
        <v>30</v>
      </c>
      <c r="G420" s="1">
        <v>40288</v>
      </c>
      <c r="H420" s="1">
        <v>45766</v>
      </c>
      <c r="I420" t="s">
        <v>1231</v>
      </c>
      <c r="J420">
        <v>3</v>
      </c>
      <c r="K420" t="s">
        <v>33</v>
      </c>
      <c r="L420" t="s">
        <v>1232</v>
      </c>
      <c r="M420" t="s">
        <v>919</v>
      </c>
      <c r="N420" t="s">
        <v>919</v>
      </c>
      <c r="O420" t="s">
        <v>919</v>
      </c>
      <c r="P420" t="s">
        <v>919</v>
      </c>
      <c r="Q420" t="s">
        <v>919</v>
      </c>
      <c r="R420">
        <v>6000</v>
      </c>
    </row>
    <row r="421" spans="1:19" x14ac:dyDescent="0.25">
      <c r="A421">
        <v>419</v>
      </c>
      <c r="B421" t="s">
        <v>1233</v>
      </c>
      <c r="C421" t="s">
        <v>1234</v>
      </c>
      <c r="D421">
        <v>6500</v>
      </c>
      <c r="E421" t="s">
        <v>659</v>
      </c>
      <c r="F421" t="s">
        <v>30</v>
      </c>
      <c r="G421" s="1">
        <v>39965</v>
      </c>
      <c r="H421" s="1">
        <v>47238</v>
      </c>
      <c r="I421" t="s">
        <v>88</v>
      </c>
      <c r="J421">
        <v>4</v>
      </c>
      <c r="K421" t="s">
        <v>24</v>
      </c>
      <c r="L421" t="s">
        <v>1235</v>
      </c>
      <c r="M421" t="s">
        <v>796</v>
      </c>
      <c r="N421" t="s">
        <v>796</v>
      </c>
      <c r="O421" t="s">
        <v>796</v>
      </c>
      <c r="P421" t="s">
        <v>796</v>
      </c>
      <c r="Q421" t="s">
        <v>796</v>
      </c>
      <c r="R421">
        <v>6500</v>
      </c>
    </row>
    <row r="422" spans="1:19" x14ac:dyDescent="0.25">
      <c r="A422">
        <v>420</v>
      </c>
      <c r="B422" t="s">
        <v>156</v>
      </c>
      <c r="C422" t="s">
        <v>1236</v>
      </c>
      <c r="D422">
        <v>8500</v>
      </c>
      <c r="E422" t="s">
        <v>659</v>
      </c>
      <c r="F422" t="s">
        <v>30</v>
      </c>
      <c r="G422" s="1">
        <v>42916</v>
      </c>
      <c r="H422" s="1">
        <v>46567</v>
      </c>
      <c r="I422" t="s">
        <v>1237</v>
      </c>
      <c r="J422">
        <v>3</v>
      </c>
      <c r="K422" t="s">
        <v>24</v>
      </c>
      <c r="L422" t="s">
        <v>1238</v>
      </c>
      <c r="M422" t="s">
        <v>597</v>
      </c>
      <c r="N422" t="s">
        <v>597</v>
      </c>
      <c r="O422" t="s">
        <v>597</v>
      </c>
      <c r="P422" t="s">
        <v>597</v>
      </c>
      <c r="Q422" t="s">
        <v>597</v>
      </c>
      <c r="R422">
        <v>8500</v>
      </c>
    </row>
    <row r="423" spans="1:19" x14ac:dyDescent="0.25">
      <c r="A423">
        <v>421</v>
      </c>
      <c r="B423" t="s">
        <v>137</v>
      </c>
      <c r="C423" t="s">
        <v>424</v>
      </c>
      <c r="D423">
        <v>22200</v>
      </c>
      <c r="E423" t="s">
        <v>425</v>
      </c>
      <c r="F423" t="s">
        <v>22</v>
      </c>
      <c r="G423" s="1">
        <v>44328</v>
      </c>
      <c r="H423" s="1">
        <v>11454</v>
      </c>
      <c r="I423" t="s">
        <v>1239</v>
      </c>
      <c r="J423">
        <v>1</v>
      </c>
      <c r="K423" t="s">
        <v>55</v>
      </c>
      <c r="L423" t="s">
        <v>1240</v>
      </c>
      <c r="M423" t="s">
        <v>1241</v>
      </c>
      <c r="N423" t="s">
        <v>1241</v>
      </c>
      <c r="O423" t="s">
        <v>1241</v>
      </c>
      <c r="P423" t="s">
        <v>1241</v>
      </c>
      <c r="Q423" t="s">
        <v>1241</v>
      </c>
      <c r="R423">
        <v>22200</v>
      </c>
    </row>
    <row r="424" spans="1:19" x14ac:dyDescent="0.25">
      <c r="A424">
        <v>422</v>
      </c>
      <c r="B424" t="s">
        <v>27</v>
      </c>
      <c r="C424" t="s">
        <v>73</v>
      </c>
      <c r="D424">
        <v>8000</v>
      </c>
      <c r="E424" t="s">
        <v>74</v>
      </c>
      <c r="F424" t="s">
        <v>65</v>
      </c>
      <c r="G424" s="1">
        <v>41627</v>
      </c>
      <c r="H424" s="1">
        <v>45278</v>
      </c>
      <c r="I424" t="s">
        <v>786</v>
      </c>
      <c r="J424">
        <v>2</v>
      </c>
      <c r="K424" t="s">
        <v>41</v>
      </c>
      <c r="L424" t="s">
        <v>1242</v>
      </c>
      <c r="M424" t="s">
        <v>886</v>
      </c>
      <c r="N424" t="s">
        <v>886</v>
      </c>
      <c r="O424" t="s">
        <v>886</v>
      </c>
      <c r="P424" t="s">
        <v>886</v>
      </c>
      <c r="Q424" t="s">
        <v>886</v>
      </c>
      <c r="R424">
        <v>8000</v>
      </c>
    </row>
    <row r="425" spans="1:19" x14ac:dyDescent="0.25">
      <c r="A425">
        <v>423</v>
      </c>
      <c r="B425" t="s">
        <v>94</v>
      </c>
      <c r="C425" t="s">
        <v>1243</v>
      </c>
      <c r="D425">
        <v>16999</v>
      </c>
      <c r="E425" t="s">
        <v>650</v>
      </c>
      <c r="F425" t="s">
        <v>65</v>
      </c>
      <c r="G425" s="1">
        <v>40071</v>
      </c>
      <c r="H425" s="1">
        <v>47361</v>
      </c>
      <c r="I425" t="s">
        <v>1056</v>
      </c>
      <c r="J425">
        <v>3</v>
      </c>
      <c r="K425" t="s">
        <v>24</v>
      </c>
      <c r="L425" t="s">
        <v>1244</v>
      </c>
      <c r="M425" t="s">
        <v>1245</v>
      </c>
      <c r="N425" t="s">
        <v>1245</v>
      </c>
      <c r="O425" t="s">
        <v>1245</v>
      </c>
      <c r="P425" t="s">
        <v>1245</v>
      </c>
      <c r="Q425" t="s">
        <v>1245</v>
      </c>
      <c r="R425">
        <v>16999</v>
      </c>
    </row>
    <row r="426" spans="1:19" x14ac:dyDescent="0.25">
      <c r="A426">
        <v>424</v>
      </c>
      <c r="B426" t="s">
        <v>242</v>
      </c>
      <c r="C426" t="s">
        <v>1246</v>
      </c>
      <c r="D426">
        <v>17200</v>
      </c>
      <c r="E426" t="s">
        <v>884</v>
      </c>
      <c r="F426" t="s">
        <v>65</v>
      </c>
      <c r="G426" s="1">
        <v>40779</v>
      </c>
      <c r="H426" s="1">
        <v>11578</v>
      </c>
      <c r="I426" t="s">
        <v>1247</v>
      </c>
      <c r="J426">
        <v>1</v>
      </c>
      <c r="K426" t="s">
        <v>55</v>
      </c>
      <c r="L426" t="s">
        <v>1248</v>
      </c>
      <c r="M426" t="s">
        <v>1249</v>
      </c>
      <c r="N426" t="s">
        <v>1249</v>
      </c>
      <c r="O426" t="s">
        <v>1249</v>
      </c>
      <c r="P426" t="s">
        <v>1249</v>
      </c>
      <c r="Q426" t="s">
        <v>1249</v>
      </c>
      <c r="R426">
        <v>17200</v>
      </c>
    </row>
    <row r="427" spans="1:19" x14ac:dyDescent="0.25">
      <c r="A427">
        <v>425</v>
      </c>
      <c r="B427" t="s">
        <v>367</v>
      </c>
      <c r="C427" t="s">
        <v>891</v>
      </c>
      <c r="D427">
        <v>12000</v>
      </c>
      <c r="E427" t="s">
        <v>615</v>
      </c>
      <c r="F427" t="s">
        <v>30</v>
      </c>
      <c r="G427" s="1">
        <v>40886</v>
      </c>
      <c r="H427" s="1">
        <v>11627</v>
      </c>
      <c r="I427" t="s">
        <v>1095</v>
      </c>
      <c r="J427">
        <v>1</v>
      </c>
      <c r="K427" t="s">
        <v>24</v>
      </c>
      <c r="L427" t="s">
        <v>1250</v>
      </c>
      <c r="M427" t="s">
        <v>249</v>
      </c>
      <c r="N427" t="s">
        <v>249</v>
      </c>
      <c r="O427" t="s">
        <v>249</v>
      </c>
      <c r="P427" t="s">
        <v>249</v>
      </c>
      <c r="Q427" t="s">
        <v>249</v>
      </c>
      <c r="R427">
        <v>12000</v>
      </c>
    </row>
    <row r="428" spans="1:19" x14ac:dyDescent="0.25">
      <c r="A428">
        <v>426</v>
      </c>
      <c r="B428" t="s">
        <v>27</v>
      </c>
      <c r="C428" t="s">
        <v>103</v>
      </c>
      <c r="D428">
        <v>10600</v>
      </c>
      <c r="E428" t="s">
        <v>104</v>
      </c>
      <c r="F428" t="s">
        <v>30</v>
      </c>
      <c r="G428" s="1">
        <v>43620</v>
      </c>
      <c r="H428" s="1">
        <v>47272</v>
      </c>
      <c r="I428" t="s">
        <v>584</v>
      </c>
      <c r="J428">
        <v>1</v>
      </c>
      <c r="K428" t="s">
        <v>41</v>
      </c>
      <c r="L428" t="s">
        <v>1251</v>
      </c>
      <c r="M428" t="s">
        <v>1229</v>
      </c>
      <c r="O428" t="s">
        <v>1229</v>
      </c>
      <c r="P428" t="s">
        <v>1229</v>
      </c>
      <c r="Q428" t="s">
        <v>1229</v>
      </c>
      <c r="R428">
        <v>10600</v>
      </c>
      <c r="S428">
        <v>10600</v>
      </c>
    </row>
    <row r="429" spans="1:19" x14ac:dyDescent="0.25">
      <c r="A429">
        <v>427</v>
      </c>
      <c r="B429" t="s">
        <v>19</v>
      </c>
      <c r="C429" t="s">
        <v>1252</v>
      </c>
      <c r="D429">
        <v>35000</v>
      </c>
      <c r="E429" t="s">
        <v>1253</v>
      </c>
      <c r="F429" t="s">
        <v>65</v>
      </c>
      <c r="G429" s="1">
        <v>42048</v>
      </c>
      <c r="H429" s="1">
        <v>45700</v>
      </c>
      <c r="I429" t="s">
        <v>1254</v>
      </c>
      <c r="J429">
        <v>2</v>
      </c>
      <c r="K429" t="s">
        <v>55</v>
      </c>
      <c r="L429" t="s">
        <v>1255</v>
      </c>
      <c r="M429" t="s">
        <v>1121</v>
      </c>
      <c r="N429" t="s">
        <v>1121</v>
      </c>
      <c r="O429" t="s">
        <v>1121</v>
      </c>
      <c r="P429" t="s">
        <v>1121</v>
      </c>
      <c r="Q429" t="s">
        <v>1121</v>
      </c>
      <c r="R429">
        <v>35000</v>
      </c>
      <c r="S429">
        <v>35000</v>
      </c>
    </row>
    <row r="430" spans="1:19" x14ac:dyDescent="0.25">
      <c r="A430">
        <v>428</v>
      </c>
      <c r="B430" t="s">
        <v>27</v>
      </c>
      <c r="C430" t="s">
        <v>415</v>
      </c>
      <c r="D430">
        <v>2000</v>
      </c>
      <c r="E430" t="s">
        <v>416</v>
      </c>
      <c r="F430" t="s">
        <v>30</v>
      </c>
      <c r="G430" s="1">
        <v>41249</v>
      </c>
      <c r="H430" s="1">
        <v>44900</v>
      </c>
      <c r="I430" t="s">
        <v>1256</v>
      </c>
      <c r="J430">
        <v>1</v>
      </c>
      <c r="K430" t="s">
        <v>24</v>
      </c>
      <c r="L430" t="s">
        <v>1257</v>
      </c>
      <c r="M430" t="s">
        <v>1258</v>
      </c>
      <c r="O430" t="s">
        <v>1258</v>
      </c>
      <c r="P430" t="s">
        <v>1258</v>
      </c>
      <c r="Q430" t="s">
        <v>1258</v>
      </c>
      <c r="R430">
        <v>2000</v>
      </c>
      <c r="S430">
        <v>2000</v>
      </c>
    </row>
    <row r="431" spans="1:19" x14ac:dyDescent="0.25">
      <c r="A431">
        <v>429</v>
      </c>
      <c r="B431" t="s">
        <v>538</v>
      </c>
      <c r="C431" t="s">
        <v>539</v>
      </c>
      <c r="D431">
        <v>3200</v>
      </c>
      <c r="E431" t="s">
        <v>540</v>
      </c>
      <c r="F431" t="s">
        <v>30</v>
      </c>
      <c r="G431" s="1">
        <v>41393</v>
      </c>
      <c r="H431" s="1">
        <v>45044</v>
      </c>
      <c r="I431" t="s">
        <v>1256</v>
      </c>
      <c r="J431">
        <v>2</v>
      </c>
      <c r="K431" t="s">
        <v>41</v>
      </c>
      <c r="L431" t="s">
        <v>1259</v>
      </c>
      <c r="M431" t="s">
        <v>1260</v>
      </c>
      <c r="N431" t="s">
        <v>1260</v>
      </c>
      <c r="O431" t="s">
        <v>1260</v>
      </c>
      <c r="P431" t="s">
        <v>1260</v>
      </c>
      <c r="Q431" t="s">
        <v>1260</v>
      </c>
      <c r="R431">
        <v>3200</v>
      </c>
      <c r="S431">
        <v>3200</v>
      </c>
    </row>
    <row r="432" spans="1:19" x14ac:dyDescent="0.25">
      <c r="A432">
        <v>430</v>
      </c>
      <c r="B432" t="s">
        <v>137</v>
      </c>
      <c r="C432" t="s">
        <v>988</v>
      </c>
      <c r="D432">
        <v>3888</v>
      </c>
      <c r="E432" t="s">
        <v>425</v>
      </c>
      <c r="F432" t="s">
        <v>22</v>
      </c>
      <c r="G432" s="1">
        <v>41652</v>
      </c>
      <c r="H432" s="1">
        <v>45303</v>
      </c>
      <c r="I432" t="s">
        <v>31</v>
      </c>
      <c r="J432">
        <v>2</v>
      </c>
      <c r="K432" t="s">
        <v>24</v>
      </c>
      <c r="L432" t="s">
        <v>1261</v>
      </c>
      <c r="M432" t="s">
        <v>1262</v>
      </c>
      <c r="N432" t="s">
        <v>1262</v>
      </c>
      <c r="O432" t="s">
        <v>1262</v>
      </c>
      <c r="P432" t="s">
        <v>1262</v>
      </c>
      <c r="Q432" t="s">
        <v>1262</v>
      </c>
      <c r="R432">
        <v>3888</v>
      </c>
      <c r="S432">
        <v>3888</v>
      </c>
    </row>
    <row r="433" spans="1:19" x14ac:dyDescent="0.25">
      <c r="A433">
        <v>431</v>
      </c>
      <c r="B433" t="s">
        <v>19</v>
      </c>
      <c r="C433" t="s">
        <v>728</v>
      </c>
      <c r="D433">
        <v>16200</v>
      </c>
      <c r="E433" t="s">
        <v>332</v>
      </c>
      <c r="F433" t="s">
        <v>65</v>
      </c>
      <c r="G433" s="1">
        <v>43096</v>
      </c>
      <c r="H433" s="1">
        <v>46747</v>
      </c>
      <c r="I433" t="s">
        <v>1263</v>
      </c>
      <c r="J433">
        <v>1</v>
      </c>
      <c r="K433" t="s">
        <v>98</v>
      </c>
      <c r="L433" t="s">
        <v>1264</v>
      </c>
      <c r="M433" t="s">
        <v>1167</v>
      </c>
      <c r="N433" t="s">
        <v>1167</v>
      </c>
      <c r="O433" t="s">
        <v>1167</v>
      </c>
      <c r="P433" t="s">
        <v>1167</v>
      </c>
      <c r="Q433" t="s">
        <v>1167</v>
      </c>
      <c r="R433">
        <v>16200</v>
      </c>
      <c r="S433">
        <v>16200</v>
      </c>
    </row>
    <row r="434" spans="1:19" x14ac:dyDescent="0.25">
      <c r="A434">
        <v>432</v>
      </c>
      <c r="B434" t="s">
        <v>19</v>
      </c>
      <c r="C434" t="s">
        <v>52</v>
      </c>
      <c r="D434">
        <v>8600</v>
      </c>
      <c r="E434" t="s">
        <v>53</v>
      </c>
      <c r="F434" t="s">
        <v>30</v>
      </c>
      <c r="G434" s="1">
        <v>43305</v>
      </c>
      <c r="H434" s="1">
        <v>46957</v>
      </c>
      <c r="I434" t="s">
        <v>584</v>
      </c>
      <c r="J434">
        <v>1</v>
      </c>
      <c r="K434" t="s">
        <v>55</v>
      </c>
      <c r="L434" t="s">
        <v>1265</v>
      </c>
      <c r="M434" t="s">
        <v>470</v>
      </c>
      <c r="N434" t="s">
        <v>90</v>
      </c>
      <c r="O434" t="s">
        <v>1266</v>
      </c>
      <c r="P434" t="s">
        <v>1266</v>
      </c>
      <c r="Q434" t="s">
        <v>1266</v>
      </c>
      <c r="R434">
        <v>8600</v>
      </c>
      <c r="S434">
        <v>8600</v>
      </c>
    </row>
    <row r="435" spans="1:19" x14ac:dyDescent="0.25">
      <c r="A435">
        <v>433</v>
      </c>
      <c r="B435" t="s">
        <v>27</v>
      </c>
      <c r="C435" t="s">
        <v>315</v>
      </c>
      <c r="D435">
        <v>7500</v>
      </c>
      <c r="E435" t="s">
        <v>316</v>
      </c>
      <c r="F435" t="s">
        <v>30</v>
      </c>
      <c r="G435" s="1">
        <v>41081</v>
      </c>
      <c r="H435" s="1">
        <v>46558</v>
      </c>
      <c r="I435" t="s">
        <v>746</v>
      </c>
      <c r="J435">
        <v>4</v>
      </c>
      <c r="K435" t="s">
        <v>33</v>
      </c>
      <c r="L435" t="s">
        <v>1267</v>
      </c>
      <c r="M435" t="s">
        <v>347</v>
      </c>
      <c r="N435" t="s">
        <v>347</v>
      </c>
      <c r="O435" t="s">
        <v>347</v>
      </c>
      <c r="P435" t="s">
        <v>347</v>
      </c>
      <c r="Q435" t="s">
        <v>347</v>
      </c>
      <c r="R435">
        <v>7500</v>
      </c>
      <c r="S435">
        <v>7500</v>
      </c>
    </row>
    <row r="436" spans="1:19" x14ac:dyDescent="0.25">
      <c r="A436">
        <v>434</v>
      </c>
      <c r="B436" t="s">
        <v>242</v>
      </c>
      <c r="C436" t="s">
        <v>682</v>
      </c>
      <c r="D436">
        <v>18000</v>
      </c>
      <c r="E436" t="s">
        <v>21</v>
      </c>
      <c r="F436" t="s">
        <v>22</v>
      </c>
      <c r="G436" s="1">
        <v>44246</v>
      </c>
      <c r="H436" s="1">
        <v>11372</v>
      </c>
      <c r="I436" t="s">
        <v>1268</v>
      </c>
      <c r="J436">
        <v>1</v>
      </c>
      <c r="K436" t="s">
        <v>24</v>
      </c>
      <c r="L436" t="s">
        <v>1269</v>
      </c>
      <c r="M436" t="s">
        <v>757</v>
      </c>
      <c r="N436" t="s">
        <v>757</v>
      </c>
      <c r="O436" t="s">
        <v>757</v>
      </c>
      <c r="P436" t="s">
        <v>757</v>
      </c>
      <c r="Q436" t="s">
        <v>757</v>
      </c>
      <c r="R436">
        <v>18000</v>
      </c>
      <c r="S436">
        <v>18000</v>
      </c>
    </row>
    <row r="437" spans="1:19" x14ac:dyDescent="0.25">
      <c r="A437">
        <v>435</v>
      </c>
      <c r="B437" t="s">
        <v>377</v>
      </c>
      <c r="C437" t="s">
        <v>674</v>
      </c>
      <c r="D437">
        <v>49800</v>
      </c>
      <c r="E437" t="s">
        <v>675</v>
      </c>
      <c r="F437" t="s">
        <v>65</v>
      </c>
      <c r="G437" s="1">
        <v>43637</v>
      </c>
      <c r="H437" s="1">
        <v>47289</v>
      </c>
      <c r="I437" t="s">
        <v>1270</v>
      </c>
      <c r="J437">
        <v>2</v>
      </c>
      <c r="K437" t="s">
        <v>55</v>
      </c>
      <c r="L437" t="s">
        <v>1271</v>
      </c>
      <c r="M437" t="s">
        <v>507</v>
      </c>
      <c r="N437" t="s">
        <v>507</v>
      </c>
      <c r="O437" t="s">
        <v>507</v>
      </c>
      <c r="P437" t="s">
        <v>507</v>
      </c>
      <c r="Q437" t="s">
        <v>507</v>
      </c>
      <c r="R437">
        <v>49800</v>
      </c>
      <c r="S437">
        <v>49800</v>
      </c>
    </row>
    <row r="438" spans="1:19" x14ac:dyDescent="0.25">
      <c r="A438">
        <v>436</v>
      </c>
      <c r="B438" t="s">
        <v>27</v>
      </c>
      <c r="C438" t="s">
        <v>203</v>
      </c>
      <c r="D438">
        <v>13500</v>
      </c>
      <c r="E438" t="s">
        <v>104</v>
      </c>
      <c r="F438" t="s">
        <v>30</v>
      </c>
      <c r="G438" s="1">
        <v>44270</v>
      </c>
      <c r="H438" s="1">
        <v>11396</v>
      </c>
      <c r="I438" t="s">
        <v>1272</v>
      </c>
      <c r="J438">
        <v>1</v>
      </c>
      <c r="K438" t="s">
        <v>159</v>
      </c>
      <c r="L438" t="s">
        <v>1273</v>
      </c>
      <c r="M438" t="s">
        <v>449</v>
      </c>
      <c r="N438" t="s">
        <v>449</v>
      </c>
      <c r="O438" t="s">
        <v>449</v>
      </c>
      <c r="P438" t="s">
        <v>449</v>
      </c>
      <c r="Q438" t="s">
        <v>449</v>
      </c>
      <c r="R438">
        <v>13500</v>
      </c>
      <c r="S438">
        <v>13500</v>
      </c>
    </row>
    <row r="439" spans="1:19" x14ac:dyDescent="0.25">
      <c r="A439">
        <v>437</v>
      </c>
      <c r="B439" t="s">
        <v>1274</v>
      </c>
      <c r="C439" t="s">
        <v>1275</v>
      </c>
      <c r="D439">
        <v>8500</v>
      </c>
      <c r="E439" t="s">
        <v>1276</v>
      </c>
      <c r="F439" t="s">
        <v>30</v>
      </c>
      <c r="G439" s="1">
        <v>43235</v>
      </c>
      <c r="H439" s="1">
        <v>46887</v>
      </c>
      <c r="I439" t="s">
        <v>1237</v>
      </c>
      <c r="J439">
        <v>1</v>
      </c>
      <c r="K439" t="s">
        <v>41</v>
      </c>
      <c r="L439" t="s">
        <v>1277</v>
      </c>
      <c r="M439" t="s">
        <v>597</v>
      </c>
      <c r="N439" t="s">
        <v>597</v>
      </c>
      <c r="O439" t="s">
        <v>597</v>
      </c>
      <c r="P439" t="s">
        <v>597</v>
      </c>
      <c r="Q439" t="s">
        <v>597</v>
      </c>
      <c r="R439">
        <v>8500</v>
      </c>
      <c r="S439">
        <v>8500</v>
      </c>
    </row>
    <row r="440" spans="1:19" x14ac:dyDescent="0.25">
      <c r="A440">
        <v>438</v>
      </c>
      <c r="B440" t="s">
        <v>19</v>
      </c>
      <c r="C440" t="s">
        <v>1278</v>
      </c>
      <c r="D440">
        <v>14500</v>
      </c>
      <c r="E440" t="s">
        <v>555</v>
      </c>
      <c r="F440" t="s">
        <v>65</v>
      </c>
      <c r="G440" s="1">
        <v>40658</v>
      </c>
      <c r="H440" s="1">
        <v>11413</v>
      </c>
      <c r="I440" t="s">
        <v>441</v>
      </c>
      <c r="J440">
        <v>5</v>
      </c>
      <c r="K440" t="s">
        <v>159</v>
      </c>
      <c r="L440" t="s">
        <v>1279</v>
      </c>
      <c r="M440" t="s">
        <v>449</v>
      </c>
      <c r="N440" t="s">
        <v>449</v>
      </c>
      <c r="O440" t="s">
        <v>449</v>
      </c>
      <c r="P440" t="s">
        <v>224</v>
      </c>
      <c r="Q440" t="s">
        <v>224</v>
      </c>
      <c r="R440">
        <v>14500</v>
      </c>
      <c r="S440">
        <v>14500</v>
      </c>
    </row>
    <row r="441" spans="1:19" x14ac:dyDescent="0.25">
      <c r="A441">
        <v>439</v>
      </c>
      <c r="B441" t="s">
        <v>600</v>
      </c>
      <c r="C441" t="s">
        <v>1132</v>
      </c>
      <c r="D441">
        <v>11500</v>
      </c>
      <c r="E441" t="s">
        <v>212</v>
      </c>
      <c r="F441" t="s">
        <v>30</v>
      </c>
      <c r="G441" s="1">
        <v>39402</v>
      </c>
      <c r="H441" s="1">
        <v>46706</v>
      </c>
      <c r="I441" t="s">
        <v>31</v>
      </c>
      <c r="J441">
        <v>8</v>
      </c>
      <c r="K441" t="s">
        <v>159</v>
      </c>
      <c r="L441" t="s">
        <v>1280</v>
      </c>
      <c r="M441" t="s">
        <v>311</v>
      </c>
      <c r="N441" t="s">
        <v>311</v>
      </c>
      <c r="O441" t="s">
        <v>311</v>
      </c>
      <c r="P441" t="s">
        <v>311</v>
      </c>
      <c r="Q441" t="s">
        <v>311</v>
      </c>
      <c r="R441">
        <v>11500</v>
      </c>
      <c r="S441">
        <v>11500</v>
      </c>
    </row>
    <row r="442" spans="1:19" x14ac:dyDescent="0.25">
      <c r="A442">
        <v>440</v>
      </c>
      <c r="B442" t="s">
        <v>19</v>
      </c>
      <c r="C442" t="s">
        <v>20</v>
      </c>
      <c r="D442">
        <v>6500</v>
      </c>
      <c r="E442" t="s">
        <v>21</v>
      </c>
      <c r="F442" t="s">
        <v>22</v>
      </c>
      <c r="G442" s="1">
        <v>38062</v>
      </c>
      <c r="H442" s="1">
        <v>45322</v>
      </c>
      <c r="I442" t="s">
        <v>1281</v>
      </c>
      <c r="J442">
        <v>9</v>
      </c>
      <c r="K442" t="s">
        <v>24</v>
      </c>
      <c r="L442" t="s">
        <v>1282</v>
      </c>
      <c r="M442" t="s">
        <v>796</v>
      </c>
      <c r="N442" t="s">
        <v>796</v>
      </c>
      <c r="O442" t="s">
        <v>796</v>
      </c>
      <c r="P442" t="s">
        <v>796</v>
      </c>
      <c r="Q442" t="s">
        <v>796</v>
      </c>
      <c r="R442">
        <v>6500</v>
      </c>
      <c r="S442">
        <v>6500</v>
      </c>
    </row>
    <row r="443" spans="1:19" x14ac:dyDescent="0.25">
      <c r="A443">
        <v>441</v>
      </c>
      <c r="B443" t="s">
        <v>137</v>
      </c>
      <c r="C443" t="s">
        <v>1283</v>
      </c>
      <c r="D443">
        <v>13000</v>
      </c>
      <c r="E443" t="s">
        <v>1284</v>
      </c>
      <c r="F443" t="s">
        <v>65</v>
      </c>
      <c r="G443" s="1">
        <v>41662</v>
      </c>
      <c r="H443" s="1">
        <v>45313</v>
      </c>
      <c r="I443" t="s">
        <v>1285</v>
      </c>
      <c r="J443">
        <v>2</v>
      </c>
      <c r="K443" t="s">
        <v>146</v>
      </c>
      <c r="L443" t="s">
        <v>1286</v>
      </c>
      <c r="M443" t="s">
        <v>715</v>
      </c>
      <c r="N443" t="s">
        <v>715</v>
      </c>
      <c r="O443" t="s">
        <v>715</v>
      </c>
      <c r="P443" t="s">
        <v>715</v>
      </c>
      <c r="Q443" t="s">
        <v>715</v>
      </c>
      <c r="R443">
        <v>13000</v>
      </c>
      <c r="S443">
        <v>13000</v>
      </c>
    </row>
    <row r="444" spans="1:19" x14ac:dyDescent="0.25">
      <c r="A444">
        <v>442</v>
      </c>
      <c r="B444" t="s">
        <v>62</v>
      </c>
      <c r="C444" t="s">
        <v>499</v>
      </c>
      <c r="D444">
        <v>23000</v>
      </c>
      <c r="E444" t="s">
        <v>79</v>
      </c>
      <c r="F444" t="s">
        <v>65</v>
      </c>
      <c r="G444" s="1">
        <v>40696</v>
      </c>
      <c r="H444" s="1">
        <v>11563</v>
      </c>
      <c r="I444" t="s">
        <v>1287</v>
      </c>
      <c r="J444">
        <v>3</v>
      </c>
      <c r="K444" t="s">
        <v>55</v>
      </c>
      <c r="L444" t="s">
        <v>1288</v>
      </c>
      <c r="M444" t="s">
        <v>784</v>
      </c>
      <c r="N444" t="s">
        <v>784</v>
      </c>
      <c r="O444" t="s">
        <v>784</v>
      </c>
      <c r="P444" t="s">
        <v>784</v>
      </c>
      <c r="Q444" t="s">
        <v>784</v>
      </c>
      <c r="R444">
        <v>23000</v>
      </c>
      <c r="S444">
        <v>23000</v>
      </c>
    </row>
    <row r="445" spans="1:19" x14ac:dyDescent="0.25">
      <c r="A445">
        <v>443</v>
      </c>
      <c r="B445" t="s">
        <v>94</v>
      </c>
      <c r="C445" t="s">
        <v>1289</v>
      </c>
      <c r="D445">
        <v>32000</v>
      </c>
      <c r="E445" t="s">
        <v>96</v>
      </c>
      <c r="F445" t="s">
        <v>65</v>
      </c>
      <c r="G445" s="1">
        <v>40694</v>
      </c>
      <c r="H445" s="1">
        <v>46172</v>
      </c>
      <c r="I445" t="s">
        <v>408</v>
      </c>
      <c r="J445">
        <v>2</v>
      </c>
      <c r="K445" t="s">
        <v>98</v>
      </c>
      <c r="L445" t="s">
        <v>1290</v>
      </c>
      <c r="M445" t="s">
        <v>1291</v>
      </c>
      <c r="N445" t="s">
        <v>1291</v>
      </c>
      <c r="O445" t="s">
        <v>1291</v>
      </c>
      <c r="P445" t="s">
        <v>1291</v>
      </c>
      <c r="Q445" t="s">
        <v>1291</v>
      </c>
      <c r="R445">
        <v>32000</v>
      </c>
      <c r="S445">
        <v>32000</v>
      </c>
    </row>
    <row r="446" spans="1:19" x14ac:dyDescent="0.25">
      <c r="A446">
        <v>444</v>
      </c>
      <c r="B446" t="s">
        <v>19</v>
      </c>
      <c r="C446" t="s">
        <v>69</v>
      </c>
      <c r="D446">
        <v>13888</v>
      </c>
      <c r="E446" t="s">
        <v>49</v>
      </c>
      <c r="F446" t="s">
        <v>30</v>
      </c>
      <c r="G446" s="1">
        <v>44204</v>
      </c>
      <c r="H446" s="1">
        <v>11330</v>
      </c>
      <c r="I446" t="s">
        <v>1292</v>
      </c>
      <c r="J446">
        <v>1</v>
      </c>
      <c r="K446" t="s">
        <v>41</v>
      </c>
      <c r="L446" t="s">
        <v>1293</v>
      </c>
      <c r="M446" t="s">
        <v>252</v>
      </c>
      <c r="O446" t="s">
        <v>252</v>
      </c>
      <c r="P446" t="s">
        <v>252</v>
      </c>
      <c r="Q446" t="s">
        <v>252</v>
      </c>
      <c r="R446">
        <v>13888</v>
      </c>
      <c r="S446">
        <v>13888</v>
      </c>
    </row>
    <row r="447" spans="1:19" x14ac:dyDescent="0.25">
      <c r="A447">
        <v>445</v>
      </c>
      <c r="B447" t="s">
        <v>62</v>
      </c>
      <c r="C447" t="s">
        <v>945</v>
      </c>
      <c r="D447">
        <v>37800</v>
      </c>
      <c r="E447" t="s">
        <v>946</v>
      </c>
      <c r="F447" t="s">
        <v>65</v>
      </c>
      <c r="G447" s="1">
        <v>44512</v>
      </c>
      <c r="H447" s="1">
        <v>11638</v>
      </c>
      <c r="I447" t="s">
        <v>1294</v>
      </c>
      <c r="J447">
        <v>1</v>
      </c>
      <c r="K447" t="s">
        <v>55</v>
      </c>
      <c r="L447" t="s">
        <v>1295</v>
      </c>
      <c r="M447" t="s">
        <v>1296</v>
      </c>
      <c r="N447" t="s">
        <v>1296</v>
      </c>
      <c r="O447" t="s">
        <v>1296</v>
      </c>
      <c r="P447" t="s">
        <v>1296</v>
      </c>
      <c r="Q447" t="s">
        <v>1296</v>
      </c>
      <c r="R447">
        <v>37800</v>
      </c>
      <c r="S447">
        <v>37800</v>
      </c>
    </row>
    <row r="448" spans="1:19" x14ac:dyDescent="0.25">
      <c r="A448">
        <v>446</v>
      </c>
      <c r="B448" t="s">
        <v>137</v>
      </c>
      <c r="C448" t="s">
        <v>568</v>
      </c>
      <c r="D448">
        <v>11888</v>
      </c>
      <c r="E448" t="s">
        <v>407</v>
      </c>
      <c r="F448" t="s">
        <v>30</v>
      </c>
      <c r="G448" s="1">
        <v>43826</v>
      </c>
      <c r="H448" s="1">
        <v>47478</v>
      </c>
      <c r="I448" t="s">
        <v>1297</v>
      </c>
      <c r="J448">
        <v>1</v>
      </c>
      <c r="K448" t="s">
        <v>24</v>
      </c>
      <c r="L448" t="s">
        <v>1298</v>
      </c>
      <c r="M448" t="s">
        <v>558</v>
      </c>
      <c r="N448" t="s">
        <v>558</v>
      </c>
      <c r="O448" t="s">
        <v>558</v>
      </c>
      <c r="P448" t="s">
        <v>558</v>
      </c>
      <c r="Q448" t="s">
        <v>558</v>
      </c>
      <c r="R448">
        <v>11888</v>
      </c>
      <c r="S448">
        <v>11888</v>
      </c>
    </row>
    <row r="449" spans="1:19" x14ac:dyDescent="0.25">
      <c r="A449">
        <v>447</v>
      </c>
      <c r="B449" t="s">
        <v>94</v>
      </c>
      <c r="C449" t="s">
        <v>1299</v>
      </c>
      <c r="D449">
        <v>15000</v>
      </c>
      <c r="E449" t="s">
        <v>650</v>
      </c>
      <c r="F449" t="s">
        <v>65</v>
      </c>
      <c r="G449" s="1">
        <v>39128</v>
      </c>
      <c r="H449" s="1">
        <v>46432</v>
      </c>
      <c r="I449" t="s">
        <v>88</v>
      </c>
      <c r="J449">
        <v>2</v>
      </c>
      <c r="K449" t="s">
        <v>98</v>
      </c>
      <c r="L449" t="s">
        <v>1300</v>
      </c>
      <c r="M449" t="s">
        <v>294</v>
      </c>
      <c r="N449" t="s">
        <v>294</v>
      </c>
      <c r="O449" t="s">
        <v>294</v>
      </c>
      <c r="P449" t="s">
        <v>294</v>
      </c>
      <c r="Q449" t="s">
        <v>294</v>
      </c>
      <c r="R449">
        <v>15000</v>
      </c>
      <c r="S449">
        <v>15000</v>
      </c>
    </row>
    <row r="450" spans="1:19" x14ac:dyDescent="0.25">
      <c r="A450">
        <v>448</v>
      </c>
      <c r="B450" t="s">
        <v>27</v>
      </c>
      <c r="C450" t="s">
        <v>48</v>
      </c>
      <c r="D450">
        <v>5000</v>
      </c>
      <c r="E450" t="s">
        <v>49</v>
      </c>
      <c r="F450" t="s">
        <v>30</v>
      </c>
      <c r="G450" s="1">
        <v>42075</v>
      </c>
      <c r="H450" s="1">
        <v>45727</v>
      </c>
      <c r="I450" t="s">
        <v>1301</v>
      </c>
      <c r="J450">
        <v>3</v>
      </c>
      <c r="K450" t="s">
        <v>24</v>
      </c>
      <c r="L450" t="s">
        <v>1302</v>
      </c>
      <c r="M450" t="s">
        <v>990</v>
      </c>
      <c r="N450" t="s">
        <v>990</v>
      </c>
      <c r="O450" t="s">
        <v>990</v>
      </c>
      <c r="P450" t="s">
        <v>990</v>
      </c>
      <c r="Q450" t="s">
        <v>990</v>
      </c>
      <c r="R450">
        <v>5000</v>
      </c>
      <c r="S450">
        <v>5000</v>
      </c>
    </row>
    <row r="451" spans="1:19" x14ac:dyDescent="0.25">
      <c r="A451">
        <v>449</v>
      </c>
      <c r="B451" t="s">
        <v>538</v>
      </c>
      <c r="C451" t="s">
        <v>539</v>
      </c>
      <c r="D451">
        <v>5888</v>
      </c>
      <c r="E451" t="s">
        <v>540</v>
      </c>
      <c r="F451" t="s">
        <v>30</v>
      </c>
      <c r="G451" s="1">
        <v>41904</v>
      </c>
      <c r="H451" s="1">
        <v>45556</v>
      </c>
      <c r="I451" t="s">
        <v>1303</v>
      </c>
      <c r="J451">
        <v>2</v>
      </c>
      <c r="K451" t="s">
        <v>41</v>
      </c>
      <c r="L451" t="s">
        <v>1304</v>
      </c>
      <c r="M451" t="s">
        <v>838</v>
      </c>
      <c r="N451" t="s">
        <v>838</v>
      </c>
      <c r="O451" t="s">
        <v>838</v>
      </c>
      <c r="P451" t="s">
        <v>838</v>
      </c>
      <c r="Q451" t="s">
        <v>838</v>
      </c>
      <c r="R451">
        <v>5888</v>
      </c>
      <c r="S451">
        <v>5888</v>
      </c>
    </row>
    <row r="452" spans="1:19" x14ac:dyDescent="0.25">
      <c r="A452">
        <v>450</v>
      </c>
      <c r="B452" t="s">
        <v>257</v>
      </c>
      <c r="C452" t="s">
        <v>1305</v>
      </c>
      <c r="D452">
        <v>10800</v>
      </c>
      <c r="E452" t="s">
        <v>29</v>
      </c>
      <c r="F452" t="s">
        <v>30</v>
      </c>
      <c r="G452" s="1">
        <v>29092</v>
      </c>
      <c r="H452" s="1">
        <v>11167</v>
      </c>
      <c r="I452" t="s">
        <v>1153</v>
      </c>
      <c r="J452">
        <v>6</v>
      </c>
      <c r="K452" t="s">
        <v>41</v>
      </c>
      <c r="L452" t="s">
        <v>1306</v>
      </c>
      <c r="M452" t="s">
        <v>430</v>
      </c>
      <c r="N452" t="s">
        <v>430</v>
      </c>
      <c r="O452" t="s">
        <v>430</v>
      </c>
      <c r="P452" t="s">
        <v>430</v>
      </c>
      <c r="Q452" t="s">
        <v>430</v>
      </c>
      <c r="R452">
        <v>10800</v>
      </c>
      <c r="S452">
        <v>10800</v>
      </c>
    </row>
    <row r="453" spans="1:19" x14ac:dyDescent="0.25">
      <c r="A453">
        <v>451</v>
      </c>
      <c r="B453" t="s">
        <v>261</v>
      </c>
      <c r="C453" t="s">
        <v>262</v>
      </c>
      <c r="D453">
        <v>10000</v>
      </c>
      <c r="E453" t="s">
        <v>263</v>
      </c>
      <c r="F453" t="s">
        <v>30</v>
      </c>
      <c r="G453" s="1">
        <v>43640</v>
      </c>
      <c r="H453" s="1">
        <v>47292</v>
      </c>
      <c r="I453" t="s">
        <v>309</v>
      </c>
      <c r="J453">
        <v>1</v>
      </c>
      <c r="K453" t="s">
        <v>41</v>
      </c>
      <c r="L453" t="s">
        <v>1307</v>
      </c>
      <c r="M453" t="s">
        <v>513</v>
      </c>
      <c r="N453" t="s">
        <v>513</v>
      </c>
      <c r="O453" t="s">
        <v>513</v>
      </c>
      <c r="P453" t="s">
        <v>513</v>
      </c>
      <c r="Q453" t="s">
        <v>513</v>
      </c>
      <c r="R453">
        <v>10000</v>
      </c>
      <c r="S453">
        <v>10000</v>
      </c>
    </row>
    <row r="454" spans="1:19" x14ac:dyDescent="0.25">
      <c r="A454">
        <v>452</v>
      </c>
      <c r="B454" t="s">
        <v>27</v>
      </c>
      <c r="C454" t="s">
        <v>163</v>
      </c>
      <c r="D454">
        <v>2500</v>
      </c>
      <c r="E454" t="s">
        <v>164</v>
      </c>
      <c r="F454" t="s">
        <v>30</v>
      </c>
      <c r="G454" s="1">
        <v>39777</v>
      </c>
      <c r="H454" s="1">
        <v>45254</v>
      </c>
      <c r="I454" t="s">
        <v>1308</v>
      </c>
      <c r="J454">
        <v>1</v>
      </c>
      <c r="K454" t="s">
        <v>24</v>
      </c>
      <c r="L454" t="s">
        <v>1309</v>
      </c>
      <c r="M454" t="s">
        <v>1310</v>
      </c>
      <c r="N454" t="s">
        <v>1310</v>
      </c>
      <c r="O454" t="s">
        <v>1310</v>
      </c>
      <c r="P454" t="s">
        <v>1310</v>
      </c>
      <c r="Q454" t="s">
        <v>1310</v>
      </c>
      <c r="R454">
        <v>2500</v>
      </c>
      <c r="S454">
        <v>2500</v>
      </c>
    </row>
    <row r="455" spans="1:19" x14ac:dyDescent="0.25">
      <c r="A455">
        <v>453</v>
      </c>
      <c r="B455" t="s">
        <v>19</v>
      </c>
      <c r="C455" t="s">
        <v>87</v>
      </c>
      <c r="D455">
        <v>6000</v>
      </c>
      <c r="E455" t="s">
        <v>21</v>
      </c>
      <c r="F455" t="s">
        <v>22</v>
      </c>
      <c r="G455" s="1">
        <v>41536</v>
      </c>
      <c r="H455" s="1">
        <v>45187</v>
      </c>
      <c r="I455" t="s">
        <v>1311</v>
      </c>
      <c r="J455">
        <v>7</v>
      </c>
      <c r="K455" t="s">
        <v>55</v>
      </c>
      <c r="L455" t="s">
        <v>1312</v>
      </c>
      <c r="M455" t="s">
        <v>919</v>
      </c>
      <c r="N455" t="s">
        <v>919</v>
      </c>
      <c r="O455" t="s">
        <v>919</v>
      </c>
      <c r="P455" t="s">
        <v>919</v>
      </c>
      <c r="Q455" t="s">
        <v>919</v>
      </c>
      <c r="R455">
        <v>6000</v>
      </c>
      <c r="S455">
        <v>6000</v>
      </c>
    </row>
    <row r="456" spans="1:19" x14ac:dyDescent="0.25">
      <c r="A456">
        <v>454</v>
      </c>
      <c r="B456" t="s">
        <v>377</v>
      </c>
      <c r="C456" t="s">
        <v>1313</v>
      </c>
      <c r="D456">
        <v>33000</v>
      </c>
      <c r="E456" t="s">
        <v>1314</v>
      </c>
      <c r="F456" t="s">
        <v>65</v>
      </c>
      <c r="G456" s="1">
        <v>43227</v>
      </c>
      <c r="H456" s="1">
        <v>46879</v>
      </c>
      <c r="I456" t="s">
        <v>839</v>
      </c>
      <c r="J456">
        <v>2</v>
      </c>
      <c r="K456" t="s">
        <v>159</v>
      </c>
      <c r="L456" t="s">
        <v>1315</v>
      </c>
      <c r="M456" t="s">
        <v>1316</v>
      </c>
      <c r="O456" t="s">
        <v>1316</v>
      </c>
      <c r="P456" t="s">
        <v>1316</v>
      </c>
      <c r="Q456" t="s">
        <v>1316</v>
      </c>
      <c r="R456">
        <v>33000</v>
      </c>
      <c r="S456">
        <v>33000</v>
      </c>
    </row>
    <row r="457" spans="1:19" x14ac:dyDescent="0.25">
      <c r="A457">
        <v>455</v>
      </c>
      <c r="B457" t="s">
        <v>257</v>
      </c>
      <c r="C457" t="s">
        <v>1317</v>
      </c>
      <c r="D457">
        <v>9200</v>
      </c>
      <c r="E457" t="s">
        <v>906</v>
      </c>
      <c r="F457" t="s">
        <v>30</v>
      </c>
      <c r="G457" s="1">
        <v>40774</v>
      </c>
      <c r="H457" s="1">
        <v>11535</v>
      </c>
      <c r="I457" t="s">
        <v>1318</v>
      </c>
      <c r="J457">
        <v>2</v>
      </c>
      <c r="K457" t="s">
        <v>41</v>
      </c>
      <c r="L457" t="s">
        <v>1319</v>
      </c>
      <c r="M457" t="s">
        <v>1320</v>
      </c>
      <c r="N457" t="s">
        <v>1320</v>
      </c>
      <c r="O457" t="s">
        <v>1320</v>
      </c>
      <c r="P457" t="s">
        <v>1320</v>
      </c>
      <c r="Q457" t="s">
        <v>1320</v>
      </c>
      <c r="R457">
        <v>9200</v>
      </c>
      <c r="S457">
        <v>9200</v>
      </c>
    </row>
    <row r="458" spans="1:19" x14ac:dyDescent="0.25">
      <c r="A458">
        <v>456</v>
      </c>
      <c r="B458" t="s">
        <v>257</v>
      </c>
      <c r="C458" t="s">
        <v>964</v>
      </c>
      <c r="D458">
        <v>6000</v>
      </c>
      <c r="E458" t="s">
        <v>104</v>
      </c>
      <c r="F458" t="s">
        <v>30</v>
      </c>
      <c r="G458" s="1">
        <v>41782</v>
      </c>
      <c r="H458" s="1">
        <v>45434</v>
      </c>
      <c r="I458" t="s">
        <v>149</v>
      </c>
      <c r="J458">
        <v>2</v>
      </c>
      <c r="K458" t="s">
        <v>41</v>
      </c>
      <c r="L458" t="s">
        <v>1321</v>
      </c>
      <c r="M458" t="s">
        <v>919</v>
      </c>
      <c r="N458" t="s">
        <v>919</v>
      </c>
      <c r="O458" t="s">
        <v>919</v>
      </c>
      <c r="P458" t="s">
        <v>919</v>
      </c>
      <c r="Q458" t="s">
        <v>919</v>
      </c>
      <c r="R458">
        <v>6000</v>
      </c>
      <c r="S458">
        <v>6000</v>
      </c>
    </row>
    <row r="459" spans="1:19" x14ac:dyDescent="0.25">
      <c r="A459">
        <v>457</v>
      </c>
      <c r="B459" t="s">
        <v>27</v>
      </c>
      <c r="C459" t="s">
        <v>554</v>
      </c>
      <c r="D459">
        <v>16000</v>
      </c>
      <c r="E459" t="s">
        <v>555</v>
      </c>
      <c r="F459" t="s">
        <v>65</v>
      </c>
      <c r="G459" s="1">
        <v>40330</v>
      </c>
      <c r="H459" s="1">
        <v>11109</v>
      </c>
      <c r="I459" t="s">
        <v>1322</v>
      </c>
      <c r="J459">
        <v>7</v>
      </c>
      <c r="K459" t="s">
        <v>159</v>
      </c>
      <c r="L459" t="s">
        <v>1323</v>
      </c>
      <c r="M459" t="s">
        <v>1184</v>
      </c>
      <c r="N459" t="s">
        <v>1184</v>
      </c>
      <c r="O459" t="s">
        <v>1184</v>
      </c>
      <c r="P459" t="s">
        <v>1184</v>
      </c>
      <c r="Q459" t="s">
        <v>1184</v>
      </c>
      <c r="R459">
        <v>16000</v>
      </c>
      <c r="S459">
        <v>16000</v>
      </c>
    </row>
    <row r="460" spans="1:19" x14ac:dyDescent="0.25">
      <c r="A460">
        <v>458</v>
      </c>
      <c r="B460" t="s">
        <v>27</v>
      </c>
      <c r="C460" t="s">
        <v>38</v>
      </c>
      <c r="D460">
        <v>16900</v>
      </c>
      <c r="E460" t="s">
        <v>39</v>
      </c>
      <c r="F460" t="s">
        <v>22</v>
      </c>
      <c r="G460" s="1">
        <v>43600</v>
      </c>
      <c r="H460" s="1">
        <v>47252</v>
      </c>
      <c r="I460" t="s">
        <v>1324</v>
      </c>
      <c r="J460">
        <v>1</v>
      </c>
      <c r="K460" t="s">
        <v>41</v>
      </c>
      <c r="L460" t="s">
        <v>1325</v>
      </c>
      <c r="M460" t="s">
        <v>1102</v>
      </c>
      <c r="N460" t="s">
        <v>1102</v>
      </c>
      <c r="O460" t="s">
        <v>1102</v>
      </c>
      <c r="P460" t="s">
        <v>1102</v>
      </c>
      <c r="Q460" t="s">
        <v>1102</v>
      </c>
      <c r="R460">
        <v>16900</v>
      </c>
      <c r="S460">
        <v>16900</v>
      </c>
    </row>
    <row r="461" spans="1:19" x14ac:dyDescent="0.25">
      <c r="A461">
        <v>459</v>
      </c>
      <c r="B461" t="s">
        <v>137</v>
      </c>
      <c r="C461" t="s">
        <v>568</v>
      </c>
      <c r="D461">
        <v>5500</v>
      </c>
      <c r="E461" t="s">
        <v>407</v>
      </c>
      <c r="F461" t="s">
        <v>30</v>
      </c>
      <c r="G461" s="1">
        <v>42010</v>
      </c>
      <c r="H461" s="1">
        <v>45662</v>
      </c>
      <c r="I461" t="s">
        <v>1256</v>
      </c>
      <c r="J461">
        <v>2</v>
      </c>
      <c r="K461" t="s">
        <v>24</v>
      </c>
      <c r="L461" t="s">
        <v>1326</v>
      </c>
      <c r="M461" t="s">
        <v>879</v>
      </c>
      <c r="O461" t="s">
        <v>879</v>
      </c>
      <c r="P461" t="s">
        <v>879</v>
      </c>
      <c r="Q461" t="s">
        <v>879</v>
      </c>
      <c r="R461">
        <v>5500</v>
      </c>
      <c r="S461">
        <v>5500</v>
      </c>
    </row>
    <row r="462" spans="1:19" x14ac:dyDescent="0.25">
      <c r="A462">
        <v>460</v>
      </c>
      <c r="B462" t="s">
        <v>167</v>
      </c>
      <c r="C462" t="s">
        <v>938</v>
      </c>
      <c r="D462">
        <v>9700</v>
      </c>
      <c r="E462" t="s">
        <v>939</v>
      </c>
      <c r="F462" t="s">
        <v>30</v>
      </c>
      <c r="G462" s="1">
        <v>43382</v>
      </c>
      <c r="H462" s="1">
        <v>47034</v>
      </c>
      <c r="I462" t="s">
        <v>584</v>
      </c>
      <c r="J462">
        <v>1</v>
      </c>
      <c r="K462" t="s">
        <v>41</v>
      </c>
      <c r="L462" t="s">
        <v>1327</v>
      </c>
      <c r="M462" t="s">
        <v>1328</v>
      </c>
      <c r="O462" t="s">
        <v>1328</v>
      </c>
      <c r="P462" t="s">
        <v>1328</v>
      </c>
      <c r="Q462" t="s">
        <v>1328</v>
      </c>
      <c r="R462">
        <v>9700</v>
      </c>
      <c r="S462">
        <v>9700</v>
      </c>
    </row>
    <row r="463" spans="1:19" x14ac:dyDescent="0.25">
      <c r="A463">
        <v>461</v>
      </c>
      <c r="B463" t="s">
        <v>19</v>
      </c>
      <c r="C463" t="s">
        <v>247</v>
      </c>
      <c r="D463">
        <v>7000</v>
      </c>
      <c r="E463" t="s">
        <v>416</v>
      </c>
      <c r="F463" t="s">
        <v>30</v>
      </c>
      <c r="G463" s="1">
        <v>42566</v>
      </c>
      <c r="H463" s="1">
        <v>46217</v>
      </c>
      <c r="I463" t="s">
        <v>1100</v>
      </c>
      <c r="J463">
        <v>2</v>
      </c>
      <c r="K463" t="s">
        <v>41</v>
      </c>
      <c r="L463" t="s">
        <v>1329</v>
      </c>
      <c r="M463" t="s">
        <v>453</v>
      </c>
      <c r="N463" t="s">
        <v>453</v>
      </c>
      <c r="O463" t="s">
        <v>453</v>
      </c>
      <c r="P463" t="s">
        <v>453</v>
      </c>
      <c r="Q463" t="s">
        <v>453</v>
      </c>
      <c r="R463">
        <v>7000</v>
      </c>
      <c r="S463">
        <v>7000</v>
      </c>
    </row>
    <row r="464" spans="1:19" x14ac:dyDescent="0.25">
      <c r="A464">
        <v>462</v>
      </c>
      <c r="B464" t="s">
        <v>242</v>
      </c>
      <c r="C464" t="s">
        <v>1330</v>
      </c>
      <c r="D464">
        <v>9800</v>
      </c>
      <c r="E464" t="s">
        <v>49</v>
      </c>
      <c r="F464" t="s">
        <v>30</v>
      </c>
      <c r="G464" s="1">
        <v>38091</v>
      </c>
      <c r="H464" s="1">
        <v>45382</v>
      </c>
      <c r="I464" t="s">
        <v>31</v>
      </c>
      <c r="J464">
        <v>12</v>
      </c>
      <c r="K464" t="s">
        <v>159</v>
      </c>
      <c r="L464" t="s">
        <v>1331</v>
      </c>
      <c r="M464" t="s">
        <v>118</v>
      </c>
      <c r="N464" t="s">
        <v>118</v>
      </c>
      <c r="O464" t="s">
        <v>118</v>
      </c>
      <c r="P464" t="s">
        <v>118</v>
      </c>
      <c r="Q464" t="s">
        <v>118</v>
      </c>
      <c r="R464">
        <v>9800</v>
      </c>
      <c r="S464">
        <v>9800</v>
      </c>
    </row>
    <row r="465" spans="1:19" x14ac:dyDescent="0.25">
      <c r="A465">
        <v>463</v>
      </c>
      <c r="B465" t="s">
        <v>27</v>
      </c>
      <c r="C465" t="s">
        <v>152</v>
      </c>
      <c r="D465">
        <v>13800</v>
      </c>
      <c r="E465" t="s">
        <v>153</v>
      </c>
      <c r="F465" t="s">
        <v>65</v>
      </c>
      <c r="G465" s="1">
        <v>39891</v>
      </c>
      <c r="H465" s="1">
        <v>47177</v>
      </c>
      <c r="I465" t="s">
        <v>1311</v>
      </c>
      <c r="J465">
        <v>3</v>
      </c>
      <c r="K465" t="s">
        <v>55</v>
      </c>
      <c r="L465" t="s">
        <v>1332</v>
      </c>
      <c r="M465" t="s">
        <v>178</v>
      </c>
      <c r="N465" t="s">
        <v>178</v>
      </c>
      <c r="O465" t="s">
        <v>178</v>
      </c>
      <c r="P465" t="s">
        <v>178</v>
      </c>
      <c r="Q465" t="s">
        <v>178</v>
      </c>
      <c r="R465">
        <v>13800</v>
      </c>
      <c r="S465">
        <v>13800</v>
      </c>
    </row>
    <row r="466" spans="1:19" x14ac:dyDescent="0.25">
      <c r="A466">
        <v>464</v>
      </c>
      <c r="B466" t="s">
        <v>19</v>
      </c>
      <c r="C466" t="s">
        <v>87</v>
      </c>
      <c r="D466">
        <v>7088</v>
      </c>
      <c r="E466" t="s">
        <v>21</v>
      </c>
      <c r="F466" t="s">
        <v>22</v>
      </c>
      <c r="G466" s="1">
        <v>41684</v>
      </c>
      <c r="H466" s="1">
        <v>45335</v>
      </c>
      <c r="I466" t="s">
        <v>1333</v>
      </c>
      <c r="J466">
        <v>5</v>
      </c>
      <c r="K466" t="s">
        <v>55</v>
      </c>
      <c r="L466" t="s">
        <v>1334</v>
      </c>
      <c r="M466" t="s">
        <v>1335</v>
      </c>
      <c r="N466" t="s">
        <v>1335</v>
      </c>
      <c r="O466" t="s">
        <v>1335</v>
      </c>
      <c r="P466" t="s">
        <v>1335</v>
      </c>
      <c r="Q466" t="s">
        <v>1335</v>
      </c>
      <c r="R466">
        <v>7088</v>
      </c>
      <c r="S466">
        <v>7088</v>
      </c>
    </row>
    <row r="467" spans="1:19" x14ac:dyDescent="0.25">
      <c r="A467">
        <v>465</v>
      </c>
      <c r="B467" t="s">
        <v>27</v>
      </c>
      <c r="C467" t="s">
        <v>1336</v>
      </c>
      <c r="D467">
        <v>1900</v>
      </c>
      <c r="E467" t="s">
        <v>212</v>
      </c>
      <c r="F467" t="s">
        <v>30</v>
      </c>
      <c r="G467" s="1">
        <v>41186</v>
      </c>
      <c r="H467" s="1">
        <v>44837</v>
      </c>
      <c r="I467" t="s">
        <v>1337</v>
      </c>
      <c r="J467">
        <v>2</v>
      </c>
      <c r="K467" t="s">
        <v>41</v>
      </c>
      <c r="L467" t="s">
        <v>1338</v>
      </c>
      <c r="M467" t="s">
        <v>1339</v>
      </c>
      <c r="O467" t="s">
        <v>1339</v>
      </c>
      <c r="P467" t="s">
        <v>1339</v>
      </c>
      <c r="Q467" t="s">
        <v>1339</v>
      </c>
      <c r="R467">
        <v>1900</v>
      </c>
      <c r="S467">
        <v>1900</v>
      </c>
    </row>
    <row r="468" spans="1:19" x14ac:dyDescent="0.25">
      <c r="A468">
        <v>466</v>
      </c>
      <c r="B468" t="s">
        <v>94</v>
      </c>
      <c r="C468" t="s">
        <v>550</v>
      </c>
      <c r="D468">
        <v>25888</v>
      </c>
      <c r="E468" t="s">
        <v>438</v>
      </c>
      <c r="F468" t="s">
        <v>65</v>
      </c>
      <c r="G468" s="1">
        <v>43861</v>
      </c>
      <c r="H468" s="1">
        <v>10988</v>
      </c>
      <c r="I468" t="s">
        <v>1340</v>
      </c>
      <c r="J468">
        <v>1</v>
      </c>
      <c r="K468" t="s">
        <v>98</v>
      </c>
      <c r="L468" t="s">
        <v>1341</v>
      </c>
      <c r="M468" t="s">
        <v>1342</v>
      </c>
      <c r="N468" t="s">
        <v>1342</v>
      </c>
      <c r="O468" t="s">
        <v>1342</v>
      </c>
      <c r="P468" t="s">
        <v>1343</v>
      </c>
      <c r="Q468" t="s">
        <v>1343</v>
      </c>
      <c r="R468">
        <v>25888</v>
      </c>
      <c r="S468">
        <v>25888</v>
      </c>
    </row>
    <row r="469" spans="1:19" x14ac:dyDescent="0.25">
      <c r="A469">
        <v>467</v>
      </c>
      <c r="B469" t="s">
        <v>19</v>
      </c>
      <c r="C469" t="s">
        <v>362</v>
      </c>
      <c r="D469">
        <v>20000</v>
      </c>
      <c r="E469" t="s">
        <v>84</v>
      </c>
      <c r="F469" t="s">
        <v>65</v>
      </c>
      <c r="G469" s="1">
        <v>42441</v>
      </c>
      <c r="H469" s="1">
        <v>46092</v>
      </c>
      <c r="I469" t="s">
        <v>563</v>
      </c>
      <c r="J469">
        <v>2</v>
      </c>
      <c r="K469" t="s">
        <v>55</v>
      </c>
      <c r="L469" t="s">
        <v>1344</v>
      </c>
      <c r="M469" t="s">
        <v>868</v>
      </c>
      <c r="N469" t="s">
        <v>868</v>
      </c>
      <c r="O469" t="s">
        <v>868</v>
      </c>
      <c r="P469" t="s">
        <v>868</v>
      </c>
      <c r="Q469" t="s">
        <v>868</v>
      </c>
      <c r="R469">
        <v>20000</v>
      </c>
      <c r="S469">
        <v>20000</v>
      </c>
    </row>
    <row r="470" spans="1:19" x14ac:dyDescent="0.25">
      <c r="A470">
        <v>468</v>
      </c>
      <c r="B470" t="s">
        <v>167</v>
      </c>
      <c r="C470" t="s">
        <v>1345</v>
      </c>
      <c r="D470">
        <v>9999</v>
      </c>
      <c r="E470" t="s">
        <v>1346</v>
      </c>
      <c r="F470" t="s">
        <v>30</v>
      </c>
      <c r="G470" s="1">
        <v>43780</v>
      </c>
      <c r="H470" s="1">
        <v>47432</v>
      </c>
      <c r="I470" t="s">
        <v>399</v>
      </c>
      <c r="J470">
        <v>1</v>
      </c>
      <c r="K470" t="s">
        <v>33</v>
      </c>
      <c r="L470" t="s">
        <v>1347</v>
      </c>
      <c r="M470" t="s">
        <v>115</v>
      </c>
      <c r="N470" t="s">
        <v>115</v>
      </c>
      <c r="O470" t="s">
        <v>115</v>
      </c>
      <c r="P470" t="s">
        <v>115</v>
      </c>
      <c r="Q470" t="s">
        <v>115</v>
      </c>
    </row>
    <row r="471" spans="1:19" x14ac:dyDescent="0.25">
      <c r="A471">
        <v>469</v>
      </c>
      <c r="B471" t="s">
        <v>94</v>
      </c>
      <c r="C471" t="s">
        <v>401</v>
      </c>
      <c r="D471">
        <v>39500</v>
      </c>
      <c r="E471" t="s">
        <v>402</v>
      </c>
      <c r="F471" t="s">
        <v>65</v>
      </c>
      <c r="G471" s="1">
        <v>43256</v>
      </c>
      <c r="H471" s="1">
        <v>46908</v>
      </c>
      <c r="I471" t="s">
        <v>31</v>
      </c>
      <c r="J471">
        <v>1</v>
      </c>
      <c r="K471" t="s">
        <v>98</v>
      </c>
      <c r="L471" t="s">
        <v>1348</v>
      </c>
      <c r="M471" t="s">
        <v>1349</v>
      </c>
      <c r="O471" t="s">
        <v>1349</v>
      </c>
      <c r="P471" t="s">
        <v>1349</v>
      </c>
      <c r="Q471" t="s">
        <v>1349</v>
      </c>
      <c r="R471">
        <v>39500</v>
      </c>
      <c r="S471">
        <v>39500</v>
      </c>
    </row>
    <row r="472" spans="1:19" x14ac:dyDescent="0.25">
      <c r="A472">
        <v>470</v>
      </c>
      <c r="B472" t="s">
        <v>257</v>
      </c>
      <c r="C472" t="s">
        <v>258</v>
      </c>
      <c r="D472">
        <v>19888</v>
      </c>
      <c r="E472" t="s">
        <v>259</v>
      </c>
      <c r="F472" t="s">
        <v>22</v>
      </c>
      <c r="G472" s="1">
        <v>43994</v>
      </c>
      <c r="H472" s="1">
        <v>11120</v>
      </c>
      <c r="I472" t="s">
        <v>1350</v>
      </c>
      <c r="J472">
        <v>2</v>
      </c>
      <c r="K472" t="s">
        <v>41</v>
      </c>
      <c r="L472" t="s">
        <v>1351</v>
      </c>
      <c r="M472" t="s">
        <v>1352</v>
      </c>
      <c r="N472" t="s">
        <v>1352</v>
      </c>
      <c r="O472" t="s">
        <v>1352</v>
      </c>
      <c r="P472" t="s">
        <v>1352</v>
      </c>
      <c r="Q472" t="s">
        <v>1352</v>
      </c>
      <c r="R472">
        <v>19888</v>
      </c>
      <c r="S472">
        <v>19888</v>
      </c>
    </row>
    <row r="473" spans="1:19" x14ac:dyDescent="0.25">
      <c r="A473">
        <v>471</v>
      </c>
      <c r="B473" t="s">
        <v>27</v>
      </c>
      <c r="C473" t="s">
        <v>203</v>
      </c>
      <c r="D473">
        <v>11500</v>
      </c>
      <c r="E473" t="s">
        <v>104</v>
      </c>
      <c r="F473" t="s">
        <v>30</v>
      </c>
      <c r="G473" s="1">
        <v>43719</v>
      </c>
      <c r="H473" s="1">
        <v>47371</v>
      </c>
      <c r="I473" t="s">
        <v>1205</v>
      </c>
      <c r="J473">
        <v>1</v>
      </c>
      <c r="K473" t="s">
        <v>159</v>
      </c>
      <c r="L473" t="s">
        <v>1353</v>
      </c>
      <c r="M473" t="s">
        <v>311</v>
      </c>
      <c r="N473" t="s">
        <v>311</v>
      </c>
      <c r="O473" t="s">
        <v>311</v>
      </c>
      <c r="P473" t="s">
        <v>311</v>
      </c>
      <c r="Q473" t="s">
        <v>311</v>
      </c>
      <c r="R473">
        <v>11500</v>
      </c>
      <c r="S473">
        <v>11500</v>
      </c>
    </row>
    <row r="474" spans="1:19" x14ac:dyDescent="0.25">
      <c r="A474">
        <v>472</v>
      </c>
      <c r="B474" t="s">
        <v>137</v>
      </c>
      <c r="C474" t="s">
        <v>1354</v>
      </c>
      <c r="D474">
        <v>14000</v>
      </c>
      <c r="E474" t="s">
        <v>302</v>
      </c>
      <c r="F474" t="s">
        <v>65</v>
      </c>
      <c r="G474" s="1">
        <v>40089</v>
      </c>
      <c r="H474" s="1">
        <v>47361</v>
      </c>
      <c r="I474" t="s">
        <v>1355</v>
      </c>
      <c r="J474">
        <v>3</v>
      </c>
      <c r="K474" t="s">
        <v>55</v>
      </c>
      <c r="L474" t="s">
        <v>1356</v>
      </c>
      <c r="M474" t="s">
        <v>801</v>
      </c>
      <c r="N474" t="s">
        <v>801</v>
      </c>
      <c r="O474" t="s">
        <v>801</v>
      </c>
      <c r="P474" t="s">
        <v>801</v>
      </c>
      <c r="Q474" t="s">
        <v>801</v>
      </c>
      <c r="R474">
        <v>14000</v>
      </c>
      <c r="S474">
        <v>14000</v>
      </c>
    </row>
    <row r="475" spans="1:19" x14ac:dyDescent="0.25">
      <c r="A475">
        <v>473</v>
      </c>
      <c r="B475" t="s">
        <v>19</v>
      </c>
      <c r="C475" t="s">
        <v>235</v>
      </c>
      <c r="D475">
        <v>6000</v>
      </c>
      <c r="E475" t="s">
        <v>212</v>
      </c>
      <c r="F475" t="s">
        <v>30</v>
      </c>
      <c r="G475" s="1">
        <v>38528</v>
      </c>
      <c r="H475" s="1">
        <v>45777</v>
      </c>
      <c r="I475" t="s">
        <v>1357</v>
      </c>
      <c r="J475">
        <v>2</v>
      </c>
      <c r="K475" t="s">
        <v>33</v>
      </c>
      <c r="L475" t="s">
        <v>1358</v>
      </c>
      <c r="M475" t="s">
        <v>919</v>
      </c>
      <c r="N475" t="s">
        <v>919</v>
      </c>
      <c r="O475" t="s">
        <v>919</v>
      </c>
      <c r="P475" t="s">
        <v>919</v>
      </c>
      <c r="Q475" t="s">
        <v>919</v>
      </c>
      <c r="R475">
        <v>6000</v>
      </c>
      <c r="S475">
        <v>6000</v>
      </c>
    </row>
    <row r="476" spans="1:19" x14ac:dyDescent="0.25">
      <c r="A476">
        <v>474</v>
      </c>
      <c r="B476" t="s">
        <v>19</v>
      </c>
      <c r="C476" t="s">
        <v>325</v>
      </c>
      <c r="D476">
        <v>15800</v>
      </c>
      <c r="E476" t="s">
        <v>326</v>
      </c>
      <c r="F476" t="s">
        <v>65</v>
      </c>
      <c r="G476" s="1">
        <v>42634</v>
      </c>
      <c r="H476" s="1">
        <v>46285</v>
      </c>
      <c r="I476" t="s">
        <v>149</v>
      </c>
      <c r="J476">
        <v>1</v>
      </c>
      <c r="K476" t="s">
        <v>55</v>
      </c>
      <c r="L476" t="s">
        <v>1359</v>
      </c>
      <c r="M476" t="s">
        <v>305</v>
      </c>
      <c r="N476" t="s">
        <v>305</v>
      </c>
      <c r="O476" t="s">
        <v>305</v>
      </c>
      <c r="P476" t="s">
        <v>305</v>
      </c>
      <c r="Q476" t="s">
        <v>305</v>
      </c>
      <c r="R476">
        <v>15800</v>
      </c>
      <c r="S476">
        <v>15800</v>
      </c>
    </row>
    <row r="477" spans="1:19" x14ac:dyDescent="0.25">
      <c r="A477">
        <v>475</v>
      </c>
      <c r="B477" t="s">
        <v>377</v>
      </c>
      <c r="C477" t="s">
        <v>1360</v>
      </c>
      <c r="D477">
        <v>17500</v>
      </c>
      <c r="E477" t="s">
        <v>1086</v>
      </c>
      <c r="F477" t="s">
        <v>65</v>
      </c>
      <c r="G477" s="1">
        <v>40795</v>
      </c>
      <c r="H477" s="1">
        <v>11566</v>
      </c>
      <c r="I477" t="s">
        <v>1361</v>
      </c>
      <c r="J477">
        <v>3</v>
      </c>
      <c r="K477" t="s">
        <v>55</v>
      </c>
      <c r="L477" t="s">
        <v>1362</v>
      </c>
      <c r="M477" t="s">
        <v>1363</v>
      </c>
      <c r="N477" t="s">
        <v>1363</v>
      </c>
      <c r="O477" t="s">
        <v>1363</v>
      </c>
      <c r="P477" t="s">
        <v>1363</v>
      </c>
      <c r="Q477" t="s">
        <v>1363</v>
      </c>
      <c r="R477">
        <v>17500</v>
      </c>
      <c r="S477">
        <v>17500</v>
      </c>
    </row>
    <row r="478" spans="1:19" x14ac:dyDescent="0.25">
      <c r="A478">
        <v>476</v>
      </c>
      <c r="B478" t="s">
        <v>19</v>
      </c>
      <c r="C478" t="s">
        <v>1364</v>
      </c>
      <c r="D478">
        <v>5000</v>
      </c>
      <c r="E478" t="s">
        <v>212</v>
      </c>
      <c r="F478" t="s">
        <v>30</v>
      </c>
      <c r="G478" s="1">
        <v>40645</v>
      </c>
      <c r="H478" s="1">
        <v>46123</v>
      </c>
      <c r="I478" t="s">
        <v>786</v>
      </c>
      <c r="J478">
        <v>5</v>
      </c>
      <c r="K478" t="s">
        <v>41</v>
      </c>
      <c r="L478" t="s">
        <v>1365</v>
      </c>
      <c r="M478" t="s">
        <v>990</v>
      </c>
      <c r="N478" t="s">
        <v>990</v>
      </c>
      <c r="O478" t="s">
        <v>990</v>
      </c>
      <c r="P478" t="s">
        <v>990</v>
      </c>
      <c r="Q478" t="s">
        <v>990</v>
      </c>
      <c r="R478">
        <v>5000</v>
      </c>
      <c r="S478">
        <v>5000</v>
      </c>
    </row>
    <row r="479" spans="1:19" x14ac:dyDescent="0.25">
      <c r="A479">
        <v>477</v>
      </c>
      <c r="B479" t="s">
        <v>94</v>
      </c>
      <c r="C479" t="s">
        <v>195</v>
      </c>
      <c r="D479">
        <v>21888</v>
      </c>
      <c r="E479" t="s">
        <v>196</v>
      </c>
      <c r="F479" t="s">
        <v>65</v>
      </c>
      <c r="G479" s="1">
        <v>41694</v>
      </c>
      <c r="H479" s="1">
        <v>45345</v>
      </c>
      <c r="I479" t="s">
        <v>348</v>
      </c>
      <c r="J479">
        <v>2</v>
      </c>
      <c r="K479" t="s">
        <v>98</v>
      </c>
      <c r="L479" t="s">
        <v>1366</v>
      </c>
      <c r="M479" t="s">
        <v>534</v>
      </c>
      <c r="N479" t="s">
        <v>534</v>
      </c>
      <c r="O479" t="s">
        <v>534</v>
      </c>
      <c r="P479" t="s">
        <v>534</v>
      </c>
      <c r="Q479" t="s">
        <v>534</v>
      </c>
      <c r="R479">
        <v>21888</v>
      </c>
      <c r="S479">
        <v>21888</v>
      </c>
    </row>
    <row r="480" spans="1:19" x14ac:dyDescent="0.25">
      <c r="A480">
        <v>478</v>
      </c>
      <c r="B480" t="s">
        <v>19</v>
      </c>
      <c r="C480" t="s">
        <v>69</v>
      </c>
      <c r="D480">
        <v>13888</v>
      </c>
      <c r="E480" t="s">
        <v>49</v>
      </c>
      <c r="F480" t="s">
        <v>30</v>
      </c>
      <c r="G480" s="1">
        <v>43909</v>
      </c>
      <c r="H480" s="1">
        <v>11035</v>
      </c>
      <c r="I480" t="s">
        <v>1367</v>
      </c>
      <c r="J480">
        <v>1</v>
      </c>
      <c r="K480" t="s">
        <v>41</v>
      </c>
      <c r="L480" t="s">
        <v>1368</v>
      </c>
      <c r="M480" t="s">
        <v>252</v>
      </c>
      <c r="N480" t="s">
        <v>252</v>
      </c>
      <c r="O480" t="s">
        <v>252</v>
      </c>
      <c r="P480" t="s">
        <v>252</v>
      </c>
      <c r="Q480" t="s">
        <v>252</v>
      </c>
      <c r="R480">
        <v>13888</v>
      </c>
      <c r="S480">
        <v>13888</v>
      </c>
    </row>
    <row r="481" spans="1:19" x14ac:dyDescent="0.25">
      <c r="A481">
        <v>479</v>
      </c>
      <c r="B481" t="s">
        <v>19</v>
      </c>
      <c r="C481" t="s">
        <v>235</v>
      </c>
      <c r="D481">
        <v>6000</v>
      </c>
      <c r="E481" t="s">
        <v>212</v>
      </c>
      <c r="F481" t="s">
        <v>30</v>
      </c>
      <c r="G481" s="1">
        <v>39500</v>
      </c>
      <c r="H481" s="1">
        <v>46783</v>
      </c>
      <c r="I481" t="s">
        <v>31</v>
      </c>
      <c r="J481">
        <v>2</v>
      </c>
      <c r="K481" t="s">
        <v>33</v>
      </c>
      <c r="L481" t="s">
        <v>1369</v>
      </c>
      <c r="M481" t="s">
        <v>919</v>
      </c>
      <c r="N481" t="s">
        <v>919</v>
      </c>
      <c r="O481" t="s">
        <v>919</v>
      </c>
      <c r="P481" t="s">
        <v>919</v>
      </c>
      <c r="Q481" t="s">
        <v>919</v>
      </c>
      <c r="R481">
        <v>6000</v>
      </c>
      <c r="S481">
        <v>6000</v>
      </c>
    </row>
    <row r="482" spans="1:19" x14ac:dyDescent="0.25">
      <c r="A482">
        <v>480</v>
      </c>
      <c r="B482" t="s">
        <v>62</v>
      </c>
      <c r="C482" t="s">
        <v>945</v>
      </c>
      <c r="D482">
        <v>38888</v>
      </c>
      <c r="E482" t="s">
        <v>946</v>
      </c>
      <c r="F482" t="s">
        <v>65</v>
      </c>
      <c r="G482" s="1">
        <v>44193</v>
      </c>
      <c r="H482" s="1">
        <v>11319</v>
      </c>
      <c r="I482" t="s">
        <v>1370</v>
      </c>
      <c r="J482">
        <v>1</v>
      </c>
      <c r="K482" t="s">
        <v>55</v>
      </c>
      <c r="L482" t="s">
        <v>1371</v>
      </c>
      <c r="M482" t="s">
        <v>100</v>
      </c>
      <c r="N482" t="s">
        <v>100</v>
      </c>
      <c r="O482" t="s">
        <v>100</v>
      </c>
      <c r="P482" t="s">
        <v>100</v>
      </c>
      <c r="Q482" t="s">
        <v>100</v>
      </c>
      <c r="R482">
        <v>38888</v>
      </c>
      <c r="S482">
        <v>38888</v>
      </c>
    </row>
    <row r="483" spans="1:19" x14ac:dyDescent="0.25">
      <c r="A483">
        <v>481</v>
      </c>
      <c r="B483" t="s">
        <v>19</v>
      </c>
      <c r="C483" t="s">
        <v>221</v>
      </c>
      <c r="D483">
        <v>8500</v>
      </c>
      <c r="E483" t="s">
        <v>84</v>
      </c>
      <c r="F483" t="s">
        <v>65</v>
      </c>
      <c r="G483" s="1">
        <v>38941</v>
      </c>
      <c r="H483" s="1">
        <v>45716</v>
      </c>
      <c r="I483" t="s">
        <v>1372</v>
      </c>
      <c r="J483">
        <v>4</v>
      </c>
      <c r="K483" t="s">
        <v>159</v>
      </c>
      <c r="L483" t="s">
        <v>1373</v>
      </c>
      <c r="M483" t="s">
        <v>597</v>
      </c>
      <c r="N483" t="s">
        <v>597</v>
      </c>
      <c r="O483" t="s">
        <v>597</v>
      </c>
      <c r="P483" t="s">
        <v>597</v>
      </c>
      <c r="Q483" t="s">
        <v>597</v>
      </c>
      <c r="R483">
        <v>8500</v>
      </c>
      <c r="S483">
        <v>8500</v>
      </c>
    </row>
    <row r="484" spans="1:19" x14ac:dyDescent="0.25">
      <c r="A484">
        <v>482</v>
      </c>
      <c r="B484" t="s">
        <v>128</v>
      </c>
      <c r="C484" t="s">
        <v>687</v>
      </c>
      <c r="D484">
        <v>18000</v>
      </c>
      <c r="E484" t="s">
        <v>1374</v>
      </c>
      <c r="F484" t="s">
        <v>65</v>
      </c>
      <c r="G484" s="1">
        <v>43040</v>
      </c>
      <c r="H484" s="1">
        <v>46691</v>
      </c>
      <c r="I484" t="s">
        <v>1237</v>
      </c>
      <c r="J484">
        <v>1</v>
      </c>
      <c r="K484" t="s">
        <v>41</v>
      </c>
      <c r="L484" t="s">
        <v>1375</v>
      </c>
      <c r="M484" t="s">
        <v>757</v>
      </c>
      <c r="N484" t="s">
        <v>757</v>
      </c>
      <c r="O484" t="s">
        <v>757</v>
      </c>
      <c r="P484" t="s">
        <v>757</v>
      </c>
      <c r="Q484" t="s">
        <v>757</v>
      </c>
      <c r="R484">
        <v>18000</v>
      </c>
      <c r="S484">
        <v>18000</v>
      </c>
    </row>
    <row r="485" spans="1:19" x14ac:dyDescent="0.25">
      <c r="A485">
        <v>483</v>
      </c>
      <c r="B485" t="s">
        <v>156</v>
      </c>
      <c r="C485" t="s">
        <v>1002</v>
      </c>
      <c r="D485">
        <v>17000</v>
      </c>
      <c r="E485" t="s">
        <v>1003</v>
      </c>
      <c r="F485" t="s">
        <v>65</v>
      </c>
      <c r="G485" s="1">
        <v>42739</v>
      </c>
      <c r="H485" s="1">
        <v>46390</v>
      </c>
      <c r="I485" t="s">
        <v>1153</v>
      </c>
      <c r="J485">
        <v>2</v>
      </c>
      <c r="K485" t="s">
        <v>41</v>
      </c>
      <c r="L485" t="s">
        <v>1376</v>
      </c>
      <c r="M485" t="s">
        <v>1114</v>
      </c>
      <c r="O485" t="s">
        <v>1114</v>
      </c>
      <c r="P485" t="s">
        <v>1114</v>
      </c>
      <c r="Q485" t="s">
        <v>1114</v>
      </c>
      <c r="R485">
        <v>17000</v>
      </c>
      <c r="S485">
        <v>17000</v>
      </c>
    </row>
    <row r="486" spans="1:19" x14ac:dyDescent="0.25">
      <c r="A486">
        <v>484</v>
      </c>
      <c r="B486" t="s">
        <v>19</v>
      </c>
      <c r="C486" t="s">
        <v>87</v>
      </c>
      <c r="D486">
        <v>12000</v>
      </c>
      <c r="E486" t="s">
        <v>21</v>
      </c>
      <c r="F486" t="s">
        <v>22</v>
      </c>
      <c r="G486" s="1">
        <v>42514</v>
      </c>
      <c r="H486" s="1">
        <v>46165</v>
      </c>
      <c r="I486" t="s">
        <v>1377</v>
      </c>
      <c r="J486">
        <v>3</v>
      </c>
      <c r="K486" t="s">
        <v>55</v>
      </c>
      <c r="L486" t="s">
        <v>1378</v>
      </c>
      <c r="M486" t="s">
        <v>249</v>
      </c>
      <c r="N486" t="s">
        <v>249</v>
      </c>
      <c r="O486" t="s">
        <v>249</v>
      </c>
      <c r="P486" t="s">
        <v>249</v>
      </c>
      <c r="Q486" t="s">
        <v>249</v>
      </c>
      <c r="R486">
        <v>12000</v>
      </c>
      <c r="S486">
        <v>12000</v>
      </c>
    </row>
    <row r="487" spans="1:19" x14ac:dyDescent="0.25">
      <c r="A487">
        <v>485</v>
      </c>
      <c r="B487" t="s">
        <v>62</v>
      </c>
      <c r="C487" t="s">
        <v>499</v>
      </c>
      <c r="D487">
        <v>25317</v>
      </c>
      <c r="E487" t="s">
        <v>79</v>
      </c>
      <c r="F487" t="s">
        <v>65</v>
      </c>
      <c r="G487" s="1">
        <v>40914</v>
      </c>
      <c r="H487" s="1">
        <v>11688</v>
      </c>
      <c r="I487" t="s">
        <v>303</v>
      </c>
      <c r="J487">
        <v>2</v>
      </c>
      <c r="K487" t="s">
        <v>55</v>
      </c>
      <c r="L487" t="s">
        <v>1379</v>
      </c>
      <c r="M487" t="s">
        <v>1380</v>
      </c>
      <c r="N487" t="s">
        <v>1380</v>
      </c>
      <c r="O487" t="s">
        <v>1380</v>
      </c>
      <c r="P487" t="s">
        <v>1380</v>
      </c>
      <c r="Q487" t="s">
        <v>1380</v>
      </c>
    </row>
    <row r="488" spans="1:19" x14ac:dyDescent="0.25">
      <c r="A488">
        <v>486</v>
      </c>
      <c r="B488" t="s">
        <v>600</v>
      </c>
      <c r="C488" t="s">
        <v>1381</v>
      </c>
      <c r="D488">
        <v>21800</v>
      </c>
      <c r="E488" t="s">
        <v>124</v>
      </c>
      <c r="F488" t="s">
        <v>65</v>
      </c>
      <c r="G488" s="1">
        <v>42788</v>
      </c>
      <c r="H488" s="1">
        <v>46439</v>
      </c>
      <c r="I488" t="s">
        <v>645</v>
      </c>
      <c r="J488">
        <v>1</v>
      </c>
      <c r="K488" t="s">
        <v>159</v>
      </c>
      <c r="L488" t="s">
        <v>1382</v>
      </c>
      <c r="M488" t="s">
        <v>155</v>
      </c>
      <c r="N488" t="s">
        <v>155</v>
      </c>
      <c r="O488" t="s">
        <v>155</v>
      </c>
      <c r="P488" t="s">
        <v>155</v>
      </c>
      <c r="Q488" t="s">
        <v>155</v>
      </c>
      <c r="S488">
        <v>21800</v>
      </c>
    </row>
    <row r="489" spans="1:19" x14ac:dyDescent="0.25">
      <c r="A489">
        <v>487</v>
      </c>
      <c r="B489" t="s">
        <v>377</v>
      </c>
      <c r="C489" t="s">
        <v>1085</v>
      </c>
      <c r="D489">
        <v>24000</v>
      </c>
      <c r="E489" t="s">
        <v>1086</v>
      </c>
      <c r="F489" t="s">
        <v>65</v>
      </c>
      <c r="G489" s="1">
        <v>42265</v>
      </c>
      <c r="H489" s="1">
        <v>45917</v>
      </c>
      <c r="I489" t="s">
        <v>1383</v>
      </c>
      <c r="J489">
        <v>1</v>
      </c>
      <c r="K489" t="s">
        <v>55</v>
      </c>
      <c r="L489" t="s">
        <v>1384</v>
      </c>
      <c r="M489" t="s">
        <v>1385</v>
      </c>
      <c r="N489" t="s">
        <v>1385</v>
      </c>
      <c r="O489" t="s">
        <v>1385</v>
      </c>
      <c r="P489" t="s">
        <v>1385</v>
      </c>
      <c r="Q489" t="s">
        <v>1385</v>
      </c>
      <c r="S489">
        <v>24000</v>
      </c>
    </row>
    <row r="490" spans="1:19" x14ac:dyDescent="0.25">
      <c r="A490">
        <v>488</v>
      </c>
      <c r="B490" t="s">
        <v>27</v>
      </c>
      <c r="C490" t="s">
        <v>415</v>
      </c>
      <c r="D490">
        <v>2500</v>
      </c>
      <c r="E490" t="s">
        <v>416</v>
      </c>
      <c r="F490" t="s">
        <v>30</v>
      </c>
      <c r="G490" s="1">
        <v>41479</v>
      </c>
      <c r="H490" s="1">
        <v>45130</v>
      </c>
      <c r="I490" t="s">
        <v>1386</v>
      </c>
      <c r="J490">
        <v>3</v>
      </c>
      <c r="K490" t="s">
        <v>24</v>
      </c>
      <c r="L490" t="s">
        <v>1387</v>
      </c>
      <c r="M490" t="s">
        <v>1310</v>
      </c>
      <c r="N490" t="s">
        <v>1310</v>
      </c>
      <c r="O490" t="s">
        <v>1310</v>
      </c>
      <c r="P490" t="s">
        <v>1310</v>
      </c>
      <c r="Q490" t="s">
        <v>1310</v>
      </c>
      <c r="S490">
        <v>2500</v>
      </c>
    </row>
    <row r="491" spans="1:19" x14ac:dyDescent="0.25">
      <c r="A491">
        <v>489</v>
      </c>
      <c r="B491" t="s">
        <v>27</v>
      </c>
      <c r="C491" t="s">
        <v>398</v>
      </c>
      <c r="D491">
        <v>13500</v>
      </c>
      <c r="E491" t="s">
        <v>104</v>
      </c>
      <c r="F491" t="s">
        <v>30</v>
      </c>
      <c r="G491" s="1">
        <v>44011</v>
      </c>
      <c r="H491" s="1">
        <v>11137</v>
      </c>
      <c r="I491" t="s">
        <v>1388</v>
      </c>
      <c r="J491">
        <v>1</v>
      </c>
      <c r="K491" t="s">
        <v>41</v>
      </c>
      <c r="L491" t="s">
        <v>1389</v>
      </c>
      <c r="M491" t="s">
        <v>449</v>
      </c>
      <c r="N491" t="s">
        <v>449</v>
      </c>
      <c r="O491" t="s">
        <v>449</v>
      </c>
      <c r="P491" t="s">
        <v>449</v>
      </c>
      <c r="Q491" t="s">
        <v>449</v>
      </c>
      <c r="S491">
        <v>13500</v>
      </c>
    </row>
    <row r="492" spans="1:19" x14ac:dyDescent="0.25">
      <c r="A492">
        <v>490</v>
      </c>
      <c r="B492" t="s">
        <v>128</v>
      </c>
      <c r="C492" t="s">
        <v>1390</v>
      </c>
      <c r="D492">
        <v>6800</v>
      </c>
      <c r="E492" t="s">
        <v>21</v>
      </c>
      <c r="F492" t="s">
        <v>22</v>
      </c>
      <c r="G492" s="1">
        <v>42745</v>
      </c>
      <c r="H492" s="1">
        <v>46396</v>
      </c>
      <c r="I492" t="s">
        <v>584</v>
      </c>
      <c r="J492">
        <v>1</v>
      </c>
      <c r="K492" t="s">
        <v>41</v>
      </c>
      <c r="L492" t="s">
        <v>1391</v>
      </c>
      <c r="M492" t="s">
        <v>191</v>
      </c>
      <c r="O492" t="s">
        <v>191</v>
      </c>
      <c r="P492" t="s">
        <v>191</v>
      </c>
      <c r="Q492" t="s">
        <v>191</v>
      </c>
    </row>
    <row r="493" spans="1:19" x14ac:dyDescent="0.25">
      <c r="A493">
        <v>491</v>
      </c>
      <c r="B493" t="s">
        <v>137</v>
      </c>
      <c r="C493" t="s">
        <v>1392</v>
      </c>
      <c r="D493">
        <v>25000</v>
      </c>
      <c r="E493" t="s">
        <v>139</v>
      </c>
      <c r="F493" t="s">
        <v>65</v>
      </c>
      <c r="G493" s="1">
        <v>42297</v>
      </c>
      <c r="H493" s="1">
        <v>45949</v>
      </c>
      <c r="I493" t="s">
        <v>1393</v>
      </c>
      <c r="J493">
        <v>1</v>
      </c>
      <c r="K493" t="s">
        <v>55</v>
      </c>
      <c r="L493" t="s">
        <v>1394</v>
      </c>
      <c r="M493" t="s">
        <v>1395</v>
      </c>
      <c r="N493" t="s">
        <v>1395</v>
      </c>
      <c r="O493" t="s">
        <v>1395</v>
      </c>
      <c r="P493" t="s">
        <v>1395</v>
      </c>
      <c r="Q493" t="s">
        <v>1395</v>
      </c>
      <c r="S493">
        <v>25000</v>
      </c>
    </row>
    <row r="494" spans="1:19" x14ac:dyDescent="0.25">
      <c r="A494">
        <v>492</v>
      </c>
      <c r="B494" t="s">
        <v>665</v>
      </c>
      <c r="C494" t="s">
        <v>666</v>
      </c>
      <c r="D494">
        <v>13500</v>
      </c>
      <c r="E494" t="s">
        <v>300</v>
      </c>
      <c r="F494" t="s">
        <v>65</v>
      </c>
      <c r="G494" s="1">
        <v>44193</v>
      </c>
      <c r="H494" s="1">
        <v>11319</v>
      </c>
      <c r="I494" t="s">
        <v>1396</v>
      </c>
      <c r="J494">
        <v>1</v>
      </c>
      <c r="K494" t="s">
        <v>24</v>
      </c>
      <c r="L494" t="s">
        <v>1397</v>
      </c>
      <c r="M494" t="s">
        <v>449</v>
      </c>
      <c r="N494" t="s">
        <v>449</v>
      </c>
      <c r="O494" t="s">
        <v>449</v>
      </c>
      <c r="P494" t="s">
        <v>449</v>
      </c>
      <c r="Q494" t="s">
        <v>449</v>
      </c>
      <c r="S494">
        <v>13500</v>
      </c>
    </row>
    <row r="495" spans="1:19" x14ac:dyDescent="0.25">
      <c r="A495">
        <v>493</v>
      </c>
      <c r="B495" t="s">
        <v>156</v>
      </c>
      <c r="C495" t="s">
        <v>207</v>
      </c>
      <c r="D495">
        <v>8500</v>
      </c>
      <c r="E495" t="s">
        <v>208</v>
      </c>
      <c r="F495" t="s">
        <v>22</v>
      </c>
      <c r="G495" s="1">
        <v>40108</v>
      </c>
      <c r="H495" s="1">
        <v>47177</v>
      </c>
      <c r="I495" t="s">
        <v>1398</v>
      </c>
      <c r="J495">
        <v>6</v>
      </c>
      <c r="K495" t="s">
        <v>24</v>
      </c>
      <c r="L495" t="s">
        <v>1399</v>
      </c>
      <c r="M495" t="s">
        <v>597</v>
      </c>
      <c r="N495" t="s">
        <v>597</v>
      </c>
      <c r="O495" t="s">
        <v>597</v>
      </c>
      <c r="P495" t="s">
        <v>597</v>
      </c>
      <c r="Q495" t="s">
        <v>597</v>
      </c>
      <c r="S495">
        <v>8500</v>
      </c>
    </row>
    <row r="496" spans="1:19" x14ac:dyDescent="0.25">
      <c r="A496">
        <v>494</v>
      </c>
      <c r="B496" t="s">
        <v>19</v>
      </c>
      <c r="C496" t="s">
        <v>1400</v>
      </c>
      <c r="D496">
        <v>10000</v>
      </c>
      <c r="E496" t="s">
        <v>21</v>
      </c>
      <c r="F496" t="s">
        <v>22</v>
      </c>
      <c r="G496" s="1">
        <v>39605</v>
      </c>
      <c r="H496" s="1">
        <v>46909</v>
      </c>
      <c r="I496" t="s">
        <v>1165</v>
      </c>
      <c r="J496">
        <v>1</v>
      </c>
      <c r="K496" t="s">
        <v>24</v>
      </c>
      <c r="L496" t="s">
        <v>1401</v>
      </c>
      <c r="M496" t="s">
        <v>513</v>
      </c>
      <c r="O496" t="s">
        <v>513</v>
      </c>
      <c r="P496" t="s">
        <v>513</v>
      </c>
      <c r="Q496" t="s">
        <v>513</v>
      </c>
      <c r="S496">
        <v>10000</v>
      </c>
    </row>
    <row r="497" spans="1:19" x14ac:dyDescent="0.25">
      <c r="A497">
        <v>495</v>
      </c>
      <c r="B497" t="s">
        <v>62</v>
      </c>
      <c r="C497" t="s">
        <v>499</v>
      </c>
      <c r="D497">
        <v>39000</v>
      </c>
      <c r="E497" t="s">
        <v>79</v>
      </c>
      <c r="F497" t="s">
        <v>65</v>
      </c>
      <c r="G497" s="1">
        <v>45600</v>
      </c>
      <c r="H497" s="1">
        <v>45599</v>
      </c>
      <c r="I497" t="s">
        <v>1402</v>
      </c>
      <c r="J497">
        <v>2</v>
      </c>
      <c r="K497" t="s">
        <v>55</v>
      </c>
      <c r="L497" t="s">
        <v>1403</v>
      </c>
      <c r="M497" t="s">
        <v>1404</v>
      </c>
      <c r="O497" t="s">
        <v>1404</v>
      </c>
      <c r="P497" t="s">
        <v>1404</v>
      </c>
      <c r="Q497" t="s">
        <v>1404</v>
      </c>
      <c r="S497">
        <v>39000</v>
      </c>
    </row>
    <row r="498" spans="1:19" x14ac:dyDescent="0.25">
      <c r="A498">
        <v>496</v>
      </c>
      <c r="B498" t="s">
        <v>559</v>
      </c>
      <c r="C498" t="s">
        <v>1405</v>
      </c>
      <c r="D498">
        <v>14000</v>
      </c>
      <c r="E498" t="s">
        <v>212</v>
      </c>
      <c r="F498" t="s">
        <v>30</v>
      </c>
      <c r="G498" s="1">
        <v>44098</v>
      </c>
      <c r="H498" s="1">
        <v>11224</v>
      </c>
      <c r="I498" t="s">
        <v>1406</v>
      </c>
      <c r="J498">
        <v>1</v>
      </c>
      <c r="K498" t="s">
        <v>24</v>
      </c>
      <c r="L498" t="s">
        <v>1407</v>
      </c>
      <c r="M498" t="s">
        <v>801</v>
      </c>
      <c r="N498" t="s">
        <v>801</v>
      </c>
      <c r="O498" t="s">
        <v>801</v>
      </c>
      <c r="P498" t="s">
        <v>801</v>
      </c>
      <c r="Q498" t="s">
        <v>801</v>
      </c>
      <c r="S498">
        <v>14000</v>
      </c>
    </row>
    <row r="499" spans="1:19" x14ac:dyDescent="0.25">
      <c r="A499">
        <v>497</v>
      </c>
      <c r="B499" t="s">
        <v>19</v>
      </c>
      <c r="C499" t="s">
        <v>69</v>
      </c>
      <c r="D499">
        <v>16888</v>
      </c>
      <c r="E499" t="s">
        <v>49</v>
      </c>
      <c r="F499" t="s">
        <v>30</v>
      </c>
      <c r="G499" s="1">
        <v>44221</v>
      </c>
      <c r="H499" s="1">
        <v>11347</v>
      </c>
      <c r="I499" t="s">
        <v>1408</v>
      </c>
      <c r="J499">
        <v>1</v>
      </c>
      <c r="K499" t="s">
        <v>41</v>
      </c>
      <c r="L499" t="s">
        <v>1409</v>
      </c>
      <c r="M499" t="s">
        <v>230</v>
      </c>
      <c r="N499" t="s">
        <v>230</v>
      </c>
      <c r="O499" t="s">
        <v>230</v>
      </c>
      <c r="P499" t="s">
        <v>230</v>
      </c>
      <c r="Q499" t="s">
        <v>230</v>
      </c>
      <c r="S499">
        <v>16888</v>
      </c>
    </row>
    <row r="500" spans="1:19" x14ac:dyDescent="0.25">
      <c r="A500">
        <v>498</v>
      </c>
      <c r="B500" t="s">
        <v>19</v>
      </c>
      <c r="C500" t="s">
        <v>69</v>
      </c>
      <c r="D500">
        <v>13000</v>
      </c>
      <c r="E500" t="s">
        <v>49</v>
      </c>
      <c r="F500" t="s">
        <v>30</v>
      </c>
      <c r="G500" s="1">
        <v>43754</v>
      </c>
      <c r="H500" s="1">
        <v>47406</v>
      </c>
      <c r="I500" t="s">
        <v>1019</v>
      </c>
      <c r="J500">
        <v>1</v>
      </c>
      <c r="K500" t="s">
        <v>41</v>
      </c>
      <c r="L500" t="s">
        <v>1410</v>
      </c>
      <c r="M500" t="s">
        <v>715</v>
      </c>
      <c r="N500" t="s">
        <v>715</v>
      </c>
      <c r="O500" t="s">
        <v>715</v>
      </c>
      <c r="P500" t="s">
        <v>715</v>
      </c>
      <c r="Q500" t="s">
        <v>715</v>
      </c>
      <c r="R500">
        <v>13000</v>
      </c>
      <c r="S500">
        <v>13000</v>
      </c>
    </row>
    <row r="501" spans="1:19" x14ac:dyDescent="0.25">
      <c r="A501">
        <v>499</v>
      </c>
      <c r="B501" t="s">
        <v>19</v>
      </c>
      <c r="C501" t="s">
        <v>87</v>
      </c>
      <c r="D501">
        <v>15500</v>
      </c>
      <c r="E501" t="s">
        <v>21</v>
      </c>
      <c r="F501" t="s">
        <v>22</v>
      </c>
      <c r="G501" s="1">
        <v>43237</v>
      </c>
      <c r="H501" s="1">
        <v>46889</v>
      </c>
      <c r="I501" t="s">
        <v>1411</v>
      </c>
      <c r="J501">
        <v>1</v>
      </c>
      <c r="K501" t="s">
        <v>55</v>
      </c>
      <c r="L501" t="s">
        <v>1412</v>
      </c>
      <c r="M501" t="s">
        <v>486</v>
      </c>
      <c r="N501" t="s">
        <v>486</v>
      </c>
      <c r="O501" t="s">
        <v>486</v>
      </c>
      <c r="P501" t="s">
        <v>486</v>
      </c>
      <c r="Q501" t="s">
        <v>486</v>
      </c>
      <c r="R501">
        <v>15500</v>
      </c>
      <c r="S501">
        <v>15500</v>
      </c>
    </row>
    <row r="502" spans="1:19" x14ac:dyDescent="0.25">
      <c r="A502">
        <v>500</v>
      </c>
      <c r="B502" t="s">
        <v>19</v>
      </c>
      <c r="C502" t="s">
        <v>325</v>
      </c>
      <c r="D502">
        <v>12000</v>
      </c>
      <c r="E502" t="s">
        <v>326</v>
      </c>
      <c r="F502" t="s">
        <v>65</v>
      </c>
      <c r="G502" s="1">
        <v>42282</v>
      </c>
      <c r="H502" s="1">
        <v>45934</v>
      </c>
      <c r="I502" t="s">
        <v>197</v>
      </c>
      <c r="J502">
        <v>1</v>
      </c>
      <c r="K502" t="s">
        <v>55</v>
      </c>
      <c r="L502" t="s">
        <v>1413</v>
      </c>
      <c r="M502" t="s">
        <v>249</v>
      </c>
      <c r="O502" t="s">
        <v>249</v>
      </c>
      <c r="P502" t="s">
        <v>249</v>
      </c>
      <c r="Q502" t="s">
        <v>249</v>
      </c>
      <c r="R502">
        <v>12000</v>
      </c>
      <c r="S502">
        <v>12000</v>
      </c>
    </row>
    <row r="503" spans="1:19" x14ac:dyDescent="0.25">
      <c r="A503">
        <v>501</v>
      </c>
      <c r="B503" t="s">
        <v>27</v>
      </c>
      <c r="C503" t="s">
        <v>103</v>
      </c>
      <c r="D503">
        <v>13900</v>
      </c>
      <c r="E503" t="s">
        <v>104</v>
      </c>
      <c r="F503" t="s">
        <v>30</v>
      </c>
      <c r="G503" s="1">
        <v>43939</v>
      </c>
      <c r="H503" s="1">
        <v>11065</v>
      </c>
      <c r="I503" t="s">
        <v>1414</v>
      </c>
      <c r="J503">
        <v>1</v>
      </c>
      <c r="K503" t="s">
        <v>41</v>
      </c>
      <c r="L503" t="s">
        <v>1415</v>
      </c>
      <c r="M503" t="s">
        <v>1416</v>
      </c>
      <c r="N503" t="s">
        <v>1416</v>
      </c>
      <c r="O503" t="s">
        <v>1416</v>
      </c>
      <c r="P503" t="s">
        <v>1416</v>
      </c>
      <c r="Q503" t="s">
        <v>1416</v>
      </c>
      <c r="R503">
        <v>13900</v>
      </c>
      <c r="S503">
        <v>13900</v>
      </c>
    </row>
    <row r="504" spans="1:19" x14ac:dyDescent="0.25">
      <c r="A504">
        <v>502</v>
      </c>
      <c r="B504" t="s">
        <v>27</v>
      </c>
      <c r="C504" t="s">
        <v>774</v>
      </c>
      <c r="D504">
        <v>19500</v>
      </c>
      <c r="E504" t="s">
        <v>217</v>
      </c>
      <c r="F504" t="s">
        <v>65</v>
      </c>
      <c r="G504" s="1">
        <v>42816</v>
      </c>
      <c r="H504" s="1">
        <v>46467</v>
      </c>
      <c r="I504" t="s">
        <v>408</v>
      </c>
      <c r="J504">
        <v>1</v>
      </c>
      <c r="K504" t="s">
        <v>24</v>
      </c>
      <c r="L504" t="s">
        <v>1417</v>
      </c>
      <c r="M504" t="s">
        <v>199</v>
      </c>
      <c r="N504" t="s">
        <v>199</v>
      </c>
      <c r="O504" t="s">
        <v>199</v>
      </c>
      <c r="P504" t="s">
        <v>199</v>
      </c>
      <c r="Q504" t="s">
        <v>199</v>
      </c>
      <c r="R504">
        <v>19500</v>
      </c>
      <c r="S504">
        <v>19500</v>
      </c>
    </row>
    <row r="505" spans="1:19" x14ac:dyDescent="0.25">
      <c r="A505">
        <v>503</v>
      </c>
      <c r="B505" t="s">
        <v>377</v>
      </c>
      <c r="C505" t="s">
        <v>419</v>
      </c>
      <c r="D505">
        <v>33000</v>
      </c>
      <c r="E505" t="s">
        <v>420</v>
      </c>
      <c r="F505" t="s">
        <v>65</v>
      </c>
      <c r="G505" s="1">
        <v>44076</v>
      </c>
      <c r="H505" s="1">
        <v>11202</v>
      </c>
      <c r="I505" t="s">
        <v>717</v>
      </c>
      <c r="J505">
        <v>1</v>
      </c>
      <c r="K505" t="s">
        <v>24</v>
      </c>
      <c r="L505" t="s">
        <v>1418</v>
      </c>
      <c r="M505" t="s">
        <v>1316</v>
      </c>
      <c r="O505" t="s">
        <v>1316</v>
      </c>
      <c r="P505" t="s">
        <v>1316</v>
      </c>
      <c r="Q505" t="s">
        <v>1316</v>
      </c>
      <c r="R505">
        <v>33000</v>
      </c>
      <c r="S505">
        <v>33000</v>
      </c>
    </row>
    <row r="506" spans="1:19" x14ac:dyDescent="0.25">
      <c r="A506">
        <v>504</v>
      </c>
      <c r="B506" t="s">
        <v>19</v>
      </c>
      <c r="C506" t="s">
        <v>570</v>
      </c>
      <c r="D506">
        <v>18000</v>
      </c>
      <c r="E506" t="s">
        <v>189</v>
      </c>
      <c r="F506" t="s">
        <v>65</v>
      </c>
      <c r="G506" s="1">
        <v>43767</v>
      </c>
      <c r="H506" s="1">
        <v>47419</v>
      </c>
      <c r="I506" t="s">
        <v>676</v>
      </c>
      <c r="J506">
        <v>1</v>
      </c>
      <c r="K506" t="s">
        <v>24</v>
      </c>
      <c r="L506" t="s">
        <v>1419</v>
      </c>
      <c r="M506" t="s">
        <v>757</v>
      </c>
      <c r="N506" t="s">
        <v>757</v>
      </c>
      <c r="O506" t="s">
        <v>757</v>
      </c>
      <c r="P506" t="s">
        <v>757</v>
      </c>
      <c r="Q506" t="s">
        <v>757</v>
      </c>
      <c r="R506">
        <v>18000</v>
      </c>
      <c r="S506">
        <v>18000</v>
      </c>
    </row>
    <row r="507" spans="1:19" x14ac:dyDescent="0.25">
      <c r="A507">
        <v>505</v>
      </c>
      <c r="B507" t="s">
        <v>137</v>
      </c>
      <c r="C507" t="s">
        <v>568</v>
      </c>
      <c r="D507">
        <v>7000</v>
      </c>
      <c r="E507" t="s">
        <v>407</v>
      </c>
      <c r="F507" t="s">
        <v>30</v>
      </c>
      <c r="G507" s="1">
        <v>42501</v>
      </c>
      <c r="H507" s="1">
        <v>46152</v>
      </c>
      <c r="I507" t="s">
        <v>1174</v>
      </c>
      <c r="J507">
        <v>4</v>
      </c>
      <c r="K507" t="s">
        <v>24</v>
      </c>
      <c r="L507" t="s">
        <v>1420</v>
      </c>
      <c r="M507" t="s">
        <v>453</v>
      </c>
      <c r="N507" t="s">
        <v>453</v>
      </c>
      <c r="O507" t="s">
        <v>453</v>
      </c>
      <c r="P507" t="s">
        <v>453</v>
      </c>
      <c r="Q507" t="s">
        <v>453</v>
      </c>
      <c r="R507">
        <v>7000</v>
      </c>
      <c r="S507">
        <v>7000</v>
      </c>
    </row>
    <row r="508" spans="1:19" x14ac:dyDescent="0.25">
      <c r="A508">
        <v>506</v>
      </c>
      <c r="B508" t="s">
        <v>19</v>
      </c>
      <c r="C508" t="s">
        <v>514</v>
      </c>
      <c r="D508">
        <v>8500</v>
      </c>
      <c r="E508" t="s">
        <v>53</v>
      </c>
      <c r="F508" t="s">
        <v>30</v>
      </c>
      <c r="G508" s="1">
        <v>43017</v>
      </c>
      <c r="H508" s="1">
        <v>46668</v>
      </c>
      <c r="I508" t="s">
        <v>1421</v>
      </c>
      <c r="J508">
        <v>1</v>
      </c>
      <c r="K508" t="s">
        <v>24</v>
      </c>
      <c r="L508" t="s">
        <v>1422</v>
      </c>
      <c r="M508" t="s">
        <v>597</v>
      </c>
      <c r="O508" t="s">
        <v>597</v>
      </c>
      <c r="P508" t="s">
        <v>597</v>
      </c>
      <c r="Q508" t="s">
        <v>597</v>
      </c>
    </row>
    <row r="509" spans="1:19" x14ac:dyDescent="0.25">
      <c r="A509">
        <v>507</v>
      </c>
      <c r="B509" t="s">
        <v>19</v>
      </c>
      <c r="C509" t="s">
        <v>107</v>
      </c>
      <c r="D509">
        <v>11000</v>
      </c>
      <c r="E509" t="s">
        <v>21</v>
      </c>
      <c r="F509" t="s">
        <v>22</v>
      </c>
      <c r="G509" s="1">
        <v>39644</v>
      </c>
      <c r="H509" s="1">
        <v>46477</v>
      </c>
      <c r="I509" t="s">
        <v>1423</v>
      </c>
      <c r="J509">
        <v>4</v>
      </c>
      <c r="K509" t="s">
        <v>24</v>
      </c>
      <c r="L509" t="s">
        <v>1424</v>
      </c>
      <c r="M509" t="s">
        <v>324</v>
      </c>
      <c r="N509" t="s">
        <v>324</v>
      </c>
      <c r="O509" t="s">
        <v>324</v>
      </c>
      <c r="P509" t="s">
        <v>324</v>
      </c>
      <c r="Q509" t="s">
        <v>324</v>
      </c>
      <c r="R509">
        <v>11000</v>
      </c>
      <c r="S509">
        <v>11000</v>
      </c>
    </row>
    <row r="510" spans="1:19" x14ac:dyDescent="0.25">
      <c r="A510">
        <v>508</v>
      </c>
      <c r="B510" t="s">
        <v>94</v>
      </c>
      <c r="C510" t="s">
        <v>95</v>
      </c>
      <c r="D510">
        <v>35000</v>
      </c>
      <c r="E510" t="s">
        <v>1425</v>
      </c>
      <c r="F510" t="s">
        <v>65</v>
      </c>
      <c r="G510" s="1">
        <v>42513</v>
      </c>
      <c r="H510" s="1">
        <v>46164</v>
      </c>
      <c r="I510" t="s">
        <v>839</v>
      </c>
      <c r="J510">
        <v>1</v>
      </c>
      <c r="K510" t="s">
        <v>98</v>
      </c>
      <c r="L510" t="s">
        <v>1426</v>
      </c>
      <c r="M510" t="s">
        <v>1121</v>
      </c>
      <c r="N510" t="s">
        <v>1121</v>
      </c>
      <c r="O510" t="s">
        <v>1121</v>
      </c>
      <c r="P510" t="s">
        <v>1121</v>
      </c>
      <c r="Q510" t="s">
        <v>1121</v>
      </c>
      <c r="R510">
        <v>35000</v>
      </c>
      <c r="S510">
        <v>35000</v>
      </c>
    </row>
    <row r="511" spans="1:19" x14ac:dyDescent="0.25">
      <c r="A511">
        <v>509</v>
      </c>
      <c r="B511" t="s">
        <v>27</v>
      </c>
      <c r="C511" t="s">
        <v>38</v>
      </c>
      <c r="D511">
        <v>22000</v>
      </c>
      <c r="E511" t="s">
        <v>39</v>
      </c>
      <c r="F511" t="s">
        <v>22</v>
      </c>
      <c r="G511" s="1">
        <v>43406</v>
      </c>
      <c r="H511" s="1">
        <v>47058</v>
      </c>
      <c r="I511" t="s">
        <v>1427</v>
      </c>
      <c r="J511">
        <v>1</v>
      </c>
      <c r="K511" t="s">
        <v>41</v>
      </c>
      <c r="L511" t="s">
        <v>1428</v>
      </c>
      <c r="M511" t="s">
        <v>234</v>
      </c>
      <c r="O511" t="s">
        <v>234</v>
      </c>
      <c r="P511" t="s">
        <v>234</v>
      </c>
      <c r="Q511" t="s">
        <v>234</v>
      </c>
      <c r="R511">
        <v>22000</v>
      </c>
      <c r="S511">
        <v>22000</v>
      </c>
    </row>
    <row r="512" spans="1:19" x14ac:dyDescent="0.25">
      <c r="A512">
        <v>510</v>
      </c>
      <c r="B512" t="s">
        <v>19</v>
      </c>
      <c r="C512" t="s">
        <v>247</v>
      </c>
      <c r="D512">
        <v>5200</v>
      </c>
      <c r="E512" t="s">
        <v>416</v>
      </c>
      <c r="F512" t="s">
        <v>30</v>
      </c>
      <c r="G512" s="1">
        <v>41978</v>
      </c>
      <c r="H512" s="1">
        <v>45630</v>
      </c>
      <c r="I512" t="s">
        <v>149</v>
      </c>
      <c r="J512">
        <v>2</v>
      </c>
      <c r="K512" t="s">
        <v>41</v>
      </c>
      <c r="L512" t="s">
        <v>1429</v>
      </c>
      <c r="M512" t="s">
        <v>1430</v>
      </c>
      <c r="O512" t="s">
        <v>1430</v>
      </c>
      <c r="P512" t="s">
        <v>1430</v>
      </c>
      <c r="Q512" t="s">
        <v>1430</v>
      </c>
      <c r="R512">
        <v>5200</v>
      </c>
      <c r="S512">
        <v>5200</v>
      </c>
    </row>
    <row r="513" spans="1:19" x14ac:dyDescent="0.25">
      <c r="A513">
        <v>511</v>
      </c>
      <c r="B513" t="s">
        <v>27</v>
      </c>
      <c r="C513" t="s">
        <v>103</v>
      </c>
      <c r="D513">
        <v>10800</v>
      </c>
      <c r="E513" t="s">
        <v>104</v>
      </c>
      <c r="F513" t="s">
        <v>30</v>
      </c>
      <c r="G513" s="1">
        <v>43675</v>
      </c>
      <c r="H513" s="1">
        <v>47327</v>
      </c>
      <c r="I513" t="s">
        <v>1431</v>
      </c>
      <c r="J513">
        <v>1</v>
      </c>
      <c r="K513" t="s">
        <v>41</v>
      </c>
      <c r="L513" t="s">
        <v>1432</v>
      </c>
      <c r="M513" t="s">
        <v>430</v>
      </c>
      <c r="N513" t="s">
        <v>430</v>
      </c>
      <c r="O513" t="s">
        <v>430</v>
      </c>
      <c r="P513" t="s">
        <v>430</v>
      </c>
      <c r="Q513" t="s">
        <v>430</v>
      </c>
      <c r="R513">
        <v>10800</v>
      </c>
      <c r="S513">
        <v>10800</v>
      </c>
    </row>
    <row r="514" spans="1:19" x14ac:dyDescent="0.25">
      <c r="A514">
        <v>512</v>
      </c>
      <c r="B514" t="s">
        <v>27</v>
      </c>
      <c r="C514" t="s">
        <v>203</v>
      </c>
      <c r="D514">
        <v>14500</v>
      </c>
      <c r="E514" t="s">
        <v>104</v>
      </c>
      <c r="F514" t="s">
        <v>30</v>
      </c>
      <c r="G514" s="1">
        <v>44385</v>
      </c>
      <c r="H514" s="1">
        <v>11511</v>
      </c>
      <c r="I514" t="s">
        <v>1433</v>
      </c>
      <c r="J514">
        <v>1</v>
      </c>
      <c r="K514" t="s">
        <v>159</v>
      </c>
      <c r="L514" t="s">
        <v>1434</v>
      </c>
      <c r="M514" t="s">
        <v>224</v>
      </c>
      <c r="O514" t="s">
        <v>224</v>
      </c>
      <c r="P514" t="s">
        <v>224</v>
      </c>
      <c r="Q514" t="s">
        <v>224</v>
      </c>
      <c r="R514">
        <v>14500</v>
      </c>
      <c r="S514">
        <v>14500</v>
      </c>
    </row>
    <row r="515" spans="1:19" x14ac:dyDescent="0.25">
      <c r="A515">
        <v>513</v>
      </c>
      <c r="B515" t="s">
        <v>1233</v>
      </c>
      <c r="C515" t="s">
        <v>1435</v>
      </c>
      <c r="D515">
        <v>4500</v>
      </c>
      <c r="E515" t="s">
        <v>407</v>
      </c>
      <c r="F515" t="s">
        <v>30</v>
      </c>
      <c r="G515" s="1">
        <v>41705</v>
      </c>
      <c r="H515" s="1">
        <v>45357</v>
      </c>
      <c r="I515" t="s">
        <v>149</v>
      </c>
      <c r="J515">
        <v>1</v>
      </c>
      <c r="K515" t="s">
        <v>24</v>
      </c>
      <c r="L515" t="s">
        <v>1436</v>
      </c>
      <c r="M515" t="s">
        <v>987</v>
      </c>
      <c r="O515" t="s">
        <v>987</v>
      </c>
      <c r="P515" t="s">
        <v>987</v>
      </c>
      <c r="Q515" t="s">
        <v>987</v>
      </c>
      <c r="R515">
        <v>4500</v>
      </c>
      <c r="S515">
        <v>4500</v>
      </c>
    </row>
    <row r="516" spans="1:19" x14ac:dyDescent="0.25">
      <c r="A516">
        <v>514</v>
      </c>
      <c r="B516" t="s">
        <v>27</v>
      </c>
      <c r="C516" t="s">
        <v>781</v>
      </c>
      <c r="D516">
        <v>34500</v>
      </c>
      <c r="E516" t="s">
        <v>782</v>
      </c>
      <c r="F516" t="s">
        <v>65</v>
      </c>
      <c r="G516" s="1">
        <v>44264</v>
      </c>
      <c r="H516" s="1">
        <v>11390</v>
      </c>
      <c r="I516" t="s">
        <v>1437</v>
      </c>
      <c r="J516">
        <v>1</v>
      </c>
      <c r="K516" t="s">
        <v>41</v>
      </c>
      <c r="L516" t="s">
        <v>1438</v>
      </c>
      <c r="M516" t="s">
        <v>1439</v>
      </c>
      <c r="O516" t="s">
        <v>1439</v>
      </c>
      <c r="P516" t="s">
        <v>1439</v>
      </c>
      <c r="Q516" t="s">
        <v>1439</v>
      </c>
      <c r="R516">
        <v>34500</v>
      </c>
      <c r="S516">
        <v>34500</v>
      </c>
    </row>
    <row r="517" spans="1:19" x14ac:dyDescent="0.25">
      <c r="A517">
        <v>515</v>
      </c>
      <c r="B517" t="s">
        <v>19</v>
      </c>
      <c r="C517" t="s">
        <v>107</v>
      </c>
      <c r="D517">
        <v>14800</v>
      </c>
      <c r="E517" t="s">
        <v>21</v>
      </c>
      <c r="F517" t="s">
        <v>22</v>
      </c>
      <c r="G517" s="1">
        <v>40731</v>
      </c>
      <c r="H517" s="1">
        <v>11504</v>
      </c>
      <c r="I517" t="s">
        <v>1440</v>
      </c>
      <c r="J517">
        <v>3</v>
      </c>
      <c r="K517" t="s">
        <v>24</v>
      </c>
      <c r="L517" t="s">
        <v>1441</v>
      </c>
      <c r="M517" t="s">
        <v>161</v>
      </c>
      <c r="N517" t="s">
        <v>161</v>
      </c>
      <c r="O517" t="s">
        <v>161</v>
      </c>
      <c r="P517" t="s">
        <v>161</v>
      </c>
      <c r="Q517" t="s">
        <v>161</v>
      </c>
      <c r="R517">
        <v>14800</v>
      </c>
      <c r="S517">
        <v>14800</v>
      </c>
    </row>
    <row r="518" spans="1:19" x14ac:dyDescent="0.25">
      <c r="A518">
        <v>516</v>
      </c>
      <c r="B518" t="s">
        <v>27</v>
      </c>
      <c r="C518" t="s">
        <v>465</v>
      </c>
      <c r="D518">
        <v>7500</v>
      </c>
      <c r="E518" t="s">
        <v>416</v>
      </c>
      <c r="F518" t="s">
        <v>30</v>
      </c>
      <c r="G518" s="1">
        <v>41008</v>
      </c>
      <c r="H518" s="1">
        <v>46485</v>
      </c>
      <c r="I518" t="s">
        <v>830</v>
      </c>
      <c r="J518">
        <v>4</v>
      </c>
      <c r="K518" t="s">
        <v>24</v>
      </c>
      <c r="L518" t="s">
        <v>1442</v>
      </c>
      <c r="M518" t="s">
        <v>347</v>
      </c>
      <c r="O518" t="s">
        <v>347</v>
      </c>
      <c r="P518" t="s">
        <v>347</v>
      </c>
      <c r="Q518" t="s">
        <v>347</v>
      </c>
      <c r="R518">
        <v>7500</v>
      </c>
      <c r="S518">
        <v>7500</v>
      </c>
    </row>
    <row r="519" spans="1:19" x14ac:dyDescent="0.25">
      <c r="A519">
        <v>517</v>
      </c>
      <c r="B519" t="s">
        <v>27</v>
      </c>
      <c r="C519" t="s">
        <v>1443</v>
      </c>
      <c r="D519">
        <v>2500</v>
      </c>
      <c r="E519" t="s">
        <v>478</v>
      </c>
      <c r="F519" t="s">
        <v>30</v>
      </c>
      <c r="G519" s="1">
        <v>41554</v>
      </c>
      <c r="H519" s="1">
        <v>45205</v>
      </c>
      <c r="I519" t="s">
        <v>408</v>
      </c>
      <c r="J519">
        <v>7</v>
      </c>
      <c r="K519" t="s">
        <v>41</v>
      </c>
      <c r="L519" t="s">
        <v>1444</v>
      </c>
      <c r="M519" t="s">
        <v>1310</v>
      </c>
      <c r="O519" t="s">
        <v>1310</v>
      </c>
      <c r="P519" t="s">
        <v>1310</v>
      </c>
      <c r="Q519" t="s">
        <v>1310</v>
      </c>
      <c r="R519">
        <v>2500</v>
      </c>
      <c r="S519">
        <v>2500</v>
      </c>
    </row>
    <row r="520" spans="1:19" x14ac:dyDescent="0.25">
      <c r="A520">
        <v>518</v>
      </c>
      <c r="B520" t="s">
        <v>27</v>
      </c>
      <c r="C520" t="s">
        <v>203</v>
      </c>
      <c r="D520">
        <v>12800</v>
      </c>
      <c r="E520" t="s">
        <v>104</v>
      </c>
      <c r="F520" t="s">
        <v>30</v>
      </c>
      <c r="G520" s="1">
        <v>44095</v>
      </c>
      <c r="H520" s="1">
        <v>11221</v>
      </c>
      <c r="I520" t="s">
        <v>1445</v>
      </c>
      <c r="J520">
        <v>1</v>
      </c>
      <c r="K520" t="s">
        <v>159</v>
      </c>
      <c r="L520" t="s">
        <v>1446</v>
      </c>
      <c r="M520" t="s">
        <v>220</v>
      </c>
      <c r="N520" t="s">
        <v>220</v>
      </c>
      <c r="O520" t="s">
        <v>220</v>
      </c>
      <c r="P520" t="s">
        <v>220</v>
      </c>
      <c r="Q520" t="s">
        <v>220</v>
      </c>
      <c r="R520">
        <v>12800</v>
      </c>
      <c r="S520">
        <v>12800</v>
      </c>
    </row>
    <row r="521" spans="1:19" x14ac:dyDescent="0.25">
      <c r="A521">
        <v>519</v>
      </c>
      <c r="B521" t="s">
        <v>19</v>
      </c>
      <c r="C521" t="s">
        <v>350</v>
      </c>
      <c r="D521">
        <v>8000</v>
      </c>
      <c r="E521" t="s">
        <v>49</v>
      </c>
      <c r="F521" t="s">
        <v>30</v>
      </c>
      <c r="G521" s="1">
        <v>39938</v>
      </c>
      <c r="H521" s="1">
        <v>47238</v>
      </c>
      <c r="I521" t="s">
        <v>1447</v>
      </c>
      <c r="J521">
        <v>4</v>
      </c>
      <c r="K521" t="s">
        <v>24</v>
      </c>
      <c r="L521" t="s">
        <v>1448</v>
      </c>
      <c r="M521" t="s">
        <v>886</v>
      </c>
      <c r="N521" t="s">
        <v>886</v>
      </c>
      <c r="O521" t="s">
        <v>886</v>
      </c>
      <c r="P521" t="s">
        <v>886</v>
      </c>
      <c r="Q521" t="s">
        <v>886</v>
      </c>
      <c r="R521">
        <v>8000</v>
      </c>
      <c r="S521">
        <v>8000</v>
      </c>
    </row>
    <row r="522" spans="1:19" x14ac:dyDescent="0.25">
      <c r="A522">
        <v>520</v>
      </c>
      <c r="B522" t="s">
        <v>27</v>
      </c>
      <c r="C522" t="s">
        <v>203</v>
      </c>
      <c r="D522">
        <v>7500</v>
      </c>
      <c r="E522" t="s">
        <v>29</v>
      </c>
      <c r="F522" t="s">
        <v>30</v>
      </c>
      <c r="G522" s="1">
        <v>40994</v>
      </c>
      <c r="H522" s="1">
        <v>46471</v>
      </c>
      <c r="I522" t="s">
        <v>1449</v>
      </c>
      <c r="J522">
        <v>3</v>
      </c>
      <c r="K522" t="s">
        <v>159</v>
      </c>
      <c r="L522" t="s">
        <v>1450</v>
      </c>
      <c r="M522" t="s">
        <v>347</v>
      </c>
      <c r="N522" t="s">
        <v>347</v>
      </c>
      <c r="O522" t="s">
        <v>347</v>
      </c>
      <c r="P522" t="s">
        <v>347</v>
      </c>
      <c r="Q522" t="s">
        <v>347</v>
      </c>
      <c r="R522">
        <v>7500</v>
      </c>
      <c r="S522">
        <v>7500</v>
      </c>
    </row>
    <row r="523" spans="1:19" x14ac:dyDescent="0.25">
      <c r="A523">
        <v>521</v>
      </c>
      <c r="B523" t="s">
        <v>242</v>
      </c>
      <c r="C523" t="s">
        <v>952</v>
      </c>
      <c r="D523">
        <v>12000</v>
      </c>
      <c r="E523" t="s">
        <v>270</v>
      </c>
      <c r="F523" t="s">
        <v>65</v>
      </c>
      <c r="G523" s="1">
        <v>41299</v>
      </c>
      <c r="H523" s="1">
        <v>44950</v>
      </c>
      <c r="I523" t="s">
        <v>1058</v>
      </c>
      <c r="J523">
        <v>1</v>
      </c>
      <c r="K523" t="s">
        <v>55</v>
      </c>
      <c r="L523" t="s">
        <v>1451</v>
      </c>
      <c r="M523" t="s">
        <v>249</v>
      </c>
      <c r="N523" t="s">
        <v>249</v>
      </c>
      <c r="O523" t="s">
        <v>249</v>
      </c>
      <c r="P523" t="s">
        <v>249</v>
      </c>
      <c r="Q523" t="s">
        <v>249</v>
      </c>
      <c r="R523">
        <v>12000</v>
      </c>
      <c r="S523">
        <v>12000</v>
      </c>
    </row>
    <row r="524" spans="1:19" x14ac:dyDescent="0.25">
      <c r="A524">
        <v>522</v>
      </c>
      <c r="B524" t="s">
        <v>1452</v>
      </c>
      <c r="C524" t="s">
        <v>1453</v>
      </c>
      <c r="D524">
        <v>16500</v>
      </c>
      <c r="E524" t="s">
        <v>1454</v>
      </c>
      <c r="F524" t="s">
        <v>22</v>
      </c>
      <c r="G524" s="1">
        <v>44420</v>
      </c>
      <c r="H524" s="1">
        <v>11546</v>
      </c>
      <c r="I524" t="s">
        <v>1076</v>
      </c>
      <c r="J524">
        <v>1</v>
      </c>
      <c r="K524" t="s">
        <v>24</v>
      </c>
      <c r="L524" t="s">
        <v>1455</v>
      </c>
      <c r="M524" t="s">
        <v>357</v>
      </c>
      <c r="N524" t="s">
        <v>357</v>
      </c>
      <c r="O524" t="s">
        <v>357</v>
      </c>
      <c r="P524" t="s">
        <v>357</v>
      </c>
      <c r="Q524" t="s">
        <v>357</v>
      </c>
      <c r="R524">
        <v>16500</v>
      </c>
      <c r="S524">
        <v>16500</v>
      </c>
    </row>
    <row r="525" spans="1:19" x14ac:dyDescent="0.25">
      <c r="A525">
        <v>523</v>
      </c>
      <c r="B525" t="s">
        <v>128</v>
      </c>
      <c r="C525" t="s">
        <v>658</v>
      </c>
      <c r="D525">
        <v>4700</v>
      </c>
      <c r="E525" t="s">
        <v>659</v>
      </c>
      <c r="F525" t="s">
        <v>30</v>
      </c>
      <c r="G525" s="1">
        <v>41891</v>
      </c>
      <c r="H525" s="1">
        <v>45543</v>
      </c>
      <c r="I525" t="s">
        <v>1068</v>
      </c>
      <c r="J525">
        <v>1</v>
      </c>
      <c r="K525" t="s">
        <v>41</v>
      </c>
      <c r="L525" t="s">
        <v>1456</v>
      </c>
      <c r="M525" t="s">
        <v>1457</v>
      </c>
      <c r="O525" t="s">
        <v>1457</v>
      </c>
      <c r="P525" t="s">
        <v>1457</v>
      </c>
      <c r="Q525" t="s">
        <v>1457</v>
      </c>
      <c r="R525">
        <v>4700</v>
      </c>
      <c r="S525">
        <v>4700</v>
      </c>
    </row>
    <row r="526" spans="1:19" x14ac:dyDescent="0.25">
      <c r="A526">
        <v>524</v>
      </c>
      <c r="B526" t="s">
        <v>62</v>
      </c>
      <c r="C526" t="s">
        <v>1458</v>
      </c>
      <c r="D526">
        <v>20000</v>
      </c>
      <c r="E526" t="s">
        <v>79</v>
      </c>
      <c r="F526" t="s">
        <v>65</v>
      </c>
      <c r="G526" s="1">
        <v>42180</v>
      </c>
      <c r="H526" s="1">
        <v>45832</v>
      </c>
      <c r="I526" t="s">
        <v>1459</v>
      </c>
      <c r="J526">
        <v>1</v>
      </c>
      <c r="K526" t="s">
        <v>24</v>
      </c>
      <c r="L526" t="s">
        <v>1460</v>
      </c>
      <c r="M526" t="s">
        <v>868</v>
      </c>
      <c r="N526" t="s">
        <v>868</v>
      </c>
      <c r="O526" t="s">
        <v>868</v>
      </c>
      <c r="P526" t="s">
        <v>868</v>
      </c>
      <c r="Q526" t="s">
        <v>868</v>
      </c>
      <c r="R526">
        <v>20000</v>
      </c>
      <c r="S526">
        <v>20000</v>
      </c>
    </row>
    <row r="527" spans="1:19" x14ac:dyDescent="0.25">
      <c r="A527">
        <v>525</v>
      </c>
      <c r="B527" t="s">
        <v>257</v>
      </c>
      <c r="C527" t="s">
        <v>964</v>
      </c>
      <c r="D527">
        <v>4000</v>
      </c>
      <c r="E527" t="s">
        <v>104</v>
      </c>
      <c r="F527" t="s">
        <v>30</v>
      </c>
      <c r="G527" s="1">
        <v>41554</v>
      </c>
      <c r="H527" s="1">
        <v>45205</v>
      </c>
      <c r="I527" t="s">
        <v>1461</v>
      </c>
      <c r="J527" t="s">
        <v>32</v>
      </c>
      <c r="K527" t="s">
        <v>41</v>
      </c>
      <c r="L527" t="s">
        <v>1462</v>
      </c>
      <c r="M527" t="s">
        <v>890</v>
      </c>
      <c r="O527" t="s">
        <v>890</v>
      </c>
      <c r="P527" t="s">
        <v>890</v>
      </c>
      <c r="Q527" t="s">
        <v>890</v>
      </c>
      <c r="R527">
        <v>4000</v>
      </c>
      <c r="S527">
        <v>4000</v>
      </c>
    </row>
    <row r="528" spans="1:19" x14ac:dyDescent="0.25">
      <c r="A528">
        <v>526</v>
      </c>
      <c r="B528" t="s">
        <v>156</v>
      </c>
      <c r="C528" t="s">
        <v>1463</v>
      </c>
      <c r="D528">
        <v>8000</v>
      </c>
      <c r="E528" t="s">
        <v>1464</v>
      </c>
      <c r="F528" t="s">
        <v>65</v>
      </c>
      <c r="G528" s="1">
        <v>38810</v>
      </c>
      <c r="H528" s="1">
        <v>46114</v>
      </c>
      <c r="I528" t="s">
        <v>1465</v>
      </c>
      <c r="J528">
        <v>5</v>
      </c>
      <c r="K528" t="s">
        <v>55</v>
      </c>
      <c r="L528" t="s">
        <v>1466</v>
      </c>
      <c r="M528" t="s">
        <v>886</v>
      </c>
      <c r="O528" t="s">
        <v>886</v>
      </c>
      <c r="P528" t="s">
        <v>886</v>
      </c>
      <c r="Q528" t="s">
        <v>886</v>
      </c>
      <c r="R528">
        <v>8000</v>
      </c>
      <c r="S528">
        <v>8000</v>
      </c>
    </row>
    <row r="529" spans="1:19" x14ac:dyDescent="0.25">
      <c r="A529">
        <v>527</v>
      </c>
      <c r="B529" t="s">
        <v>257</v>
      </c>
      <c r="C529" t="s">
        <v>713</v>
      </c>
      <c r="D529">
        <v>5300</v>
      </c>
      <c r="E529" t="s">
        <v>259</v>
      </c>
      <c r="F529" t="s">
        <v>22</v>
      </c>
      <c r="G529" s="1">
        <v>41646</v>
      </c>
      <c r="H529" s="1">
        <v>45297</v>
      </c>
      <c r="I529" t="s">
        <v>860</v>
      </c>
      <c r="J529">
        <v>2</v>
      </c>
      <c r="K529" t="s">
        <v>41</v>
      </c>
      <c r="L529" t="s">
        <v>1467</v>
      </c>
      <c r="M529" t="s">
        <v>966</v>
      </c>
      <c r="O529" t="s">
        <v>966</v>
      </c>
      <c r="P529" t="s">
        <v>966</v>
      </c>
      <c r="Q529" t="s">
        <v>966</v>
      </c>
    </row>
    <row r="530" spans="1:19" x14ac:dyDescent="0.25">
      <c r="A530">
        <v>528</v>
      </c>
      <c r="B530" t="s">
        <v>19</v>
      </c>
      <c r="C530" t="s">
        <v>107</v>
      </c>
      <c r="D530">
        <v>11800</v>
      </c>
      <c r="E530" t="s">
        <v>21</v>
      </c>
      <c r="F530" t="s">
        <v>22</v>
      </c>
      <c r="G530" s="1">
        <v>39686</v>
      </c>
      <c r="H530" s="1">
        <v>46990</v>
      </c>
      <c r="I530" t="s">
        <v>1468</v>
      </c>
      <c r="J530">
        <v>5</v>
      </c>
      <c r="K530" t="s">
        <v>24</v>
      </c>
      <c r="L530" t="s">
        <v>1469</v>
      </c>
      <c r="M530" t="s">
        <v>319</v>
      </c>
      <c r="N530" t="s">
        <v>319</v>
      </c>
      <c r="O530" t="s">
        <v>319</v>
      </c>
      <c r="P530" t="s">
        <v>319</v>
      </c>
      <c r="Q530" t="s">
        <v>319</v>
      </c>
      <c r="R530">
        <v>11800</v>
      </c>
    </row>
    <row r="531" spans="1:19" x14ac:dyDescent="0.25">
      <c r="A531">
        <v>529</v>
      </c>
      <c r="B531" t="s">
        <v>94</v>
      </c>
      <c r="C531" t="s">
        <v>1470</v>
      </c>
      <c r="D531">
        <v>18000</v>
      </c>
      <c r="E531" t="s">
        <v>1471</v>
      </c>
      <c r="F531" t="s">
        <v>65</v>
      </c>
      <c r="G531" s="1">
        <v>37901</v>
      </c>
      <c r="H531" s="1">
        <v>45199</v>
      </c>
      <c r="I531" t="s">
        <v>1402</v>
      </c>
      <c r="J531">
        <v>2</v>
      </c>
      <c r="K531" t="s">
        <v>98</v>
      </c>
      <c r="L531" t="s">
        <v>1472</v>
      </c>
      <c r="M531" t="s">
        <v>757</v>
      </c>
      <c r="N531" t="s">
        <v>757</v>
      </c>
      <c r="O531" t="s">
        <v>757</v>
      </c>
      <c r="P531" t="s">
        <v>757</v>
      </c>
      <c r="Q531" t="s">
        <v>757</v>
      </c>
      <c r="R531">
        <v>18000</v>
      </c>
      <c r="S531">
        <v>18000</v>
      </c>
    </row>
    <row r="532" spans="1:19" x14ac:dyDescent="0.25">
      <c r="A532">
        <v>530</v>
      </c>
      <c r="B532" t="s">
        <v>19</v>
      </c>
      <c r="C532" t="s">
        <v>854</v>
      </c>
      <c r="D532">
        <v>13000</v>
      </c>
      <c r="E532" t="s">
        <v>49</v>
      </c>
      <c r="F532" t="s">
        <v>30</v>
      </c>
      <c r="G532" s="1">
        <v>43757</v>
      </c>
      <c r="H532" s="1">
        <v>47409</v>
      </c>
      <c r="I532" t="s">
        <v>303</v>
      </c>
      <c r="J532">
        <v>1</v>
      </c>
      <c r="K532" t="s">
        <v>24</v>
      </c>
      <c r="L532" t="s">
        <v>1473</v>
      </c>
      <c r="M532" t="s">
        <v>715</v>
      </c>
      <c r="N532" t="s">
        <v>715</v>
      </c>
      <c r="O532" t="s">
        <v>715</v>
      </c>
      <c r="P532" t="s">
        <v>715</v>
      </c>
      <c r="Q532" t="s">
        <v>715</v>
      </c>
      <c r="R532">
        <v>13000</v>
      </c>
      <c r="S532">
        <v>13000</v>
      </c>
    </row>
    <row r="533" spans="1:19" x14ac:dyDescent="0.25">
      <c r="A533">
        <v>531</v>
      </c>
      <c r="B533" t="s">
        <v>19</v>
      </c>
      <c r="C533" t="s">
        <v>728</v>
      </c>
      <c r="D533">
        <v>13800</v>
      </c>
      <c r="E533" t="s">
        <v>332</v>
      </c>
      <c r="F533" t="s">
        <v>65</v>
      </c>
      <c r="G533" s="1">
        <v>42045</v>
      </c>
      <c r="H533" s="1">
        <v>45697</v>
      </c>
      <c r="I533" t="s">
        <v>1474</v>
      </c>
      <c r="J533">
        <v>2</v>
      </c>
      <c r="K533" t="s">
        <v>98</v>
      </c>
      <c r="L533" t="s">
        <v>1475</v>
      </c>
      <c r="M533" t="s">
        <v>178</v>
      </c>
      <c r="O533" t="s">
        <v>178</v>
      </c>
      <c r="P533" t="s">
        <v>178</v>
      </c>
      <c r="Q533" t="s">
        <v>178</v>
      </c>
      <c r="R533">
        <v>13800</v>
      </c>
      <c r="S533">
        <v>13800</v>
      </c>
    </row>
    <row r="534" spans="1:19" x14ac:dyDescent="0.25">
      <c r="A534">
        <v>532</v>
      </c>
      <c r="B534" t="s">
        <v>27</v>
      </c>
      <c r="C534" t="s">
        <v>1443</v>
      </c>
      <c r="D534">
        <v>2500</v>
      </c>
      <c r="E534" t="s">
        <v>478</v>
      </c>
      <c r="F534" t="s">
        <v>30</v>
      </c>
      <c r="G534" s="1">
        <v>41635</v>
      </c>
      <c r="H534" s="1">
        <v>45286</v>
      </c>
      <c r="I534" t="s">
        <v>1476</v>
      </c>
      <c r="J534">
        <v>3</v>
      </c>
      <c r="K534" t="s">
        <v>41</v>
      </c>
      <c r="L534" t="s">
        <v>1477</v>
      </c>
      <c r="M534" t="s">
        <v>1310</v>
      </c>
      <c r="N534" t="s">
        <v>1310</v>
      </c>
      <c r="O534" t="s">
        <v>1310</v>
      </c>
      <c r="P534" t="s">
        <v>1310</v>
      </c>
      <c r="Q534" t="s">
        <v>1310</v>
      </c>
      <c r="R534">
        <v>2500</v>
      </c>
      <c r="S534">
        <v>2500</v>
      </c>
    </row>
    <row r="535" spans="1:19" x14ac:dyDescent="0.25">
      <c r="A535">
        <v>533</v>
      </c>
      <c r="B535" t="s">
        <v>156</v>
      </c>
      <c r="C535" t="s">
        <v>443</v>
      </c>
      <c r="D535">
        <v>28000</v>
      </c>
      <c r="E535" t="s">
        <v>444</v>
      </c>
      <c r="F535" t="s">
        <v>65</v>
      </c>
      <c r="G535" s="1">
        <v>42986</v>
      </c>
      <c r="H535" s="1">
        <v>46637</v>
      </c>
      <c r="I535" t="s">
        <v>296</v>
      </c>
      <c r="J535">
        <v>1</v>
      </c>
      <c r="K535" t="s">
        <v>159</v>
      </c>
      <c r="L535" t="s">
        <v>1478</v>
      </c>
      <c r="M535" t="s">
        <v>997</v>
      </c>
      <c r="O535" t="s">
        <v>997</v>
      </c>
      <c r="P535" t="s">
        <v>997</v>
      </c>
      <c r="Q535" t="s">
        <v>997</v>
      </c>
      <c r="R535">
        <v>28000</v>
      </c>
      <c r="S535">
        <v>28000</v>
      </c>
    </row>
    <row r="536" spans="1:19" x14ac:dyDescent="0.25">
      <c r="A536">
        <v>534</v>
      </c>
      <c r="B536" t="s">
        <v>257</v>
      </c>
      <c r="C536" t="s">
        <v>1479</v>
      </c>
      <c r="D536">
        <v>7000</v>
      </c>
      <c r="E536" t="s">
        <v>104</v>
      </c>
      <c r="F536" t="s">
        <v>30</v>
      </c>
      <c r="G536" s="1">
        <v>42303</v>
      </c>
      <c r="H536" s="1">
        <v>45955</v>
      </c>
      <c r="I536" t="s">
        <v>1480</v>
      </c>
      <c r="J536" t="s">
        <v>32</v>
      </c>
      <c r="K536" t="s">
        <v>41</v>
      </c>
      <c r="L536" t="s">
        <v>1481</v>
      </c>
      <c r="M536" t="s">
        <v>453</v>
      </c>
      <c r="N536" t="s">
        <v>453</v>
      </c>
      <c r="O536" t="s">
        <v>453</v>
      </c>
      <c r="P536" t="s">
        <v>453</v>
      </c>
      <c r="Q536" t="s">
        <v>453</v>
      </c>
      <c r="R536">
        <v>7000</v>
      </c>
      <c r="S536">
        <v>7000</v>
      </c>
    </row>
    <row r="537" spans="1:19" x14ac:dyDescent="0.25">
      <c r="A537">
        <v>535</v>
      </c>
      <c r="B537" t="s">
        <v>27</v>
      </c>
      <c r="C537" t="s">
        <v>203</v>
      </c>
      <c r="D537">
        <v>9350</v>
      </c>
      <c r="E537" t="s">
        <v>104</v>
      </c>
      <c r="F537" t="s">
        <v>30</v>
      </c>
      <c r="G537" s="1">
        <v>43122</v>
      </c>
      <c r="H537" s="1">
        <v>46775</v>
      </c>
      <c r="I537" t="s">
        <v>1482</v>
      </c>
      <c r="J537">
        <v>3</v>
      </c>
      <c r="K537" t="s">
        <v>159</v>
      </c>
      <c r="L537" t="s">
        <v>1483</v>
      </c>
      <c r="M537" t="s">
        <v>1484</v>
      </c>
      <c r="N537" t="s">
        <v>1484</v>
      </c>
      <c r="O537" t="s">
        <v>1484</v>
      </c>
      <c r="P537" t="s">
        <v>1484</v>
      </c>
      <c r="Q537" t="s">
        <v>1484</v>
      </c>
      <c r="R537">
        <v>9350</v>
      </c>
      <c r="S537">
        <v>9350</v>
      </c>
    </row>
    <row r="538" spans="1:19" x14ac:dyDescent="0.25">
      <c r="A538">
        <v>536</v>
      </c>
      <c r="B538" t="s">
        <v>377</v>
      </c>
      <c r="C538" t="s">
        <v>1485</v>
      </c>
      <c r="D538">
        <v>19999</v>
      </c>
      <c r="E538" t="s">
        <v>1486</v>
      </c>
      <c r="F538" t="s">
        <v>65</v>
      </c>
      <c r="G538" s="1">
        <v>42352</v>
      </c>
      <c r="H538" s="1">
        <v>46004</v>
      </c>
      <c r="I538" t="s">
        <v>408</v>
      </c>
      <c r="J538">
        <v>3</v>
      </c>
      <c r="K538" t="s">
        <v>159</v>
      </c>
      <c r="L538" t="s">
        <v>1487</v>
      </c>
      <c r="M538" t="s">
        <v>1488</v>
      </c>
      <c r="N538" t="s">
        <v>1488</v>
      </c>
      <c r="O538" t="s">
        <v>1488</v>
      </c>
      <c r="P538" t="s">
        <v>1488</v>
      </c>
      <c r="Q538" t="s">
        <v>1488</v>
      </c>
      <c r="R538">
        <v>19999</v>
      </c>
      <c r="S538">
        <v>19999</v>
      </c>
    </row>
    <row r="539" spans="1:19" x14ac:dyDescent="0.25">
      <c r="A539">
        <v>537</v>
      </c>
      <c r="B539" t="s">
        <v>62</v>
      </c>
      <c r="C539" t="s">
        <v>691</v>
      </c>
      <c r="D539">
        <v>30888</v>
      </c>
      <c r="E539" t="s">
        <v>124</v>
      </c>
      <c r="F539" t="s">
        <v>65</v>
      </c>
      <c r="G539" s="1">
        <v>42236</v>
      </c>
      <c r="H539" s="1">
        <v>45888</v>
      </c>
      <c r="I539" t="s">
        <v>1459</v>
      </c>
      <c r="J539" t="s">
        <v>32</v>
      </c>
      <c r="K539" t="s">
        <v>159</v>
      </c>
      <c r="L539" t="s">
        <v>1489</v>
      </c>
      <c r="M539" t="s">
        <v>1490</v>
      </c>
      <c r="N539" t="s">
        <v>1490</v>
      </c>
      <c r="O539" t="s">
        <v>1490</v>
      </c>
      <c r="P539" t="s">
        <v>1490</v>
      </c>
      <c r="Q539" t="s">
        <v>1490</v>
      </c>
      <c r="R539">
        <v>30888</v>
      </c>
      <c r="S539">
        <v>30888</v>
      </c>
    </row>
    <row r="540" spans="1:19" x14ac:dyDescent="0.25">
      <c r="A540">
        <v>538</v>
      </c>
      <c r="B540" t="s">
        <v>156</v>
      </c>
      <c r="C540" t="s">
        <v>1491</v>
      </c>
      <c r="D540">
        <v>9000</v>
      </c>
      <c r="E540" t="s">
        <v>1492</v>
      </c>
      <c r="F540" t="s">
        <v>65</v>
      </c>
      <c r="G540" s="1">
        <v>39427</v>
      </c>
      <c r="H540" s="1">
        <v>46721</v>
      </c>
      <c r="I540" t="s">
        <v>1493</v>
      </c>
      <c r="J540">
        <v>1</v>
      </c>
      <c r="K540" t="s">
        <v>24</v>
      </c>
      <c r="L540" t="s">
        <v>1494</v>
      </c>
      <c r="M540" t="s">
        <v>470</v>
      </c>
      <c r="N540" t="s">
        <v>470</v>
      </c>
      <c r="O540" t="s">
        <v>470</v>
      </c>
      <c r="P540" t="s">
        <v>470</v>
      </c>
      <c r="Q540" t="s">
        <v>470</v>
      </c>
      <c r="R540">
        <v>9000</v>
      </c>
      <c r="S540">
        <v>9000</v>
      </c>
    </row>
    <row r="541" spans="1:19" x14ac:dyDescent="0.25">
      <c r="A541">
        <v>539</v>
      </c>
      <c r="B541" t="s">
        <v>27</v>
      </c>
      <c r="C541" t="s">
        <v>554</v>
      </c>
      <c r="D541">
        <v>35800</v>
      </c>
      <c r="E541" t="s">
        <v>555</v>
      </c>
      <c r="F541" t="s">
        <v>65</v>
      </c>
      <c r="G541" s="1">
        <v>44477</v>
      </c>
      <c r="H541" s="1">
        <v>11603</v>
      </c>
      <c r="I541" t="s">
        <v>1495</v>
      </c>
      <c r="J541">
        <v>1</v>
      </c>
      <c r="K541" t="s">
        <v>159</v>
      </c>
      <c r="L541" t="s">
        <v>1496</v>
      </c>
      <c r="M541" t="s">
        <v>1121</v>
      </c>
      <c r="O541" t="s">
        <v>1121</v>
      </c>
      <c r="P541" t="s">
        <v>1121</v>
      </c>
      <c r="Q541" t="s">
        <v>1121</v>
      </c>
      <c r="R541">
        <v>35800</v>
      </c>
      <c r="S541">
        <v>35800</v>
      </c>
    </row>
    <row r="542" spans="1:19" x14ac:dyDescent="0.25">
      <c r="A542">
        <v>540</v>
      </c>
      <c r="B542" t="s">
        <v>1497</v>
      </c>
      <c r="C542" t="s">
        <v>1498</v>
      </c>
      <c r="D542">
        <v>26888</v>
      </c>
      <c r="E542" t="s">
        <v>1499</v>
      </c>
      <c r="F542" t="s">
        <v>65</v>
      </c>
      <c r="G542" s="1">
        <v>43587</v>
      </c>
      <c r="H542" s="1">
        <v>47239</v>
      </c>
      <c r="I542" t="s">
        <v>753</v>
      </c>
      <c r="J542">
        <v>1</v>
      </c>
      <c r="K542" t="s">
        <v>24</v>
      </c>
      <c r="L542" t="s">
        <v>1500</v>
      </c>
      <c r="M542" t="s">
        <v>1342</v>
      </c>
      <c r="O542" t="s">
        <v>1342</v>
      </c>
      <c r="P542" t="s">
        <v>1342</v>
      </c>
      <c r="Q542" t="s">
        <v>1342</v>
      </c>
      <c r="R542">
        <v>26888</v>
      </c>
      <c r="S542">
        <v>26888</v>
      </c>
    </row>
    <row r="543" spans="1:19" x14ac:dyDescent="0.25">
      <c r="A543">
        <v>541</v>
      </c>
      <c r="B543" t="s">
        <v>19</v>
      </c>
      <c r="C543" t="s">
        <v>1501</v>
      </c>
      <c r="D543">
        <v>13800</v>
      </c>
      <c r="E543" t="s">
        <v>49</v>
      </c>
      <c r="F543" t="s">
        <v>30</v>
      </c>
      <c r="G543" s="1">
        <v>44281</v>
      </c>
      <c r="H543" s="1">
        <v>11407</v>
      </c>
      <c r="I543" t="s">
        <v>1502</v>
      </c>
      <c r="J543">
        <v>1</v>
      </c>
      <c r="K543" t="s">
        <v>33</v>
      </c>
      <c r="L543" t="s">
        <v>1503</v>
      </c>
      <c r="M543" t="s">
        <v>178</v>
      </c>
      <c r="N543" t="s">
        <v>178</v>
      </c>
      <c r="O543" t="s">
        <v>178</v>
      </c>
      <c r="P543" t="s">
        <v>178</v>
      </c>
      <c r="Q543" t="s">
        <v>178</v>
      </c>
      <c r="R543">
        <v>13800</v>
      </c>
      <c r="S543">
        <v>13800</v>
      </c>
    </row>
    <row r="544" spans="1:19" x14ac:dyDescent="0.25">
      <c r="A544">
        <v>542</v>
      </c>
      <c r="B544" t="s">
        <v>137</v>
      </c>
      <c r="C544" t="s">
        <v>1504</v>
      </c>
      <c r="D544">
        <v>7500</v>
      </c>
      <c r="E544" t="s">
        <v>208</v>
      </c>
      <c r="F544" t="s">
        <v>22</v>
      </c>
      <c r="G544" s="1">
        <v>39812</v>
      </c>
      <c r="H544" s="1">
        <v>47116</v>
      </c>
      <c r="I544" t="s">
        <v>31</v>
      </c>
      <c r="J544">
        <v>4</v>
      </c>
      <c r="K544" t="s">
        <v>511</v>
      </c>
      <c r="L544" t="s">
        <v>1505</v>
      </c>
      <c r="M544" t="s">
        <v>886</v>
      </c>
      <c r="N544" t="s">
        <v>347</v>
      </c>
      <c r="O544" t="s">
        <v>347</v>
      </c>
      <c r="P544" t="s">
        <v>347</v>
      </c>
      <c r="Q544" t="s">
        <v>347</v>
      </c>
      <c r="R544">
        <v>7500</v>
      </c>
      <c r="S544">
        <v>7500</v>
      </c>
    </row>
    <row r="545" spans="1:19" x14ac:dyDescent="0.25">
      <c r="A545">
        <v>543</v>
      </c>
      <c r="B545" t="s">
        <v>62</v>
      </c>
      <c r="C545" t="s">
        <v>119</v>
      </c>
      <c r="D545">
        <v>16000</v>
      </c>
      <c r="E545" t="s">
        <v>120</v>
      </c>
      <c r="F545" t="s">
        <v>22</v>
      </c>
      <c r="G545" s="1">
        <v>43637</v>
      </c>
      <c r="H545" s="1">
        <v>47289</v>
      </c>
      <c r="I545" t="s">
        <v>31</v>
      </c>
      <c r="J545" t="s">
        <v>32</v>
      </c>
      <c r="K545" t="s">
        <v>55</v>
      </c>
      <c r="L545" t="s">
        <v>1506</v>
      </c>
      <c r="M545" t="s">
        <v>1184</v>
      </c>
      <c r="N545" t="s">
        <v>1184</v>
      </c>
      <c r="O545" t="s">
        <v>1184</v>
      </c>
      <c r="P545" t="s">
        <v>1184</v>
      </c>
      <c r="Q545" t="s">
        <v>1184</v>
      </c>
      <c r="R545">
        <v>16000</v>
      </c>
      <c r="S545">
        <v>16000</v>
      </c>
    </row>
    <row r="546" spans="1:19" x14ac:dyDescent="0.25">
      <c r="A546">
        <v>544</v>
      </c>
      <c r="B546" t="s">
        <v>62</v>
      </c>
      <c r="C546" t="s">
        <v>499</v>
      </c>
      <c r="D546">
        <v>24000</v>
      </c>
      <c r="E546" t="s">
        <v>79</v>
      </c>
      <c r="F546" t="s">
        <v>65</v>
      </c>
      <c r="G546" s="1">
        <v>40795</v>
      </c>
      <c r="H546" s="1">
        <v>11566</v>
      </c>
      <c r="I546" t="s">
        <v>1398</v>
      </c>
      <c r="J546">
        <v>1</v>
      </c>
      <c r="K546" t="s">
        <v>55</v>
      </c>
      <c r="L546" t="s">
        <v>1507</v>
      </c>
      <c r="M546" t="s">
        <v>1385</v>
      </c>
      <c r="N546" t="s">
        <v>1385</v>
      </c>
      <c r="O546" t="s">
        <v>1385</v>
      </c>
      <c r="P546" t="s">
        <v>1385</v>
      </c>
      <c r="Q546" t="s">
        <v>1385</v>
      </c>
      <c r="R546">
        <v>24000</v>
      </c>
      <c r="S546">
        <v>24000</v>
      </c>
    </row>
    <row r="547" spans="1:19" x14ac:dyDescent="0.25">
      <c r="A547">
        <v>545</v>
      </c>
      <c r="B547" t="s">
        <v>377</v>
      </c>
      <c r="C547" t="s">
        <v>1159</v>
      </c>
      <c r="D547">
        <v>23000</v>
      </c>
      <c r="E547" t="s">
        <v>1086</v>
      </c>
      <c r="F547" t="s">
        <v>65</v>
      </c>
      <c r="G547" s="1">
        <v>41922</v>
      </c>
      <c r="H547" s="1">
        <v>45574</v>
      </c>
      <c r="I547" t="s">
        <v>1256</v>
      </c>
      <c r="J547">
        <v>2</v>
      </c>
      <c r="K547" t="s">
        <v>24</v>
      </c>
      <c r="L547" t="s">
        <v>1508</v>
      </c>
      <c r="M547" t="s">
        <v>784</v>
      </c>
      <c r="O547" t="s">
        <v>784</v>
      </c>
      <c r="P547" t="s">
        <v>784</v>
      </c>
      <c r="Q547" t="s">
        <v>784</v>
      </c>
      <c r="R547">
        <v>23000</v>
      </c>
      <c r="S547">
        <v>23000</v>
      </c>
    </row>
    <row r="548" spans="1:19" x14ac:dyDescent="0.25">
      <c r="A548">
        <v>546</v>
      </c>
      <c r="B548" t="s">
        <v>377</v>
      </c>
      <c r="C548" t="s">
        <v>1509</v>
      </c>
      <c r="D548">
        <v>13500</v>
      </c>
      <c r="E548" t="s">
        <v>1119</v>
      </c>
      <c r="F548" t="s">
        <v>65</v>
      </c>
      <c r="G548" s="1">
        <v>42257</v>
      </c>
      <c r="H548" s="1">
        <v>45909</v>
      </c>
      <c r="I548" t="s">
        <v>335</v>
      </c>
      <c r="J548">
        <v>3</v>
      </c>
      <c r="K548" t="s">
        <v>146</v>
      </c>
      <c r="L548" t="s">
        <v>1510</v>
      </c>
      <c r="M548" t="s">
        <v>801</v>
      </c>
      <c r="O548" t="s">
        <v>801</v>
      </c>
      <c r="P548" t="s">
        <v>449</v>
      </c>
      <c r="Q548" t="s">
        <v>449</v>
      </c>
      <c r="R548">
        <v>13500</v>
      </c>
      <c r="S548">
        <v>13500</v>
      </c>
    </row>
    <row r="549" spans="1:19" x14ac:dyDescent="0.25">
      <c r="A549">
        <v>547</v>
      </c>
      <c r="B549" t="s">
        <v>19</v>
      </c>
      <c r="C549" t="s">
        <v>107</v>
      </c>
      <c r="D549">
        <v>13500</v>
      </c>
      <c r="E549" t="s">
        <v>21</v>
      </c>
      <c r="F549" t="s">
        <v>22</v>
      </c>
      <c r="G549" s="1">
        <v>39799</v>
      </c>
      <c r="H549" s="1">
        <v>46783</v>
      </c>
      <c r="I549" t="s">
        <v>1053</v>
      </c>
      <c r="J549">
        <v>5</v>
      </c>
      <c r="K549" t="s">
        <v>24</v>
      </c>
      <c r="L549" t="s">
        <v>1511</v>
      </c>
      <c r="M549" t="s">
        <v>294</v>
      </c>
      <c r="N549" t="s">
        <v>294</v>
      </c>
      <c r="O549" t="s">
        <v>294</v>
      </c>
      <c r="P549" t="s">
        <v>294</v>
      </c>
      <c r="Q549" t="s">
        <v>294</v>
      </c>
      <c r="R549">
        <v>13500</v>
      </c>
      <c r="S549">
        <v>13500</v>
      </c>
    </row>
    <row r="550" spans="1:19" x14ac:dyDescent="0.25">
      <c r="A550">
        <v>548</v>
      </c>
      <c r="B550" t="s">
        <v>1233</v>
      </c>
      <c r="C550" t="s">
        <v>1234</v>
      </c>
      <c r="D550">
        <v>2000</v>
      </c>
      <c r="E550" t="s">
        <v>659</v>
      </c>
      <c r="F550" t="s">
        <v>30</v>
      </c>
      <c r="G550" s="1">
        <v>39678</v>
      </c>
      <c r="H550" s="1">
        <v>45155</v>
      </c>
      <c r="I550" t="s">
        <v>1512</v>
      </c>
      <c r="J550">
        <v>3</v>
      </c>
      <c r="K550" t="s">
        <v>24</v>
      </c>
      <c r="L550" t="s">
        <v>1513</v>
      </c>
      <c r="M550" t="s">
        <v>1258</v>
      </c>
    </row>
    <row r="551" spans="1:19" x14ac:dyDescent="0.25">
      <c r="A551">
        <v>549</v>
      </c>
      <c r="B551" t="s">
        <v>27</v>
      </c>
      <c r="C551" t="s">
        <v>203</v>
      </c>
      <c r="D551">
        <v>11000</v>
      </c>
      <c r="E551" t="s">
        <v>104</v>
      </c>
      <c r="F551" t="s">
        <v>30</v>
      </c>
      <c r="G551" s="1">
        <v>43851</v>
      </c>
      <c r="H551" s="1">
        <v>10978</v>
      </c>
      <c r="I551" t="s">
        <v>1514</v>
      </c>
      <c r="J551">
        <v>1</v>
      </c>
      <c r="K551" t="s">
        <v>159</v>
      </c>
      <c r="L551" t="s">
        <v>1515</v>
      </c>
      <c r="M551" t="s">
        <v>324</v>
      </c>
      <c r="N551" t="s">
        <v>324</v>
      </c>
      <c r="O551" t="s">
        <v>324</v>
      </c>
      <c r="P551" t="s">
        <v>324</v>
      </c>
      <c r="Q551" t="s">
        <v>324</v>
      </c>
      <c r="R551">
        <v>11000</v>
      </c>
      <c r="S551">
        <v>11000</v>
      </c>
    </row>
    <row r="552" spans="1:19" x14ac:dyDescent="0.25">
      <c r="A552">
        <v>550</v>
      </c>
      <c r="B552" t="s">
        <v>27</v>
      </c>
      <c r="C552" t="s">
        <v>415</v>
      </c>
      <c r="D552">
        <v>4500</v>
      </c>
      <c r="E552" t="s">
        <v>416</v>
      </c>
      <c r="F552" t="s">
        <v>30</v>
      </c>
      <c r="G552" s="1">
        <v>41677</v>
      </c>
      <c r="H552" s="1">
        <v>45328</v>
      </c>
      <c r="I552" t="s">
        <v>296</v>
      </c>
      <c r="J552">
        <v>1</v>
      </c>
      <c r="K552" t="s">
        <v>24</v>
      </c>
      <c r="L552" t="s">
        <v>1516</v>
      </c>
      <c r="M552" t="s">
        <v>987</v>
      </c>
      <c r="O552" t="s">
        <v>987</v>
      </c>
      <c r="P552" t="s">
        <v>987</v>
      </c>
      <c r="Q552" t="s">
        <v>987</v>
      </c>
      <c r="R552">
        <v>4500</v>
      </c>
      <c r="S552">
        <v>4500</v>
      </c>
    </row>
    <row r="553" spans="1:19" x14ac:dyDescent="0.25">
      <c r="A553">
        <v>551</v>
      </c>
      <c r="B553" t="s">
        <v>167</v>
      </c>
      <c r="C553" t="s">
        <v>528</v>
      </c>
      <c r="D553">
        <v>2900</v>
      </c>
      <c r="E553" t="s">
        <v>517</v>
      </c>
      <c r="F553" t="s">
        <v>22</v>
      </c>
      <c r="G553" s="1">
        <v>41399</v>
      </c>
      <c r="H553" s="1">
        <v>45050</v>
      </c>
      <c r="I553" t="s">
        <v>1517</v>
      </c>
      <c r="J553">
        <v>9</v>
      </c>
      <c r="K553" t="s">
        <v>41</v>
      </c>
      <c r="L553" t="s">
        <v>1518</v>
      </c>
      <c r="M553" t="s">
        <v>1519</v>
      </c>
    </row>
    <row r="554" spans="1:19" x14ac:dyDescent="0.25">
      <c r="A554">
        <v>552</v>
      </c>
      <c r="B554" t="s">
        <v>19</v>
      </c>
      <c r="C554" t="s">
        <v>450</v>
      </c>
      <c r="D554">
        <v>11500</v>
      </c>
      <c r="E554" t="s">
        <v>49</v>
      </c>
      <c r="F554" t="s">
        <v>30</v>
      </c>
      <c r="G554" s="1">
        <v>43811</v>
      </c>
      <c r="H554" s="1">
        <v>47463</v>
      </c>
      <c r="I554" t="s">
        <v>1480</v>
      </c>
      <c r="J554">
        <v>2</v>
      </c>
      <c r="K554" t="s">
        <v>159</v>
      </c>
      <c r="L554" t="s">
        <v>1520</v>
      </c>
      <c r="M554" t="s">
        <v>311</v>
      </c>
      <c r="N554" t="s">
        <v>311</v>
      </c>
      <c r="O554" t="s">
        <v>311</v>
      </c>
      <c r="P554" t="s">
        <v>311</v>
      </c>
      <c r="Q554" t="s">
        <v>311</v>
      </c>
      <c r="R554">
        <v>11500</v>
      </c>
      <c r="S554">
        <v>11500</v>
      </c>
    </row>
    <row r="555" spans="1:19" x14ac:dyDescent="0.25">
      <c r="A555">
        <v>553</v>
      </c>
      <c r="B555" t="s">
        <v>94</v>
      </c>
      <c r="C555" t="s">
        <v>925</v>
      </c>
      <c r="D555">
        <v>25000</v>
      </c>
      <c r="E555" t="s">
        <v>438</v>
      </c>
      <c r="F555" t="s">
        <v>65</v>
      </c>
      <c r="G555" s="1">
        <v>40235</v>
      </c>
      <c r="H555" s="1">
        <v>11014</v>
      </c>
      <c r="I555" t="s">
        <v>1480</v>
      </c>
      <c r="J555">
        <v>2</v>
      </c>
      <c r="K555" t="s">
        <v>98</v>
      </c>
      <c r="L555" t="s">
        <v>1521</v>
      </c>
      <c r="M555" t="s">
        <v>1395</v>
      </c>
      <c r="N555" t="s">
        <v>1395</v>
      </c>
      <c r="O555" t="s">
        <v>1395</v>
      </c>
      <c r="P555" t="s">
        <v>1395</v>
      </c>
      <c r="Q555" t="s">
        <v>1395</v>
      </c>
      <c r="R555">
        <v>25000</v>
      </c>
      <c r="S555">
        <v>25000</v>
      </c>
    </row>
    <row r="556" spans="1:19" x14ac:dyDescent="0.25">
      <c r="A556">
        <v>554</v>
      </c>
      <c r="B556" t="s">
        <v>19</v>
      </c>
      <c r="C556" t="s">
        <v>87</v>
      </c>
      <c r="D556">
        <v>10000</v>
      </c>
      <c r="E556" t="s">
        <v>21</v>
      </c>
      <c r="F556" t="s">
        <v>22</v>
      </c>
      <c r="G556" s="1">
        <v>42678</v>
      </c>
      <c r="H556" s="1">
        <v>46329</v>
      </c>
      <c r="I556" t="s">
        <v>1398</v>
      </c>
      <c r="J556">
        <v>1</v>
      </c>
      <c r="K556" t="s">
        <v>55</v>
      </c>
      <c r="L556" t="s">
        <v>1522</v>
      </c>
      <c r="M556" t="s">
        <v>513</v>
      </c>
      <c r="O556" t="s">
        <v>513</v>
      </c>
      <c r="P556" t="s">
        <v>513</v>
      </c>
      <c r="Q556" t="s">
        <v>513</v>
      </c>
      <c r="R556">
        <v>10000</v>
      </c>
      <c r="S556">
        <v>10000</v>
      </c>
    </row>
    <row r="557" spans="1:19" x14ac:dyDescent="0.25">
      <c r="A557">
        <v>555</v>
      </c>
      <c r="B557" t="s">
        <v>242</v>
      </c>
      <c r="C557" t="s">
        <v>337</v>
      </c>
      <c r="D557">
        <v>16888</v>
      </c>
      <c r="E557" t="s">
        <v>338</v>
      </c>
      <c r="F557" t="s">
        <v>65</v>
      </c>
      <c r="G557" s="1">
        <v>41811</v>
      </c>
      <c r="H557" s="1">
        <v>45463</v>
      </c>
      <c r="I557" t="s">
        <v>1523</v>
      </c>
      <c r="J557">
        <v>2</v>
      </c>
      <c r="K557" t="s">
        <v>24</v>
      </c>
      <c r="L557" t="s">
        <v>1524</v>
      </c>
      <c r="M557" t="s">
        <v>230</v>
      </c>
      <c r="N557" t="s">
        <v>230</v>
      </c>
      <c r="O557" t="s">
        <v>230</v>
      </c>
      <c r="P557" t="s">
        <v>230</v>
      </c>
      <c r="Q557" t="s">
        <v>230</v>
      </c>
      <c r="R557">
        <v>16888</v>
      </c>
      <c r="S557">
        <v>16888</v>
      </c>
    </row>
    <row r="558" spans="1:19" x14ac:dyDescent="0.25">
      <c r="A558">
        <v>556</v>
      </c>
      <c r="B558" t="s">
        <v>137</v>
      </c>
      <c r="C558" t="s">
        <v>988</v>
      </c>
      <c r="D558">
        <v>8500</v>
      </c>
      <c r="E558" t="s">
        <v>425</v>
      </c>
      <c r="F558" t="s">
        <v>22</v>
      </c>
      <c r="G558" s="1">
        <v>42488</v>
      </c>
      <c r="H558" s="1">
        <v>46139</v>
      </c>
      <c r="I558" t="s">
        <v>1525</v>
      </c>
      <c r="J558">
        <v>3</v>
      </c>
      <c r="K558" t="s">
        <v>24</v>
      </c>
      <c r="L558" t="s">
        <v>1526</v>
      </c>
      <c r="M558" t="s">
        <v>597</v>
      </c>
      <c r="N558" t="s">
        <v>597</v>
      </c>
      <c r="O558" t="s">
        <v>597</v>
      </c>
      <c r="P558" t="s">
        <v>597</v>
      </c>
      <c r="Q558" t="s">
        <v>597</v>
      </c>
      <c r="R558">
        <v>8500</v>
      </c>
      <c r="S558">
        <v>8500</v>
      </c>
    </row>
    <row r="559" spans="1:19" x14ac:dyDescent="0.25">
      <c r="A559">
        <v>557</v>
      </c>
      <c r="B559" t="s">
        <v>156</v>
      </c>
      <c r="C559" t="s">
        <v>207</v>
      </c>
      <c r="D559">
        <v>8399</v>
      </c>
      <c r="E559" t="s">
        <v>208</v>
      </c>
      <c r="F559" t="s">
        <v>22</v>
      </c>
      <c r="G559" s="1">
        <v>39094</v>
      </c>
      <c r="H559" s="1">
        <v>46398</v>
      </c>
      <c r="I559" t="s">
        <v>915</v>
      </c>
      <c r="J559">
        <v>3</v>
      </c>
      <c r="K559" t="s">
        <v>24</v>
      </c>
      <c r="L559" t="s">
        <v>1527</v>
      </c>
      <c r="M559" t="s">
        <v>1528</v>
      </c>
      <c r="N559" t="s">
        <v>1528</v>
      </c>
      <c r="O559" t="s">
        <v>1528</v>
      </c>
      <c r="P559" t="s">
        <v>1528</v>
      </c>
      <c r="Q559" t="s">
        <v>1528</v>
      </c>
      <c r="R559">
        <v>8399</v>
      </c>
      <c r="S559">
        <v>8399</v>
      </c>
    </row>
    <row r="560" spans="1:19" x14ac:dyDescent="0.25">
      <c r="A560">
        <v>558</v>
      </c>
      <c r="B560" t="s">
        <v>94</v>
      </c>
      <c r="C560" t="s">
        <v>1529</v>
      </c>
      <c r="D560">
        <v>26888</v>
      </c>
      <c r="E560" t="s">
        <v>1471</v>
      </c>
      <c r="F560" t="s">
        <v>65</v>
      </c>
      <c r="G560" s="1">
        <v>36504</v>
      </c>
      <c r="H560" s="1">
        <v>47177</v>
      </c>
      <c r="I560" t="s">
        <v>786</v>
      </c>
      <c r="J560">
        <v>6</v>
      </c>
      <c r="K560" t="s">
        <v>98</v>
      </c>
      <c r="L560" t="s">
        <v>1530</v>
      </c>
      <c r="M560" t="s">
        <v>1342</v>
      </c>
      <c r="N560" t="s">
        <v>1342</v>
      </c>
      <c r="O560" t="s">
        <v>1342</v>
      </c>
      <c r="P560" t="s">
        <v>1342</v>
      </c>
      <c r="Q560" t="s">
        <v>1342</v>
      </c>
      <c r="R560">
        <v>26888</v>
      </c>
      <c r="S560">
        <v>26888</v>
      </c>
    </row>
    <row r="561" spans="1:19" x14ac:dyDescent="0.25">
      <c r="A561">
        <v>559</v>
      </c>
      <c r="B561" t="s">
        <v>19</v>
      </c>
      <c r="C561" t="s">
        <v>450</v>
      </c>
      <c r="D561">
        <v>3000</v>
      </c>
      <c r="E561" t="s">
        <v>29</v>
      </c>
      <c r="F561" t="s">
        <v>30</v>
      </c>
      <c r="G561" s="1">
        <v>41379</v>
      </c>
      <c r="H561" s="1">
        <v>45030</v>
      </c>
      <c r="I561" t="s">
        <v>1531</v>
      </c>
      <c r="J561">
        <v>3</v>
      </c>
      <c r="K561" t="s">
        <v>159</v>
      </c>
      <c r="L561" t="s">
        <v>1532</v>
      </c>
      <c r="M561" t="s">
        <v>1533</v>
      </c>
      <c r="N561" t="s">
        <v>1533</v>
      </c>
      <c r="O561" t="s">
        <v>1533</v>
      </c>
      <c r="P561" t="s">
        <v>1533</v>
      </c>
      <c r="Q561" t="s">
        <v>1533</v>
      </c>
      <c r="R561">
        <v>3000</v>
      </c>
      <c r="S561">
        <v>3000</v>
      </c>
    </row>
    <row r="562" spans="1:19" x14ac:dyDescent="0.25">
      <c r="A562">
        <v>560</v>
      </c>
      <c r="B562" t="s">
        <v>62</v>
      </c>
      <c r="C562" t="s">
        <v>184</v>
      </c>
      <c r="D562">
        <v>6000</v>
      </c>
      <c r="E562" t="s">
        <v>181</v>
      </c>
      <c r="F562" t="s">
        <v>65</v>
      </c>
      <c r="G562" s="1">
        <v>41151</v>
      </c>
      <c r="H562" s="1">
        <v>44802</v>
      </c>
      <c r="I562" t="s">
        <v>1534</v>
      </c>
      <c r="J562">
        <v>4</v>
      </c>
      <c r="K562" t="s">
        <v>55</v>
      </c>
      <c r="L562" t="s">
        <v>1535</v>
      </c>
      <c r="M562" t="s">
        <v>919</v>
      </c>
      <c r="N562" t="s">
        <v>919</v>
      </c>
      <c r="O562" t="s">
        <v>919</v>
      </c>
      <c r="P562" t="s">
        <v>919</v>
      </c>
      <c r="Q562" t="s">
        <v>919</v>
      </c>
      <c r="R562">
        <v>6000</v>
      </c>
      <c r="S562">
        <v>6000</v>
      </c>
    </row>
    <row r="563" spans="1:19" x14ac:dyDescent="0.25">
      <c r="A563">
        <v>561</v>
      </c>
      <c r="B563" t="s">
        <v>179</v>
      </c>
      <c r="C563" t="s">
        <v>253</v>
      </c>
      <c r="D563">
        <v>42000</v>
      </c>
      <c r="E563" t="s">
        <v>181</v>
      </c>
      <c r="F563" t="s">
        <v>65</v>
      </c>
      <c r="G563" s="1">
        <v>44278</v>
      </c>
      <c r="H563" s="1">
        <v>11404</v>
      </c>
      <c r="I563" t="s">
        <v>1536</v>
      </c>
      <c r="J563">
        <v>1</v>
      </c>
      <c r="K563" t="s">
        <v>24</v>
      </c>
      <c r="L563" t="s">
        <v>1537</v>
      </c>
      <c r="M563" t="s">
        <v>1538</v>
      </c>
      <c r="N563" t="s">
        <v>1538</v>
      </c>
      <c r="O563" t="s">
        <v>1538</v>
      </c>
      <c r="P563" t="s">
        <v>1538</v>
      </c>
      <c r="Q563" t="s">
        <v>1538</v>
      </c>
      <c r="R563">
        <v>42000</v>
      </c>
      <c r="S563">
        <v>42000</v>
      </c>
    </row>
    <row r="564" spans="1:19" x14ac:dyDescent="0.25">
      <c r="A564">
        <v>562</v>
      </c>
      <c r="B564" t="s">
        <v>377</v>
      </c>
      <c r="C564" t="s">
        <v>1017</v>
      </c>
      <c r="D564">
        <v>14000</v>
      </c>
      <c r="E564" t="s">
        <v>851</v>
      </c>
      <c r="F564" t="s">
        <v>65</v>
      </c>
      <c r="G564" s="1">
        <v>41744</v>
      </c>
      <c r="H564" s="1">
        <v>45396</v>
      </c>
      <c r="I564" t="s">
        <v>1058</v>
      </c>
      <c r="J564">
        <v>3</v>
      </c>
      <c r="K564" t="s">
        <v>24</v>
      </c>
      <c r="L564" t="s">
        <v>1539</v>
      </c>
      <c r="M564" t="s">
        <v>801</v>
      </c>
      <c r="N564" t="s">
        <v>801</v>
      </c>
      <c r="O564" t="s">
        <v>801</v>
      </c>
      <c r="P564" t="s">
        <v>801</v>
      </c>
      <c r="Q564" t="s">
        <v>801</v>
      </c>
      <c r="R564">
        <v>14000</v>
      </c>
      <c r="S564">
        <v>14000</v>
      </c>
    </row>
    <row r="565" spans="1:19" x14ac:dyDescent="0.25">
      <c r="A565">
        <v>563</v>
      </c>
      <c r="B565" t="s">
        <v>167</v>
      </c>
      <c r="C565" t="s">
        <v>1049</v>
      </c>
      <c r="D565">
        <v>2200</v>
      </c>
      <c r="E565" t="s">
        <v>520</v>
      </c>
      <c r="F565" t="s">
        <v>30</v>
      </c>
      <c r="G565" s="1">
        <v>41475</v>
      </c>
      <c r="H565" s="1">
        <v>45126</v>
      </c>
      <c r="I565" t="s">
        <v>1398</v>
      </c>
      <c r="J565">
        <v>3</v>
      </c>
      <c r="K565" t="s">
        <v>41</v>
      </c>
      <c r="L565" t="s">
        <v>1540</v>
      </c>
      <c r="M565" t="s">
        <v>530</v>
      </c>
      <c r="N565" t="s">
        <v>530</v>
      </c>
      <c r="O565" t="s">
        <v>530</v>
      </c>
      <c r="P565" t="s">
        <v>530</v>
      </c>
      <c r="Q565" t="s">
        <v>530</v>
      </c>
      <c r="R565">
        <v>2200</v>
      </c>
      <c r="S565">
        <v>2200</v>
      </c>
    </row>
    <row r="566" spans="1:19" x14ac:dyDescent="0.25">
      <c r="A566">
        <v>564</v>
      </c>
      <c r="B566" t="s">
        <v>27</v>
      </c>
      <c r="C566" t="s">
        <v>38</v>
      </c>
      <c r="D566">
        <v>19088</v>
      </c>
      <c r="E566" t="s">
        <v>39</v>
      </c>
      <c r="F566" t="s">
        <v>22</v>
      </c>
      <c r="G566" s="1">
        <v>43956</v>
      </c>
      <c r="H566" s="1">
        <v>11082</v>
      </c>
      <c r="I566" t="s">
        <v>1541</v>
      </c>
      <c r="J566">
        <v>1</v>
      </c>
      <c r="K566" t="s">
        <v>41</v>
      </c>
      <c r="L566" t="s">
        <v>1542</v>
      </c>
      <c r="M566" t="s">
        <v>1543</v>
      </c>
      <c r="O566" t="s">
        <v>1543</v>
      </c>
      <c r="P566" t="s">
        <v>1543</v>
      </c>
      <c r="Q566" t="s">
        <v>1543</v>
      </c>
      <c r="R566">
        <v>19088</v>
      </c>
      <c r="S566">
        <v>19088</v>
      </c>
    </row>
    <row r="567" spans="1:19" x14ac:dyDescent="0.25">
      <c r="A567">
        <v>565</v>
      </c>
      <c r="B567" t="s">
        <v>19</v>
      </c>
      <c r="C567" t="s">
        <v>1544</v>
      </c>
      <c r="D567">
        <v>6800</v>
      </c>
      <c r="E567" t="s">
        <v>708</v>
      </c>
      <c r="F567" t="s">
        <v>22</v>
      </c>
      <c r="G567" s="1">
        <v>41709</v>
      </c>
      <c r="H567" s="1">
        <v>45361</v>
      </c>
      <c r="I567" t="s">
        <v>1545</v>
      </c>
      <c r="J567" t="s">
        <v>32</v>
      </c>
      <c r="K567" t="s">
        <v>159</v>
      </c>
      <c r="L567" t="s">
        <v>1546</v>
      </c>
      <c r="M567" t="s">
        <v>191</v>
      </c>
      <c r="N567" t="s">
        <v>191</v>
      </c>
      <c r="O567" t="s">
        <v>191</v>
      </c>
      <c r="P567" t="s">
        <v>191</v>
      </c>
      <c r="Q567" t="s">
        <v>191</v>
      </c>
      <c r="R567">
        <v>6800</v>
      </c>
      <c r="S567">
        <v>6800</v>
      </c>
    </row>
    <row r="568" spans="1:19" x14ac:dyDescent="0.25">
      <c r="A568">
        <v>566</v>
      </c>
      <c r="B568" t="s">
        <v>19</v>
      </c>
      <c r="C568" t="s">
        <v>1172</v>
      </c>
      <c r="D568">
        <v>5888</v>
      </c>
      <c r="E568" t="s">
        <v>1173</v>
      </c>
      <c r="F568" t="s">
        <v>65</v>
      </c>
      <c r="G568" s="1">
        <v>38783</v>
      </c>
      <c r="H568" s="1">
        <v>45351</v>
      </c>
      <c r="I568" t="s">
        <v>1547</v>
      </c>
      <c r="J568">
        <v>5</v>
      </c>
      <c r="K568" t="s">
        <v>55</v>
      </c>
      <c r="L568" t="s">
        <v>1548</v>
      </c>
      <c r="M568" t="s">
        <v>838</v>
      </c>
      <c r="N568" t="s">
        <v>838</v>
      </c>
      <c r="O568" t="s">
        <v>838</v>
      </c>
      <c r="P568" t="s">
        <v>838</v>
      </c>
      <c r="Q568" t="s">
        <v>838</v>
      </c>
      <c r="R568">
        <v>5888</v>
      </c>
      <c r="S568">
        <v>5888</v>
      </c>
    </row>
    <row r="569" spans="1:19" x14ac:dyDescent="0.25">
      <c r="A569">
        <v>567</v>
      </c>
      <c r="B569" t="s">
        <v>27</v>
      </c>
      <c r="C569" t="s">
        <v>38</v>
      </c>
      <c r="D569">
        <v>15000</v>
      </c>
      <c r="E569" t="s">
        <v>39</v>
      </c>
      <c r="F569" t="s">
        <v>22</v>
      </c>
      <c r="G569" s="1">
        <v>43308</v>
      </c>
      <c r="H569" s="1">
        <v>46960</v>
      </c>
      <c r="I569" t="s">
        <v>1549</v>
      </c>
      <c r="J569">
        <v>1</v>
      </c>
      <c r="K569" t="s">
        <v>24</v>
      </c>
      <c r="L569" t="s">
        <v>1550</v>
      </c>
      <c r="M569" t="s">
        <v>294</v>
      </c>
      <c r="N569" t="s">
        <v>294</v>
      </c>
      <c r="O569" t="s">
        <v>294</v>
      </c>
      <c r="P569" t="s">
        <v>294</v>
      </c>
      <c r="Q569" t="s">
        <v>294</v>
      </c>
      <c r="R569">
        <v>15000</v>
      </c>
      <c r="S569">
        <v>15000</v>
      </c>
    </row>
    <row r="570" spans="1:19" x14ac:dyDescent="0.25">
      <c r="A570">
        <v>568</v>
      </c>
      <c r="B570" t="s">
        <v>367</v>
      </c>
      <c r="C570" t="s">
        <v>1551</v>
      </c>
      <c r="D570">
        <v>12000</v>
      </c>
      <c r="E570" t="s">
        <v>369</v>
      </c>
      <c r="F570" t="s">
        <v>65</v>
      </c>
      <c r="G570" s="1">
        <v>39575</v>
      </c>
      <c r="H570" s="1">
        <v>46879</v>
      </c>
      <c r="I570" t="s">
        <v>1552</v>
      </c>
      <c r="J570">
        <v>3</v>
      </c>
      <c r="K570" t="s">
        <v>24</v>
      </c>
      <c r="L570" t="s">
        <v>1553</v>
      </c>
      <c r="M570" t="s">
        <v>249</v>
      </c>
      <c r="O570" t="s">
        <v>249</v>
      </c>
      <c r="P570" t="s">
        <v>249</v>
      </c>
      <c r="Q570" t="s">
        <v>249</v>
      </c>
      <c r="R570">
        <v>12000</v>
      </c>
      <c r="S570">
        <v>12000</v>
      </c>
    </row>
    <row r="571" spans="1:19" x14ac:dyDescent="0.25">
      <c r="A571">
        <v>569</v>
      </c>
      <c r="B571" t="s">
        <v>19</v>
      </c>
      <c r="C571" t="s">
        <v>87</v>
      </c>
      <c r="D571">
        <v>10000</v>
      </c>
      <c r="E571" t="s">
        <v>21</v>
      </c>
      <c r="F571" t="s">
        <v>22</v>
      </c>
      <c r="G571" s="1">
        <v>41992</v>
      </c>
      <c r="H571" s="1">
        <v>45644</v>
      </c>
      <c r="I571" t="s">
        <v>656</v>
      </c>
      <c r="J571">
        <v>2</v>
      </c>
      <c r="K571" t="s">
        <v>55</v>
      </c>
      <c r="L571" t="s">
        <v>1554</v>
      </c>
      <c r="M571" t="s">
        <v>513</v>
      </c>
      <c r="N571" t="s">
        <v>513</v>
      </c>
      <c r="O571" t="s">
        <v>513</v>
      </c>
      <c r="P571" t="s">
        <v>513</v>
      </c>
      <c r="Q571" t="s">
        <v>513</v>
      </c>
    </row>
    <row r="572" spans="1:19" x14ac:dyDescent="0.25">
      <c r="A572">
        <v>570</v>
      </c>
      <c r="B572" t="s">
        <v>19</v>
      </c>
      <c r="C572" t="s">
        <v>235</v>
      </c>
      <c r="D572">
        <v>8000</v>
      </c>
      <c r="E572" t="s">
        <v>212</v>
      </c>
      <c r="F572" t="s">
        <v>30</v>
      </c>
      <c r="G572" s="1">
        <v>40158</v>
      </c>
      <c r="H572" s="1">
        <v>47462</v>
      </c>
      <c r="I572" t="s">
        <v>31</v>
      </c>
      <c r="J572">
        <v>2</v>
      </c>
      <c r="K572" t="s">
        <v>33</v>
      </c>
      <c r="L572" t="s">
        <v>1555</v>
      </c>
      <c r="M572" t="s">
        <v>886</v>
      </c>
      <c r="N572" t="s">
        <v>886</v>
      </c>
      <c r="O572" t="s">
        <v>886</v>
      </c>
      <c r="P572" t="s">
        <v>886</v>
      </c>
      <c r="Q572" t="s">
        <v>886</v>
      </c>
    </row>
    <row r="573" spans="1:19" x14ac:dyDescent="0.25">
      <c r="A573">
        <v>571</v>
      </c>
      <c r="B573" t="s">
        <v>156</v>
      </c>
      <c r="C573" t="s">
        <v>435</v>
      </c>
      <c r="D573">
        <v>13500</v>
      </c>
      <c r="E573" t="s">
        <v>208</v>
      </c>
      <c r="F573" t="s">
        <v>22</v>
      </c>
      <c r="G573" s="1">
        <v>39923</v>
      </c>
      <c r="H573" s="1">
        <v>47149</v>
      </c>
      <c r="I573" t="s">
        <v>88</v>
      </c>
      <c r="J573">
        <v>2</v>
      </c>
      <c r="K573" t="s">
        <v>146</v>
      </c>
      <c r="L573" t="s">
        <v>1556</v>
      </c>
      <c r="M573" t="s">
        <v>449</v>
      </c>
      <c r="N573" t="s">
        <v>449</v>
      </c>
      <c r="O573" t="s">
        <v>449</v>
      </c>
      <c r="P573" t="s">
        <v>449</v>
      </c>
      <c r="Q573" t="s">
        <v>449</v>
      </c>
      <c r="S573">
        <v>13500</v>
      </c>
    </row>
    <row r="574" spans="1:19" x14ac:dyDescent="0.25">
      <c r="A574">
        <v>572</v>
      </c>
      <c r="B574" t="s">
        <v>242</v>
      </c>
      <c r="C574" t="s">
        <v>312</v>
      </c>
      <c r="D574">
        <v>16500</v>
      </c>
      <c r="E574" t="s">
        <v>21</v>
      </c>
      <c r="F574" t="s">
        <v>22</v>
      </c>
      <c r="G574" s="1">
        <v>43430</v>
      </c>
      <c r="H574" s="1">
        <v>47082</v>
      </c>
      <c r="I574" t="s">
        <v>1557</v>
      </c>
      <c r="J574">
        <v>1</v>
      </c>
      <c r="K574" t="s">
        <v>159</v>
      </c>
      <c r="L574" t="s">
        <v>1558</v>
      </c>
      <c r="M574" t="s">
        <v>357</v>
      </c>
      <c r="N574" t="s">
        <v>357</v>
      </c>
      <c r="O574" t="s">
        <v>357</v>
      </c>
      <c r="P574" t="s">
        <v>357</v>
      </c>
      <c r="Q574" t="s">
        <v>357</v>
      </c>
      <c r="S574">
        <v>16500</v>
      </c>
    </row>
    <row r="575" spans="1:19" x14ac:dyDescent="0.25">
      <c r="A575">
        <v>573</v>
      </c>
      <c r="B575" t="s">
        <v>27</v>
      </c>
      <c r="C575" t="s">
        <v>565</v>
      </c>
      <c r="D575">
        <v>18499</v>
      </c>
      <c r="E575" t="s">
        <v>217</v>
      </c>
      <c r="F575" t="s">
        <v>65</v>
      </c>
      <c r="G575" s="1">
        <v>42821</v>
      </c>
      <c r="H575" s="1">
        <v>46472</v>
      </c>
      <c r="I575" t="s">
        <v>1559</v>
      </c>
      <c r="J575">
        <v>1</v>
      </c>
      <c r="K575" t="s">
        <v>55</v>
      </c>
      <c r="L575" t="s">
        <v>1560</v>
      </c>
      <c r="M575" t="s">
        <v>1561</v>
      </c>
      <c r="N575" t="s">
        <v>1561</v>
      </c>
      <c r="O575" t="s">
        <v>1561</v>
      </c>
      <c r="P575" t="s">
        <v>1561</v>
      </c>
      <c r="Q575" t="s">
        <v>1561</v>
      </c>
      <c r="S575">
        <v>18499</v>
      </c>
    </row>
    <row r="576" spans="1:19" x14ac:dyDescent="0.25">
      <c r="A576">
        <v>574</v>
      </c>
      <c r="B576" t="s">
        <v>27</v>
      </c>
      <c r="C576" t="s">
        <v>103</v>
      </c>
      <c r="D576">
        <v>13000</v>
      </c>
      <c r="E576" t="s">
        <v>104</v>
      </c>
      <c r="F576" t="s">
        <v>30</v>
      </c>
      <c r="G576" s="1">
        <v>44368</v>
      </c>
      <c r="H576" s="1">
        <v>11494</v>
      </c>
      <c r="I576" t="s">
        <v>1562</v>
      </c>
      <c r="J576">
        <v>1</v>
      </c>
      <c r="K576" t="s">
        <v>33</v>
      </c>
      <c r="L576" t="s">
        <v>1563</v>
      </c>
      <c r="M576" t="s">
        <v>715</v>
      </c>
      <c r="N576" t="s">
        <v>715</v>
      </c>
      <c r="O576" t="s">
        <v>715</v>
      </c>
      <c r="P576" t="s">
        <v>715</v>
      </c>
      <c r="Q576" t="s">
        <v>715</v>
      </c>
    </row>
    <row r="577" spans="1:19" x14ac:dyDescent="0.25">
      <c r="A577">
        <v>575</v>
      </c>
      <c r="B577" t="s">
        <v>538</v>
      </c>
      <c r="C577" t="s">
        <v>539</v>
      </c>
      <c r="D577">
        <v>2700</v>
      </c>
      <c r="E577" t="s">
        <v>540</v>
      </c>
      <c r="F577" t="s">
        <v>30</v>
      </c>
      <c r="G577" s="1">
        <v>41500</v>
      </c>
      <c r="H577" s="1">
        <v>45151</v>
      </c>
      <c r="I577" t="s">
        <v>1564</v>
      </c>
      <c r="J577">
        <v>1</v>
      </c>
      <c r="K577" t="s">
        <v>24</v>
      </c>
      <c r="L577" t="s">
        <v>1565</v>
      </c>
      <c r="M577" t="s">
        <v>1566</v>
      </c>
      <c r="N577" t="s">
        <v>1566</v>
      </c>
      <c r="O577" t="s">
        <v>1566</v>
      </c>
      <c r="P577" t="s">
        <v>1566</v>
      </c>
      <c r="Q577" t="s">
        <v>1566</v>
      </c>
      <c r="S577">
        <v>2700</v>
      </c>
    </row>
    <row r="578" spans="1:19" x14ac:dyDescent="0.25">
      <c r="A578">
        <v>576</v>
      </c>
      <c r="B578" t="s">
        <v>242</v>
      </c>
      <c r="C578" t="s">
        <v>1567</v>
      </c>
      <c r="D578">
        <v>14000</v>
      </c>
      <c r="E578" t="s">
        <v>270</v>
      </c>
      <c r="F578" t="s">
        <v>65</v>
      </c>
      <c r="G578" s="1">
        <v>39108</v>
      </c>
      <c r="H578" s="1">
        <v>46412</v>
      </c>
      <c r="I578" t="s">
        <v>88</v>
      </c>
      <c r="J578">
        <v>2</v>
      </c>
      <c r="K578" t="s">
        <v>159</v>
      </c>
      <c r="L578" t="s">
        <v>1568</v>
      </c>
      <c r="M578" t="s">
        <v>801</v>
      </c>
      <c r="N578" t="s">
        <v>801</v>
      </c>
      <c r="O578" t="s">
        <v>801</v>
      </c>
      <c r="P578" t="s">
        <v>801</v>
      </c>
      <c r="Q578" t="s">
        <v>801</v>
      </c>
      <c r="S578">
        <v>14000</v>
      </c>
    </row>
    <row r="579" spans="1:19" x14ac:dyDescent="0.25">
      <c r="A579">
        <v>577</v>
      </c>
      <c r="B579" t="s">
        <v>242</v>
      </c>
      <c r="C579" t="s">
        <v>1569</v>
      </c>
      <c r="D579">
        <v>20000</v>
      </c>
      <c r="E579" t="s">
        <v>338</v>
      </c>
      <c r="F579" t="s">
        <v>65</v>
      </c>
      <c r="G579" s="1">
        <v>42382</v>
      </c>
      <c r="H579" s="1">
        <v>46034</v>
      </c>
      <c r="I579" t="s">
        <v>1383</v>
      </c>
      <c r="J579">
        <v>2</v>
      </c>
      <c r="K579" t="s">
        <v>55</v>
      </c>
      <c r="L579" t="s">
        <v>1570</v>
      </c>
      <c r="M579" t="s">
        <v>868</v>
      </c>
      <c r="N579" t="s">
        <v>868</v>
      </c>
      <c r="O579" t="s">
        <v>868</v>
      </c>
      <c r="P579" t="s">
        <v>868</v>
      </c>
      <c r="Q579" t="s">
        <v>868</v>
      </c>
      <c r="S579">
        <v>20000</v>
      </c>
    </row>
    <row r="580" spans="1:19" x14ac:dyDescent="0.25">
      <c r="A580">
        <v>578</v>
      </c>
      <c r="B580" t="s">
        <v>19</v>
      </c>
      <c r="C580" t="s">
        <v>737</v>
      </c>
      <c r="D580">
        <v>6336</v>
      </c>
      <c r="E580" t="s">
        <v>738</v>
      </c>
      <c r="F580" t="s">
        <v>65</v>
      </c>
      <c r="G580" s="1">
        <v>41403</v>
      </c>
      <c r="H580" s="1">
        <v>45054</v>
      </c>
      <c r="I580" t="s">
        <v>1571</v>
      </c>
      <c r="J580">
        <v>3</v>
      </c>
      <c r="K580" t="s">
        <v>55</v>
      </c>
      <c r="L580" t="s">
        <v>1572</v>
      </c>
      <c r="M580" t="s">
        <v>1573</v>
      </c>
      <c r="O580" t="s">
        <v>1573</v>
      </c>
      <c r="P580" t="s">
        <v>1573</v>
      </c>
      <c r="Q580" t="s">
        <v>1573</v>
      </c>
      <c r="S580">
        <v>6336</v>
      </c>
    </row>
    <row r="581" spans="1:19" x14ac:dyDescent="0.25">
      <c r="A581">
        <v>579</v>
      </c>
      <c r="B581" t="s">
        <v>367</v>
      </c>
      <c r="C581" t="s">
        <v>1574</v>
      </c>
      <c r="D581">
        <v>17000</v>
      </c>
      <c r="E581" t="s">
        <v>1575</v>
      </c>
      <c r="F581" t="s">
        <v>65</v>
      </c>
      <c r="G581" s="1">
        <v>42881</v>
      </c>
      <c r="H581" s="1">
        <v>46532</v>
      </c>
      <c r="I581" t="s">
        <v>1559</v>
      </c>
      <c r="J581">
        <v>1</v>
      </c>
      <c r="K581" t="s">
        <v>24</v>
      </c>
      <c r="L581" t="s">
        <v>1576</v>
      </c>
      <c r="M581" t="s">
        <v>1114</v>
      </c>
      <c r="N581" t="s">
        <v>1114</v>
      </c>
      <c r="O581" t="s">
        <v>1114</v>
      </c>
      <c r="P581" t="s">
        <v>1114</v>
      </c>
      <c r="Q581" t="s">
        <v>1114</v>
      </c>
      <c r="S581">
        <v>17000</v>
      </c>
    </row>
    <row r="582" spans="1:19" x14ac:dyDescent="0.25">
      <c r="A582">
        <v>580</v>
      </c>
      <c r="B582" t="s">
        <v>242</v>
      </c>
      <c r="C582" t="s">
        <v>1577</v>
      </c>
      <c r="D582">
        <v>4700</v>
      </c>
      <c r="E582" t="s">
        <v>772</v>
      </c>
      <c r="F582" t="s">
        <v>22</v>
      </c>
      <c r="G582" s="1">
        <v>41442</v>
      </c>
      <c r="H582" s="1">
        <v>45093</v>
      </c>
      <c r="I582" t="s">
        <v>671</v>
      </c>
      <c r="J582">
        <v>3</v>
      </c>
      <c r="K582" t="s">
        <v>159</v>
      </c>
      <c r="L582" t="s">
        <v>1578</v>
      </c>
      <c r="M582" t="s">
        <v>1457</v>
      </c>
      <c r="N582" t="s">
        <v>1457</v>
      </c>
      <c r="O582" t="s">
        <v>1457</v>
      </c>
      <c r="P582" t="s">
        <v>1457</v>
      </c>
      <c r="Q582" t="s">
        <v>1457</v>
      </c>
      <c r="S582">
        <v>4700</v>
      </c>
    </row>
    <row r="583" spans="1:19" x14ac:dyDescent="0.25">
      <c r="A583">
        <v>581</v>
      </c>
      <c r="B583" t="s">
        <v>62</v>
      </c>
      <c r="C583" t="s">
        <v>112</v>
      </c>
      <c r="D583">
        <v>16000</v>
      </c>
      <c r="E583" t="s">
        <v>79</v>
      </c>
      <c r="F583" t="s">
        <v>65</v>
      </c>
      <c r="G583" s="1">
        <v>41723</v>
      </c>
      <c r="H583" s="1">
        <v>45375</v>
      </c>
      <c r="I583" t="s">
        <v>1182</v>
      </c>
      <c r="J583">
        <v>6</v>
      </c>
      <c r="K583" t="s">
        <v>55</v>
      </c>
      <c r="L583" t="s">
        <v>1579</v>
      </c>
      <c r="M583" t="s">
        <v>1184</v>
      </c>
      <c r="N583" t="s">
        <v>1184</v>
      </c>
      <c r="O583" t="s">
        <v>1184</v>
      </c>
      <c r="P583" t="s">
        <v>1184</v>
      </c>
      <c r="Q583" t="s">
        <v>1184</v>
      </c>
      <c r="R583">
        <v>16000</v>
      </c>
      <c r="S583">
        <v>16000</v>
      </c>
    </row>
    <row r="584" spans="1:19" x14ac:dyDescent="0.25">
      <c r="A584">
        <v>582</v>
      </c>
      <c r="B584" t="s">
        <v>19</v>
      </c>
      <c r="C584" t="s">
        <v>87</v>
      </c>
      <c r="D584">
        <v>15500</v>
      </c>
      <c r="E584" t="s">
        <v>21</v>
      </c>
      <c r="F584" t="s">
        <v>22</v>
      </c>
      <c r="G584" s="1">
        <v>43318</v>
      </c>
      <c r="H584" s="1">
        <v>46970</v>
      </c>
      <c r="I584" t="s">
        <v>786</v>
      </c>
      <c r="J584">
        <v>1</v>
      </c>
      <c r="K584" t="s">
        <v>55</v>
      </c>
      <c r="L584" t="s">
        <v>1580</v>
      </c>
      <c r="M584" t="s">
        <v>486</v>
      </c>
      <c r="O584" t="s">
        <v>486</v>
      </c>
      <c r="P584" t="s">
        <v>486</v>
      </c>
      <c r="Q584" t="s">
        <v>486</v>
      </c>
      <c r="R584">
        <v>15500</v>
      </c>
      <c r="S584">
        <v>15500</v>
      </c>
    </row>
    <row r="585" spans="1:19" x14ac:dyDescent="0.25">
      <c r="A585">
        <v>583</v>
      </c>
      <c r="B585" t="s">
        <v>62</v>
      </c>
      <c r="C585" t="s">
        <v>112</v>
      </c>
      <c r="D585">
        <v>15999</v>
      </c>
      <c r="E585" t="s">
        <v>79</v>
      </c>
      <c r="F585" t="s">
        <v>65</v>
      </c>
      <c r="G585" s="1">
        <v>41663</v>
      </c>
      <c r="H585" s="1">
        <v>45314</v>
      </c>
      <c r="I585" t="s">
        <v>1177</v>
      </c>
      <c r="J585">
        <v>3</v>
      </c>
      <c r="K585" t="s">
        <v>55</v>
      </c>
      <c r="L585" t="s">
        <v>1581</v>
      </c>
      <c r="M585" t="s">
        <v>1582</v>
      </c>
      <c r="N585" t="s">
        <v>1582</v>
      </c>
      <c r="O585" t="s">
        <v>1582</v>
      </c>
      <c r="P585" t="s">
        <v>1582</v>
      </c>
      <c r="Q585" t="s">
        <v>1582</v>
      </c>
      <c r="R585">
        <v>15999</v>
      </c>
      <c r="S585">
        <v>15999</v>
      </c>
    </row>
    <row r="586" spans="1:19" x14ac:dyDescent="0.25">
      <c r="A586">
        <v>584</v>
      </c>
      <c r="B586" t="s">
        <v>1233</v>
      </c>
      <c r="C586" t="s">
        <v>1435</v>
      </c>
      <c r="D586">
        <v>10000</v>
      </c>
      <c r="E586" t="s">
        <v>407</v>
      </c>
      <c r="F586" t="s">
        <v>30</v>
      </c>
      <c r="G586" s="1">
        <v>42293</v>
      </c>
      <c r="H586" s="1">
        <v>45945</v>
      </c>
      <c r="I586" t="s">
        <v>296</v>
      </c>
      <c r="J586">
        <v>1</v>
      </c>
      <c r="K586" t="s">
        <v>24</v>
      </c>
      <c r="L586" t="s">
        <v>1583</v>
      </c>
      <c r="M586" t="s">
        <v>513</v>
      </c>
      <c r="N586" t="s">
        <v>513</v>
      </c>
      <c r="O586" t="s">
        <v>513</v>
      </c>
      <c r="P586" t="s">
        <v>513</v>
      </c>
      <c r="Q586" t="s">
        <v>513</v>
      </c>
      <c r="R586">
        <v>10000</v>
      </c>
      <c r="S586">
        <v>10000</v>
      </c>
    </row>
    <row r="587" spans="1:19" x14ac:dyDescent="0.25">
      <c r="A587">
        <v>585</v>
      </c>
      <c r="B587" t="s">
        <v>19</v>
      </c>
      <c r="C587" t="s">
        <v>52</v>
      </c>
      <c r="D587">
        <v>10000</v>
      </c>
      <c r="E587" t="s">
        <v>53</v>
      </c>
      <c r="F587" t="s">
        <v>30</v>
      </c>
      <c r="G587" s="1">
        <v>43528</v>
      </c>
      <c r="H587" s="1">
        <v>47180</v>
      </c>
      <c r="I587" t="s">
        <v>1584</v>
      </c>
      <c r="J587">
        <v>1</v>
      </c>
      <c r="K587" t="s">
        <v>55</v>
      </c>
      <c r="L587" t="s">
        <v>1585</v>
      </c>
      <c r="M587" t="s">
        <v>513</v>
      </c>
      <c r="O587" t="s">
        <v>513</v>
      </c>
    </row>
    <row r="588" spans="1:19" x14ac:dyDescent="0.25">
      <c r="A588">
        <v>586</v>
      </c>
      <c r="B588" t="s">
        <v>367</v>
      </c>
      <c r="C588" t="s">
        <v>1586</v>
      </c>
      <c r="D588">
        <v>13000</v>
      </c>
      <c r="E588" t="s">
        <v>1039</v>
      </c>
      <c r="F588" t="s">
        <v>65</v>
      </c>
      <c r="G588" s="1">
        <v>41515</v>
      </c>
      <c r="H588" s="1">
        <v>45166</v>
      </c>
      <c r="I588" t="s">
        <v>1083</v>
      </c>
      <c r="J588">
        <v>1</v>
      </c>
      <c r="K588" t="s">
        <v>55</v>
      </c>
      <c r="L588" t="s">
        <v>1587</v>
      </c>
      <c r="M588" t="s">
        <v>715</v>
      </c>
      <c r="N588" t="s">
        <v>715</v>
      </c>
      <c r="O588" t="s">
        <v>715</v>
      </c>
      <c r="P588" t="s">
        <v>715</v>
      </c>
      <c r="Q588" t="s">
        <v>715</v>
      </c>
      <c r="R588">
        <v>13000</v>
      </c>
      <c r="S588">
        <v>13000</v>
      </c>
    </row>
    <row r="589" spans="1:19" x14ac:dyDescent="0.25">
      <c r="A589">
        <v>587</v>
      </c>
      <c r="B589" t="s">
        <v>19</v>
      </c>
      <c r="C589" t="s">
        <v>1055</v>
      </c>
      <c r="D589">
        <v>5750</v>
      </c>
      <c r="E589" t="s">
        <v>738</v>
      </c>
      <c r="F589" t="s">
        <v>65</v>
      </c>
      <c r="G589" s="1">
        <v>41422</v>
      </c>
      <c r="H589" s="1">
        <v>45073</v>
      </c>
      <c r="I589" t="s">
        <v>88</v>
      </c>
      <c r="J589">
        <v>3</v>
      </c>
      <c r="K589" t="s">
        <v>55</v>
      </c>
      <c r="L589" t="s">
        <v>1588</v>
      </c>
      <c r="M589" t="s">
        <v>1589</v>
      </c>
      <c r="N589" t="s">
        <v>1589</v>
      </c>
      <c r="O589" t="s">
        <v>1589</v>
      </c>
      <c r="P589" t="s">
        <v>1589</v>
      </c>
      <c r="Q589" t="s">
        <v>1589</v>
      </c>
      <c r="R589">
        <v>5750</v>
      </c>
      <c r="S589">
        <v>5750</v>
      </c>
    </row>
    <row r="590" spans="1:19" x14ac:dyDescent="0.25">
      <c r="A590">
        <v>588</v>
      </c>
      <c r="B590" t="s">
        <v>156</v>
      </c>
      <c r="C590" t="s">
        <v>1590</v>
      </c>
      <c r="D590">
        <v>21000</v>
      </c>
      <c r="E590" t="s">
        <v>124</v>
      </c>
      <c r="F590" t="s">
        <v>65</v>
      </c>
      <c r="G590" s="1">
        <v>42419</v>
      </c>
      <c r="H590" s="1">
        <v>46071</v>
      </c>
      <c r="I590" t="s">
        <v>1591</v>
      </c>
      <c r="J590">
        <v>2</v>
      </c>
      <c r="K590" t="s">
        <v>24</v>
      </c>
      <c r="L590" t="s">
        <v>1592</v>
      </c>
      <c r="M590" t="s">
        <v>1179</v>
      </c>
      <c r="N590" t="s">
        <v>1179</v>
      </c>
      <c r="O590" t="s">
        <v>1179</v>
      </c>
      <c r="P590" t="s">
        <v>1179</v>
      </c>
      <c r="Q590" t="s">
        <v>1179</v>
      </c>
      <c r="R590">
        <v>21000</v>
      </c>
      <c r="S590">
        <v>21000</v>
      </c>
    </row>
    <row r="591" spans="1:19" x14ac:dyDescent="0.25">
      <c r="A591">
        <v>589</v>
      </c>
      <c r="B591" t="s">
        <v>377</v>
      </c>
      <c r="C591" t="s">
        <v>1593</v>
      </c>
      <c r="D591">
        <v>13888</v>
      </c>
      <c r="E591" t="s">
        <v>1119</v>
      </c>
      <c r="F591" t="s">
        <v>65</v>
      </c>
      <c r="G591" s="1">
        <v>42349</v>
      </c>
      <c r="H591" s="1">
        <v>46001</v>
      </c>
      <c r="I591" t="s">
        <v>1594</v>
      </c>
      <c r="J591">
        <v>2</v>
      </c>
      <c r="K591" t="s">
        <v>146</v>
      </c>
      <c r="L591" t="s">
        <v>1595</v>
      </c>
      <c r="M591" t="s">
        <v>252</v>
      </c>
      <c r="N591" t="s">
        <v>252</v>
      </c>
      <c r="O591" t="s">
        <v>252</v>
      </c>
      <c r="P591" t="s">
        <v>252</v>
      </c>
      <c r="Q591" t="s">
        <v>252</v>
      </c>
      <c r="R591">
        <v>13888</v>
      </c>
      <c r="S591">
        <v>13888</v>
      </c>
    </row>
    <row r="592" spans="1:19" x14ac:dyDescent="0.25">
      <c r="A592">
        <v>590</v>
      </c>
      <c r="B592" t="s">
        <v>19</v>
      </c>
      <c r="C592" t="s">
        <v>20</v>
      </c>
      <c r="D592">
        <v>7500</v>
      </c>
      <c r="E592" t="s">
        <v>21</v>
      </c>
      <c r="F592" t="s">
        <v>22</v>
      </c>
      <c r="G592" s="1">
        <v>38702</v>
      </c>
      <c r="H592" s="1">
        <v>45351</v>
      </c>
      <c r="I592" t="s">
        <v>1596</v>
      </c>
      <c r="J592">
        <v>3</v>
      </c>
      <c r="K592" t="s">
        <v>24</v>
      </c>
      <c r="L592" t="s">
        <v>1597</v>
      </c>
      <c r="M592" t="s">
        <v>347</v>
      </c>
      <c r="N592" t="s">
        <v>347</v>
      </c>
      <c r="O592" t="s">
        <v>347</v>
      </c>
      <c r="P592" t="s">
        <v>347</v>
      </c>
      <c r="Q592" t="s">
        <v>347</v>
      </c>
      <c r="R592">
        <v>7500</v>
      </c>
      <c r="S592">
        <v>7500</v>
      </c>
    </row>
    <row r="593" spans="1:19" x14ac:dyDescent="0.25">
      <c r="A593">
        <v>591</v>
      </c>
      <c r="B593" t="s">
        <v>27</v>
      </c>
      <c r="C593" t="s">
        <v>554</v>
      </c>
      <c r="D593">
        <v>14500</v>
      </c>
      <c r="E593" t="s">
        <v>555</v>
      </c>
      <c r="F593" t="s">
        <v>65</v>
      </c>
      <c r="G593" s="1">
        <v>40137</v>
      </c>
      <c r="H593" s="1">
        <v>47299</v>
      </c>
      <c r="I593" t="s">
        <v>1598</v>
      </c>
      <c r="J593">
        <v>2</v>
      </c>
      <c r="K593" t="s">
        <v>159</v>
      </c>
      <c r="L593" t="s">
        <v>1599</v>
      </c>
      <c r="M593" t="s">
        <v>224</v>
      </c>
      <c r="N593" t="s">
        <v>224</v>
      </c>
      <c r="O593" t="s">
        <v>224</v>
      </c>
      <c r="P593" t="s">
        <v>224</v>
      </c>
      <c r="Q593" t="s">
        <v>224</v>
      </c>
      <c r="R593">
        <v>14500</v>
      </c>
      <c r="S593">
        <v>14500</v>
      </c>
    </row>
    <row r="594" spans="1:19" x14ac:dyDescent="0.25">
      <c r="A594">
        <v>592</v>
      </c>
      <c r="B594" t="s">
        <v>179</v>
      </c>
      <c r="C594" t="s">
        <v>1600</v>
      </c>
      <c r="D594">
        <v>13888</v>
      </c>
      <c r="E594" t="s">
        <v>1601</v>
      </c>
      <c r="F594" t="s">
        <v>65</v>
      </c>
      <c r="G594" s="1">
        <v>40442</v>
      </c>
      <c r="H594" s="1">
        <v>11201</v>
      </c>
      <c r="I594" t="s">
        <v>839</v>
      </c>
      <c r="J594">
        <v>2</v>
      </c>
      <c r="K594" t="s">
        <v>24</v>
      </c>
      <c r="L594" t="s">
        <v>1602</v>
      </c>
      <c r="M594" t="s">
        <v>252</v>
      </c>
      <c r="N594" t="s">
        <v>252</v>
      </c>
      <c r="O594" t="s">
        <v>252</v>
      </c>
      <c r="P594" t="s">
        <v>252</v>
      </c>
      <c r="Q594" t="s">
        <v>252</v>
      </c>
      <c r="R594">
        <v>13888</v>
      </c>
      <c r="S594">
        <v>13888</v>
      </c>
    </row>
    <row r="595" spans="1:19" x14ac:dyDescent="0.25">
      <c r="A595">
        <v>593</v>
      </c>
      <c r="B595" t="s">
        <v>559</v>
      </c>
      <c r="C595" t="s">
        <v>1603</v>
      </c>
      <c r="D595">
        <v>14300</v>
      </c>
      <c r="E595" t="s">
        <v>212</v>
      </c>
      <c r="F595" t="s">
        <v>30</v>
      </c>
      <c r="G595" s="1">
        <v>44281</v>
      </c>
      <c r="H595" s="1">
        <v>11407</v>
      </c>
      <c r="I595" t="s">
        <v>1604</v>
      </c>
      <c r="J595" t="s">
        <v>32</v>
      </c>
      <c r="K595" t="s">
        <v>24</v>
      </c>
      <c r="L595" t="s">
        <v>1605</v>
      </c>
      <c r="M595" t="s">
        <v>294</v>
      </c>
      <c r="N595" t="s">
        <v>294</v>
      </c>
      <c r="O595" t="s">
        <v>294</v>
      </c>
      <c r="P595" t="s">
        <v>294</v>
      </c>
      <c r="Q595" t="s">
        <v>294</v>
      </c>
      <c r="R595">
        <v>15000</v>
      </c>
      <c r="S595">
        <v>14300</v>
      </c>
    </row>
    <row r="596" spans="1:19" x14ac:dyDescent="0.25">
      <c r="A596">
        <v>594</v>
      </c>
      <c r="B596" t="s">
        <v>19</v>
      </c>
      <c r="C596" t="s">
        <v>1606</v>
      </c>
      <c r="D596">
        <v>7500</v>
      </c>
      <c r="E596" t="s">
        <v>212</v>
      </c>
      <c r="F596" t="s">
        <v>30</v>
      </c>
      <c r="G596" s="1">
        <v>40522</v>
      </c>
      <c r="H596" s="1">
        <v>11170</v>
      </c>
      <c r="I596" t="s">
        <v>1079</v>
      </c>
      <c r="J596">
        <v>4</v>
      </c>
      <c r="K596" t="s">
        <v>55</v>
      </c>
      <c r="L596" t="s">
        <v>1607</v>
      </c>
      <c r="M596" t="s">
        <v>347</v>
      </c>
      <c r="N596" t="s">
        <v>347</v>
      </c>
      <c r="O596" t="s">
        <v>347</v>
      </c>
      <c r="P596" t="s">
        <v>347</v>
      </c>
      <c r="Q596" t="s">
        <v>347</v>
      </c>
      <c r="R596">
        <v>7500</v>
      </c>
    </row>
    <row r="597" spans="1:19" x14ac:dyDescent="0.25">
      <c r="A597">
        <v>595</v>
      </c>
      <c r="B597" t="s">
        <v>27</v>
      </c>
      <c r="C597" t="s">
        <v>48</v>
      </c>
      <c r="D597">
        <v>6500</v>
      </c>
      <c r="E597" t="s">
        <v>49</v>
      </c>
      <c r="F597" t="s">
        <v>30</v>
      </c>
      <c r="G597" s="1">
        <v>42611</v>
      </c>
      <c r="H597" s="1">
        <v>46262</v>
      </c>
      <c r="I597" t="s">
        <v>1608</v>
      </c>
      <c r="J597">
        <v>1</v>
      </c>
      <c r="K597" t="s">
        <v>24</v>
      </c>
      <c r="L597" t="s">
        <v>1609</v>
      </c>
      <c r="M597" t="s">
        <v>796</v>
      </c>
      <c r="N597" t="s">
        <v>796</v>
      </c>
      <c r="O597" t="s">
        <v>796</v>
      </c>
      <c r="P597" t="s">
        <v>796</v>
      </c>
      <c r="Q597" t="s">
        <v>796</v>
      </c>
      <c r="R597">
        <v>6500</v>
      </c>
      <c r="S597">
        <v>6500</v>
      </c>
    </row>
    <row r="598" spans="1:19" x14ac:dyDescent="0.25">
      <c r="A598">
        <v>596</v>
      </c>
      <c r="B598" t="s">
        <v>27</v>
      </c>
      <c r="C598" t="s">
        <v>216</v>
      </c>
      <c r="D598">
        <v>11188</v>
      </c>
      <c r="E598" t="s">
        <v>217</v>
      </c>
      <c r="F598" t="s">
        <v>65</v>
      </c>
      <c r="G598" s="1">
        <v>41885</v>
      </c>
      <c r="H598" s="1">
        <v>45537</v>
      </c>
      <c r="I598" t="s">
        <v>1610</v>
      </c>
      <c r="J598">
        <v>1</v>
      </c>
      <c r="K598" t="s">
        <v>24</v>
      </c>
      <c r="L598" t="s">
        <v>1611</v>
      </c>
      <c r="M598" t="s">
        <v>1612</v>
      </c>
      <c r="O598" t="s">
        <v>1612</v>
      </c>
      <c r="P598" t="s">
        <v>1612</v>
      </c>
      <c r="Q598" t="s">
        <v>1612</v>
      </c>
      <c r="R598">
        <v>11188</v>
      </c>
      <c r="S598">
        <v>11188</v>
      </c>
    </row>
    <row r="599" spans="1:19" x14ac:dyDescent="0.25">
      <c r="A599">
        <v>597</v>
      </c>
      <c r="B599" t="s">
        <v>367</v>
      </c>
      <c r="C599" t="s">
        <v>1613</v>
      </c>
      <c r="D599">
        <v>6300</v>
      </c>
      <c r="E599" t="s">
        <v>462</v>
      </c>
      <c r="F599" t="s">
        <v>65</v>
      </c>
      <c r="G599" s="1">
        <v>41244</v>
      </c>
      <c r="H599" s="1">
        <v>44895</v>
      </c>
      <c r="I599" t="s">
        <v>1153</v>
      </c>
      <c r="J599">
        <v>4</v>
      </c>
      <c r="K599" t="s">
        <v>55</v>
      </c>
      <c r="L599" t="s">
        <v>1614</v>
      </c>
      <c r="M599" t="s">
        <v>664</v>
      </c>
      <c r="N599" t="s">
        <v>664</v>
      </c>
      <c r="O599" t="s">
        <v>664</v>
      </c>
      <c r="P599" t="s">
        <v>664</v>
      </c>
      <c r="Q599" t="s">
        <v>664</v>
      </c>
      <c r="R599">
        <v>6300</v>
      </c>
      <c r="S599">
        <v>6300</v>
      </c>
    </row>
    <row r="600" spans="1:19" x14ac:dyDescent="0.25">
      <c r="A600">
        <v>598</v>
      </c>
      <c r="B600" t="s">
        <v>1233</v>
      </c>
      <c r="C600" t="s">
        <v>1435</v>
      </c>
      <c r="D600">
        <v>3400</v>
      </c>
      <c r="E600" t="s">
        <v>407</v>
      </c>
      <c r="F600" t="s">
        <v>30</v>
      </c>
      <c r="G600" s="1">
        <v>41428</v>
      </c>
      <c r="H600" s="1">
        <v>45079</v>
      </c>
      <c r="I600" t="s">
        <v>1615</v>
      </c>
      <c r="J600">
        <v>2</v>
      </c>
      <c r="K600" t="s">
        <v>24</v>
      </c>
      <c r="L600" t="s">
        <v>1616</v>
      </c>
      <c r="M600" t="s">
        <v>1617</v>
      </c>
      <c r="O600" t="s">
        <v>1617</v>
      </c>
      <c r="P600" t="s">
        <v>1617</v>
      </c>
      <c r="Q600" t="s">
        <v>1617</v>
      </c>
      <c r="R600">
        <v>3400</v>
      </c>
      <c r="S600">
        <v>3400</v>
      </c>
    </row>
    <row r="601" spans="1:19" x14ac:dyDescent="0.25">
      <c r="A601">
        <v>599</v>
      </c>
      <c r="B601" t="s">
        <v>19</v>
      </c>
      <c r="C601" t="s">
        <v>728</v>
      </c>
      <c r="D601">
        <v>15500</v>
      </c>
      <c r="E601" t="s">
        <v>332</v>
      </c>
      <c r="F601" t="s">
        <v>65</v>
      </c>
      <c r="G601" s="1">
        <v>42712</v>
      </c>
      <c r="H601" s="1">
        <v>46363</v>
      </c>
      <c r="I601" t="s">
        <v>1256</v>
      </c>
      <c r="J601">
        <v>1</v>
      </c>
      <c r="K601" t="s">
        <v>98</v>
      </c>
      <c r="L601" t="s">
        <v>1618</v>
      </c>
      <c r="M601" t="s">
        <v>486</v>
      </c>
      <c r="O601" t="s">
        <v>486</v>
      </c>
      <c r="P601" t="s">
        <v>486</v>
      </c>
      <c r="Q601" t="s">
        <v>486</v>
      </c>
      <c r="R601">
        <v>15500</v>
      </c>
      <c r="S601">
        <v>15500</v>
      </c>
    </row>
    <row r="602" spans="1:19" x14ac:dyDescent="0.25">
      <c r="A602">
        <v>600</v>
      </c>
      <c r="B602" t="s">
        <v>62</v>
      </c>
      <c r="C602" t="s">
        <v>1619</v>
      </c>
      <c r="D602">
        <v>25000</v>
      </c>
      <c r="E602" t="s">
        <v>64</v>
      </c>
      <c r="F602" t="s">
        <v>65</v>
      </c>
      <c r="G602" s="1">
        <v>41390</v>
      </c>
      <c r="H602" s="1">
        <v>45041</v>
      </c>
      <c r="I602" t="s">
        <v>1620</v>
      </c>
      <c r="J602">
        <v>3</v>
      </c>
      <c r="K602" t="s">
        <v>55</v>
      </c>
      <c r="L602" t="s">
        <v>1621</v>
      </c>
      <c r="M602" t="s">
        <v>1395</v>
      </c>
      <c r="N602" t="s">
        <v>1395</v>
      </c>
      <c r="O602" t="s">
        <v>1395</v>
      </c>
      <c r="P602" t="s">
        <v>1395</v>
      </c>
      <c r="Q602" t="s">
        <v>1395</v>
      </c>
      <c r="R602">
        <v>25000</v>
      </c>
      <c r="S602">
        <v>25000</v>
      </c>
    </row>
    <row r="603" spans="1:19" x14ac:dyDescent="0.25">
      <c r="A603">
        <v>601</v>
      </c>
      <c r="B603" t="s">
        <v>137</v>
      </c>
      <c r="C603" t="s">
        <v>568</v>
      </c>
      <c r="D603">
        <v>3838</v>
      </c>
      <c r="E603" t="s">
        <v>407</v>
      </c>
      <c r="F603" t="s">
        <v>30</v>
      </c>
      <c r="G603" s="1">
        <v>41148</v>
      </c>
      <c r="H603" s="1">
        <v>44799</v>
      </c>
      <c r="I603" t="s">
        <v>584</v>
      </c>
      <c r="J603">
        <v>2</v>
      </c>
      <c r="K603" t="s">
        <v>24</v>
      </c>
      <c r="L603" t="s">
        <v>1622</v>
      </c>
      <c r="M603" t="s">
        <v>1623</v>
      </c>
      <c r="N603" t="s">
        <v>1623</v>
      </c>
      <c r="O603" t="s">
        <v>1623</v>
      </c>
      <c r="P603" t="s">
        <v>1623</v>
      </c>
      <c r="Q603" t="s">
        <v>1623</v>
      </c>
      <c r="R603">
        <v>3838</v>
      </c>
      <c r="S603">
        <v>3838</v>
      </c>
    </row>
    <row r="604" spans="1:19" x14ac:dyDescent="0.25">
      <c r="A604">
        <v>602</v>
      </c>
      <c r="B604" t="s">
        <v>27</v>
      </c>
      <c r="C604" t="s">
        <v>203</v>
      </c>
      <c r="D604">
        <v>7000</v>
      </c>
      <c r="E604" t="s">
        <v>29</v>
      </c>
      <c r="F604" t="s">
        <v>30</v>
      </c>
      <c r="G604" s="1">
        <v>42871</v>
      </c>
      <c r="H604" s="1">
        <v>46522</v>
      </c>
      <c r="I604" t="s">
        <v>1624</v>
      </c>
      <c r="J604">
        <v>1</v>
      </c>
      <c r="K604" t="s">
        <v>159</v>
      </c>
      <c r="L604" t="s">
        <v>1625</v>
      </c>
      <c r="M604" t="s">
        <v>453</v>
      </c>
      <c r="N604" t="s">
        <v>453</v>
      </c>
      <c r="O604" t="s">
        <v>453</v>
      </c>
      <c r="P604" t="s">
        <v>453</v>
      </c>
      <c r="Q604" t="s">
        <v>453</v>
      </c>
      <c r="R604">
        <v>7000</v>
      </c>
      <c r="S604">
        <v>7000</v>
      </c>
    </row>
    <row r="605" spans="1:19" x14ac:dyDescent="0.25">
      <c r="A605">
        <v>603</v>
      </c>
      <c r="B605" t="s">
        <v>19</v>
      </c>
      <c r="C605" t="s">
        <v>1626</v>
      </c>
      <c r="D605">
        <v>9500</v>
      </c>
      <c r="E605" t="s">
        <v>208</v>
      </c>
      <c r="F605" t="s">
        <v>22</v>
      </c>
      <c r="G605" s="1">
        <v>35255</v>
      </c>
      <c r="H605" s="1">
        <v>45351</v>
      </c>
      <c r="I605" t="s">
        <v>1627</v>
      </c>
      <c r="J605">
        <v>10</v>
      </c>
      <c r="K605" t="s">
        <v>98</v>
      </c>
      <c r="L605" t="s">
        <v>1628</v>
      </c>
      <c r="M605" t="s">
        <v>307</v>
      </c>
      <c r="N605" t="s">
        <v>307</v>
      </c>
      <c r="O605" t="s">
        <v>307</v>
      </c>
      <c r="P605" t="s">
        <v>307</v>
      </c>
      <c r="Q605" t="s">
        <v>307</v>
      </c>
      <c r="R605">
        <v>9500</v>
      </c>
      <c r="S605">
        <v>9500</v>
      </c>
    </row>
    <row r="606" spans="1:19" x14ac:dyDescent="0.25">
      <c r="A606">
        <v>604</v>
      </c>
      <c r="B606" t="s">
        <v>27</v>
      </c>
      <c r="C606" t="s">
        <v>1629</v>
      </c>
      <c r="D606">
        <v>5999</v>
      </c>
      <c r="E606" t="s">
        <v>164</v>
      </c>
      <c r="F606" t="s">
        <v>30</v>
      </c>
      <c r="G606" s="1">
        <v>41067</v>
      </c>
      <c r="H606" s="1">
        <v>46507</v>
      </c>
      <c r="I606" t="s">
        <v>1177</v>
      </c>
      <c r="J606">
        <v>3</v>
      </c>
      <c r="K606" t="s">
        <v>41</v>
      </c>
      <c r="L606" t="s">
        <v>1630</v>
      </c>
      <c r="M606" t="s">
        <v>1631</v>
      </c>
      <c r="N606" t="s">
        <v>1631</v>
      </c>
      <c r="O606" t="s">
        <v>1631</v>
      </c>
      <c r="P606" t="s">
        <v>1631</v>
      </c>
      <c r="Q606" t="s">
        <v>1631</v>
      </c>
      <c r="R606">
        <v>5999</v>
      </c>
      <c r="S606">
        <v>5999</v>
      </c>
    </row>
    <row r="607" spans="1:19" x14ac:dyDescent="0.25">
      <c r="A607">
        <v>605</v>
      </c>
      <c r="B607" t="s">
        <v>19</v>
      </c>
      <c r="C607" t="s">
        <v>20</v>
      </c>
      <c r="D607">
        <v>11000</v>
      </c>
      <c r="E607" t="s">
        <v>21</v>
      </c>
      <c r="F607" t="s">
        <v>22</v>
      </c>
      <c r="G607" s="1">
        <v>39240</v>
      </c>
      <c r="H607" s="1">
        <v>46544</v>
      </c>
      <c r="I607" t="s">
        <v>1632</v>
      </c>
      <c r="J607" t="s">
        <v>32</v>
      </c>
      <c r="K607" t="s">
        <v>24</v>
      </c>
      <c r="L607" t="s">
        <v>1633</v>
      </c>
      <c r="M607" t="s">
        <v>324</v>
      </c>
      <c r="O607" t="s">
        <v>324</v>
      </c>
      <c r="P607" t="s">
        <v>324</v>
      </c>
      <c r="Q607" t="s">
        <v>324</v>
      </c>
      <c r="R607">
        <v>11000</v>
      </c>
      <c r="S607">
        <v>11000</v>
      </c>
    </row>
    <row r="608" spans="1:19" x14ac:dyDescent="0.25">
      <c r="A608">
        <v>606</v>
      </c>
      <c r="B608" t="s">
        <v>367</v>
      </c>
      <c r="C608" t="s">
        <v>1574</v>
      </c>
      <c r="D608">
        <v>18999</v>
      </c>
      <c r="E608" t="s">
        <v>1575</v>
      </c>
      <c r="F608" t="s">
        <v>65</v>
      </c>
      <c r="G608" s="1">
        <v>43328</v>
      </c>
      <c r="H608" s="1">
        <v>46980</v>
      </c>
      <c r="I608" t="s">
        <v>1383</v>
      </c>
      <c r="J608">
        <v>1</v>
      </c>
      <c r="K608" t="s">
        <v>24</v>
      </c>
      <c r="L608" t="s">
        <v>1634</v>
      </c>
      <c r="M608" t="s">
        <v>1635</v>
      </c>
      <c r="N608" t="s">
        <v>1635</v>
      </c>
      <c r="O608" t="s">
        <v>1635</v>
      </c>
      <c r="P608" t="s">
        <v>1635</v>
      </c>
      <c r="Q608" t="s">
        <v>1635</v>
      </c>
      <c r="R608">
        <v>18999</v>
      </c>
      <c r="S608">
        <v>18999</v>
      </c>
    </row>
    <row r="609" spans="1:19" x14ac:dyDescent="0.25">
      <c r="A609">
        <v>607</v>
      </c>
      <c r="B609" t="s">
        <v>19</v>
      </c>
      <c r="C609" t="s">
        <v>69</v>
      </c>
      <c r="D609">
        <v>18800</v>
      </c>
      <c r="E609" t="s">
        <v>49</v>
      </c>
      <c r="F609" t="s">
        <v>30</v>
      </c>
      <c r="G609" s="1">
        <v>44328</v>
      </c>
      <c r="H609" s="1">
        <v>11454</v>
      </c>
      <c r="I609" t="s">
        <v>709</v>
      </c>
      <c r="J609">
        <v>1</v>
      </c>
      <c r="K609" t="s">
        <v>41</v>
      </c>
      <c r="L609" t="s">
        <v>1636</v>
      </c>
      <c r="M609" t="s">
        <v>109</v>
      </c>
      <c r="N609" t="s">
        <v>109</v>
      </c>
      <c r="O609" t="s">
        <v>109</v>
      </c>
      <c r="P609" t="s">
        <v>109</v>
      </c>
      <c r="Q609" t="s">
        <v>109</v>
      </c>
      <c r="R609">
        <v>18800</v>
      </c>
      <c r="S609">
        <v>18800</v>
      </c>
    </row>
    <row r="610" spans="1:19" x14ac:dyDescent="0.25">
      <c r="A610">
        <v>608</v>
      </c>
      <c r="B610" t="s">
        <v>242</v>
      </c>
      <c r="C610" t="s">
        <v>952</v>
      </c>
      <c r="D610">
        <v>17750</v>
      </c>
      <c r="E610" t="s">
        <v>270</v>
      </c>
      <c r="F610" t="s">
        <v>65</v>
      </c>
      <c r="G610" s="1">
        <v>41958</v>
      </c>
      <c r="H610" s="1">
        <v>45610</v>
      </c>
      <c r="I610" t="s">
        <v>1637</v>
      </c>
      <c r="J610">
        <v>2</v>
      </c>
      <c r="K610" t="s">
        <v>55</v>
      </c>
      <c r="L610" t="s">
        <v>1638</v>
      </c>
      <c r="M610" t="s">
        <v>1639</v>
      </c>
      <c r="N610" t="s">
        <v>1639</v>
      </c>
      <c r="O610" t="s">
        <v>1639</v>
      </c>
      <c r="P610" t="s">
        <v>1639</v>
      </c>
      <c r="Q610" t="s">
        <v>1639</v>
      </c>
      <c r="R610">
        <v>17750</v>
      </c>
      <c r="S610">
        <v>17750</v>
      </c>
    </row>
    <row r="611" spans="1:19" x14ac:dyDescent="0.25">
      <c r="A611">
        <v>609</v>
      </c>
      <c r="B611" t="s">
        <v>27</v>
      </c>
      <c r="C611" t="s">
        <v>386</v>
      </c>
      <c r="D611">
        <v>9388</v>
      </c>
      <c r="E611" t="s">
        <v>130</v>
      </c>
      <c r="F611" t="s">
        <v>22</v>
      </c>
      <c r="G611" s="1">
        <v>42374</v>
      </c>
      <c r="H611" s="1">
        <v>46026</v>
      </c>
      <c r="I611" t="s">
        <v>1640</v>
      </c>
      <c r="J611">
        <v>1</v>
      </c>
      <c r="K611" t="s">
        <v>159</v>
      </c>
      <c r="L611" t="s">
        <v>1641</v>
      </c>
      <c r="M611" t="s">
        <v>1642</v>
      </c>
      <c r="O611" t="s">
        <v>1642</v>
      </c>
      <c r="P611" t="s">
        <v>1642</v>
      </c>
      <c r="Q611" t="s">
        <v>1642</v>
      </c>
      <c r="R611">
        <v>9388</v>
      </c>
      <c r="S611">
        <v>9388</v>
      </c>
    </row>
    <row r="612" spans="1:19" x14ac:dyDescent="0.25">
      <c r="A612">
        <v>610</v>
      </c>
      <c r="B612" t="s">
        <v>377</v>
      </c>
      <c r="C612" t="s">
        <v>1118</v>
      </c>
      <c r="D612">
        <v>33000</v>
      </c>
      <c r="E612" t="s">
        <v>1119</v>
      </c>
      <c r="F612" t="s">
        <v>65</v>
      </c>
      <c r="G612" s="1">
        <v>44196</v>
      </c>
      <c r="H612" s="1">
        <v>11322</v>
      </c>
      <c r="I612" t="s">
        <v>1643</v>
      </c>
      <c r="J612">
        <v>1</v>
      </c>
      <c r="K612" t="s">
        <v>24</v>
      </c>
      <c r="L612" t="s">
        <v>1644</v>
      </c>
      <c r="M612" t="s">
        <v>1316</v>
      </c>
      <c r="N612" t="s">
        <v>1316</v>
      </c>
      <c r="O612" t="s">
        <v>1316</v>
      </c>
      <c r="P612" t="s">
        <v>1316</v>
      </c>
      <c r="Q612" t="s">
        <v>1316</v>
      </c>
      <c r="R612">
        <v>33000</v>
      </c>
      <c r="S612">
        <v>33000</v>
      </c>
    </row>
    <row r="613" spans="1:19" x14ac:dyDescent="0.25">
      <c r="A613">
        <v>611</v>
      </c>
      <c r="B613" t="s">
        <v>19</v>
      </c>
      <c r="C613" t="s">
        <v>331</v>
      </c>
      <c r="D613">
        <v>35000</v>
      </c>
      <c r="E613" t="s">
        <v>332</v>
      </c>
      <c r="F613" t="s">
        <v>65</v>
      </c>
      <c r="G613" s="1">
        <v>44347</v>
      </c>
      <c r="H613" s="1">
        <v>11473</v>
      </c>
      <c r="I613" t="s">
        <v>1645</v>
      </c>
      <c r="J613">
        <v>1</v>
      </c>
      <c r="K613" t="s">
        <v>41</v>
      </c>
      <c r="L613" t="s">
        <v>1646</v>
      </c>
      <c r="M613" t="s">
        <v>1121</v>
      </c>
      <c r="N613" t="s">
        <v>1121</v>
      </c>
      <c r="O613" t="s">
        <v>1121</v>
      </c>
      <c r="P613" t="s">
        <v>1121</v>
      </c>
      <c r="Q613" t="s">
        <v>1121</v>
      </c>
      <c r="R613">
        <v>35000</v>
      </c>
      <c r="S613">
        <v>35000</v>
      </c>
    </row>
    <row r="614" spans="1:19" x14ac:dyDescent="0.25">
      <c r="A614">
        <v>612</v>
      </c>
      <c r="B614" t="s">
        <v>19</v>
      </c>
      <c r="C614" t="s">
        <v>744</v>
      </c>
      <c r="D614">
        <v>5432</v>
      </c>
      <c r="E614" t="s">
        <v>21</v>
      </c>
      <c r="F614" t="s">
        <v>22</v>
      </c>
      <c r="G614" s="1">
        <v>37666</v>
      </c>
      <c r="H614" s="1">
        <v>44957</v>
      </c>
      <c r="I614" t="s">
        <v>1647</v>
      </c>
      <c r="J614">
        <v>7</v>
      </c>
      <c r="K614" t="s">
        <v>24</v>
      </c>
      <c r="L614" t="s">
        <v>1648</v>
      </c>
      <c r="M614" t="s">
        <v>1649</v>
      </c>
      <c r="N614" t="s">
        <v>1649</v>
      </c>
      <c r="O614" t="s">
        <v>1649</v>
      </c>
      <c r="P614" t="s">
        <v>1649</v>
      </c>
      <c r="Q614" t="s">
        <v>1649</v>
      </c>
      <c r="R614">
        <v>5432</v>
      </c>
      <c r="S614">
        <v>5432</v>
      </c>
    </row>
    <row r="615" spans="1:19" x14ac:dyDescent="0.25">
      <c r="A615">
        <v>613</v>
      </c>
      <c r="B615" t="s">
        <v>19</v>
      </c>
      <c r="C615" t="s">
        <v>308</v>
      </c>
      <c r="D615">
        <v>12000</v>
      </c>
      <c r="E615" t="s">
        <v>49</v>
      </c>
      <c r="F615" t="s">
        <v>30</v>
      </c>
      <c r="G615" s="1">
        <v>43257</v>
      </c>
      <c r="H615" s="1">
        <v>46909</v>
      </c>
      <c r="I615" t="s">
        <v>1650</v>
      </c>
      <c r="J615">
        <v>1</v>
      </c>
      <c r="K615" t="s">
        <v>24</v>
      </c>
      <c r="L615" t="s">
        <v>1651</v>
      </c>
      <c r="M615" t="s">
        <v>249</v>
      </c>
      <c r="O615" t="s">
        <v>249</v>
      </c>
      <c r="P615" t="s">
        <v>249</v>
      </c>
      <c r="Q615" t="s">
        <v>249</v>
      </c>
      <c r="R615">
        <v>12000</v>
      </c>
      <c r="S615">
        <v>12000</v>
      </c>
    </row>
    <row r="616" spans="1:19" x14ac:dyDescent="0.25">
      <c r="A616">
        <v>614</v>
      </c>
      <c r="B616" t="s">
        <v>27</v>
      </c>
      <c r="C616" t="s">
        <v>1652</v>
      </c>
      <c r="D616">
        <v>22000</v>
      </c>
      <c r="E616" t="s">
        <v>74</v>
      </c>
      <c r="F616" t="s">
        <v>65</v>
      </c>
      <c r="G616" s="1">
        <v>43014</v>
      </c>
      <c r="H616" s="1">
        <v>46665</v>
      </c>
      <c r="I616" t="s">
        <v>561</v>
      </c>
      <c r="J616">
        <v>1</v>
      </c>
      <c r="K616" t="s">
        <v>41</v>
      </c>
      <c r="L616" t="s">
        <v>1653</v>
      </c>
      <c r="M616" t="s">
        <v>234</v>
      </c>
      <c r="O616" t="s">
        <v>234</v>
      </c>
      <c r="P616" t="s">
        <v>234</v>
      </c>
      <c r="Q616" t="s">
        <v>234</v>
      </c>
      <c r="R616">
        <v>22000</v>
      </c>
    </row>
    <row r="617" spans="1:19" x14ac:dyDescent="0.25">
      <c r="A617">
        <v>615</v>
      </c>
      <c r="B617" t="s">
        <v>94</v>
      </c>
      <c r="C617" t="s">
        <v>1654</v>
      </c>
      <c r="D617">
        <v>30000</v>
      </c>
      <c r="E617" t="s">
        <v>1655</v>
      </c>
      <c r="F617" t="s">
        <v>65</v>
      </c>
      <c r="G617" s="1">
        <v>42180</v>
      </c>
      <c r="H617" s="1">
        <v>45832</v>
      </c>
      <c r="I617" t="s">
        <v>1656</v>
      </c>
      <c r="J617">
        <v>2</v>
      </c>
      <c r="K617" t="s">
        <v>98</v>
      </c>
      <c r="L617" t="s">
        <v>1657</v>
      </c>
      <c r="M617" t="s">
        <v>1127</v>
      </c>
      <c r="N617" t="s">
        <v>1127</v>
      </c>
      <c r="O617" t="s">
        <v>1127</v>
      </c>
      <c r="P617" t="s">
        <v>1127</v>
      </c>
      <c r="Q617" t="s">
        <v>1127</v>
      </c>
      <c r="R617">
        <v>30000</v>
      </c>
    </row>
    <row r="618" spans="1:19" x14ac:dyDescent="0.25">
      <c r="A618">
        <v>616</v>
      </c>
      <c r="B618" t="s">
        <v>27</v>
      </c>
      <c r="C618" t="s">
        <v>365</v>
      </c>
      <c r="D618">
        <v>9999</v>
      </c>
      <c r="E618" t="s">
        <v>84</v>
      </c>
      <c r="F618" t="s">
        <v>65</v>
      </c>
      <c r="G618" s="1">
        <v>38159</v>
      </c>
      <c r="H618" s="1">
        <v>45351</v>
      </c>
      <c r="I618" t="s">
        <v>1658</v>
      </c>
      <c r="J618">
        <v>4</v>
      </c>
      <c r="K618" t="s">
        <v>159</v>
      </c>
      <c r="L618" t="s">
        <v>1659</v>
      </c>
      <c r="M618" t="s">
        <v>115</v>
      </c>
      <c r="N618" t="s">
        <v>115</v>
      </c>
      <c r="O618" t="s">
        <v>115</v>
      </c>
      <c r="P618" t="s">
        <v>115</v>
      </c>
      <c r="Q618" t="s">
        <v>115</v>
      </c>
      <c r="R618">
        <v>9999</v>
      </c>
    </row>
    <row r="619" spans="1:19" x14ac:dyDescent="0.25">
      <c r="A619">
        <v>617</v>
      </c>
      <c r="B619" t="s">
        <v>19</v>
      </c>
      <c r="C619" t="s">
        <v>20</v>
      </c>
      <c r="D619">
        <v>11000</v>
      </c>
      <c r="E619" t="s">
        <v>21</v>
      </c>
      <c r="F619" t="s">
        <v>22</v>
      </c>
      <c r="G619" s="1">
        <v>38471</v>
      </c>
      <c r="H619" s="1">
        <v>45747</v>
      </c>
      <c r="I619" t="s">
        <v>1660</v>
      </c>
      <c r="J619">
        <v>1</v>
      </c>
      <c r="K619" t="s">
        <v>24</v>
      </c>
      <c r="L619" t="s">
        <v>1661</v>
      </c>
      <c r="M619" t="s">
        <v>324</v>
      </c>
    </row>
    <row r="620" spans="1:19" x14ac:dyDescent="0.25">
      <c r="A620">
        <v>618</v>
      </c>
      <c r="B620" t="s">
        <v>19</v>
      </c>
      <c r="C620" t="s">
        <v>69</v>
      </c>
      <c r="D620">
        <v>13500</v>
      </c>
      <c r="E620" t="s">
        <v>49</v>
      </c>
      <c r="F620" t="s">
        <v>30</v>
      </c>
      <c r="G620" s="1">
        <v>44477</v>
      </c>
      <c r="H620" s="1">
        <v>11603</v>
      </c>
      <c r="I620" t="s">
        <v>387</v>
      </c>
      <c r="J620">
        <v>1</v>
      </c>
      <c r="K620" t="s">
        <v>41</v>
      </c>
      <c r="L620" t="s">
        <v>1662</v>
      </c>
      <c r="M620" t="s">
        <v>449</v>
      </c>
      <c r="O620" t="s">
        <v>449</v>
      </c>
      <c r="P620" t="s">
        <v>449</v>
      </c>
      <c r="Q620" t="s">
        <v>449</v>
      </c>
      <c r="R620">
        <v>13500</v>
      </c>
    </row>
    <row r="621" spans="1:19" x14ac:dyDescent="0.25">
      <c r="A621">
        <v>619</v>
      </c>
      <c r="B621" t="s">
        <v>377</v>
      </c>
      <c r="C621" t="s">
        <v>1663</v>
      </c>
      <c r="D621">
        <v>23800</v>
      </c>
      <c r="E621" t="s">
        <v>420</v>
      </c>
      <c r="F621" t="s">
        <v>65</v>
      </c>
      <c r="G621" s="1">
        <v>43727</v>
      </c>
      <c r="H621" s="1">
        <v>47379</v>
      </c>
      <c r="I621" t="s">
        <v>709</v>
      </c>
      <c r="J621">
        <v>1</v>
      </c>
      <c r="K621" t="s">
        <v>24</v>
      </c>
      <c r="L621" t="s">
        <v>1664</v>
      </c>
      <c r="M621" t="s">
        <v>334</v>
      </c>
      <c r="N621" t="s">
        <v>334</v>
      </c>
      <c r="O621" t="s">
        <v>334</v>
      </c>
      <c r="P621" t="s">
        <v>334</v>
      </c>
      <c r="Q621" t="s">
        <v>334</v>
      </c>
      <c r="R621">
        <v>23800</v>
      </c>
    </row>
    <row r="622" spans="1:19" x14ac:dyDescent="0.25">
      <c r="A622">
        <v>620</v>
      </c>
      <c r="B622" t="s">
        <v>27</v>
      </c>
      <c r="C622" t="s">
        <v>152</v>
      </c>
      <c r="D622">
        <v>12500</v>
      </c>
      <c r="E622" t="s">
        <v>153</v>
      </c>
      <c r="F622" t="s">
        <v>65</v>
      </c>
      <c r="G622" s="1">
        <v>39164</v>
      </c>
      <c r="H622" s="1">
        <v>46468</v>
      </c>
      <c r="I622" t="s">
        <v>1665</v>
      </c>
      <c r="J622">
        <v>2</v>
      </c>
      <c r="K622" t="s">
        <v>55</v>
      </c>
      <c r="L622" t="s">
        <v>1666</v>
      </c>
      <c r="M622" t="s">
        <v>583</v>
      </c>
      <c r="N622" t="s">
        <v>583</v>
      </c>
      <c r="O622" t="s">
        <v>583</v>
      </c>
      <c r="P622" t="s">
        <v>583</v>
      </c>
      <c r="Q622" t="s">
        <v>583</v>
      </c>
      <c r="R622">
        <v>12500</v>
      </c>
    </row>
    <row r="623" spans="1:19" x14ac:dyDescent="0.25">
      <c r="A623">
        <v>621</v>
      </c>
      <c r="B623" t="s">
        <v>19</v>
      </c>
      <c r="C623" t="s">
        <v>450</v>
      </c>
      <c r="D623">
        <v>8300</v>
      </c>
      <c r="E623" t="s">
        <v>29</v>
      </c>
      <c r="F623" t="s">
        <v>30</v>
      </c>
      <c r="G623" s="1">
        <v>42682</v>
      </c>
      <c r="H623" s="1">
        <v>46333</v>
      </c>
      <c r="I623" t="s">
        <v>1427</v>
      </c>
      <c r="J623" t="s">
        <v>32</v>
      </c>
      <c r="K623" t="s">
        <v>159</v>
      </c>
      <c r="L623" t="s">
        <v>1667</v>
      </c>
      <c r="M623" t="s">
        <v>731</v>
      </c>
      <c r="O623" t="s">
        <v>731</v>
      </c>
      <c r="P623" t="s">
        <v>731</v>
      </c>
      <c r="Q623" t="s">
        <v>731</v>
      </c>
      <c r="R623">
        <v>8300</v>
      </c>
    </row>
    <row r="624" spans="1:19" x14ac:dyDescent="0.25">
      <c r="A624">
        <v>622</v>
      </c>
      <c r="B624" t="s">
        <v>62</v>
      </c>
      <c r="C624" t="s">
        <v>78</v>
      </c>
      <c r="D624">
        <v>46000</v>
      </c>
      <c r="E624" t="s">
        <v>79</v>
      </c>
      <c r="F624" t="s">
        <v>65</v>
      </c>
      <c r="G624" s="1">
        <v>43875</v>
      </c>
      <c r="H624" s="1">
        <v>11002</v>
      </c>
      <c r="I624" t="s">
        <v>753</v>
      </c>
      <c r="J624">
        <v>1</v>
      </c>
      <c r="K624" t="s">
        <v>24</v>
      </c>
      <c r="L624" t="s">
        <v>1668</v>
      </c>
      <c r="M624" t="s">
        <v>1669</v>
      </c>
      <c r="N624" t="s">
        <v>1669</v>
      </c>
      <c r="O624" t="s">
        <v>1669</v>
      </c>
      <c r="P624" t="s">
        <v>1669</v>
      </c>
      <c r="Q624" t="s">
        <v>1669</v>
      </c>
    </row>
    <row r="625" spans="1:19" x14ac:dyDescent="0.25">
      <c r="A625">
        <v>623</v>
      </c>
      <c r="B625" t="s">
        <v>62</v>
      </c>
      <c r="C625" t="s">
        <v>1670</v>
      </c>
      <c r="D625">
        <v>22000</v>
      </c>
      <c r="E625" t="s">
        <v>1029</v>
      </c>
      <c r="F625" t="s">
        <v>65</v>
      </c>
      <c r="G625" s="1">
        <v>40914</v>
      </c>
      <c r="H625" s="1">
        <v>11688</v>
      </c>
      <c r="I625" t="s">
        <v>1671</v>
      </c>
      <c r="J625">
        <v>2</v>
      </c>
      <c r="K625" t="s">
        <v>24</v>
      </c>
      <c r="L625" t="s">
        <v>1672</v>
      </c>
      <c r="M625" t="s">
        <v>234</v>
      </c>
      <c r="N625" t="s">
        <v>234</v>
      </c>
      <c r="O625" t="s">
        <v>234</v>
      </c>
      <c r="P625" t="s">
        <v>234</v>
      </c>
      <c r="Q625" t="s">
        <v>234</v>
      </c>
    </row>
    <row r="626" spans="1:19" x14ac:dyDescent="0.25">
      <c r="A626">
        <v>624</v>
      </c>
      <c r="B626" t="s">
        <v>242</v>
      </c>
      <c r="C626" t="s">
        <v>337</v>
      </c>
      <c r="D626">
        <v>12000</v>
      </c>
      <c r="E626" t="s">
        <v>338</v>
      </c>
      <c r="F626" t="s">
        <v>65</v>
      </c>
      <c r="G626" s="1">
        <v>41849</v>
      </c>
      <c r="H626" s="1">
        <v>45501</v>
      </c>
      <c r="I626" t="s">
        <v>1673</v>
      </c>
      <c r="J626" t="s">
        <v>32</v>
      </c>
      <c r="K626" t="s">
        <v>24</v>
      </c>
      <c r="L626" t="s">
        <v>1674</v>
      </c>
      <c r="M626" t="s">
        <v>249</v>
      </c>
      <c r="N626" t="s">
        <v>249</v>
      </c>
      <c r="O626" t="s">
        <v>249</v>
      </c>
      <c r="P626" t="s">
        <v>249</v>
      </c>
      <c r="Q626" t="s">
        <v>249</v>
      </c>
    </row>
    <row r="627" spans="1:19" x14ac:dyDescent="0.25">
      <c r="A627">
        <v>625</v>
      </c>
      <c r="B627" t="s">
        <v>156</v>
      </c>
      <c r="C627" t="s">
        <v>1002</v>
      </c>
      <c r="D627">
        <v>28000</v>
      </c>
      <c r="E627" t="s">
        <v>1003</v>
      </c>
      <c r="F627" t="s">
        <v>65</v>
      </c>
      <c r="G627" s="1">
        <v>43091</v>
      </c>
      <c r="H627" s="1">
        <v>46742</v>
      </c>
      <c r="I627" t="s">
        <v>1620</v>
      </c>
      <c r="J627">
        <v>1</v>
      </c>
      <c r="K627" t="s">
        <v>41</v>
      </c>
      <c r="L627" t="s">
        <v>1675</v>
      </c>
      <c r="M627" t="s">
        <v>997</v>
      </c>
      <c r="N627" t="s">
        <v>997</v>
      </c>
      <c r="O627" t="s">
        <v>997</v>
      </c>
      <c r="P627" t="s">
        <v>997</v>
      </c>
      <c r="Q627" t="s">
        <v>997</v>
      </c>
    </row>
    <row r="628" spans="1:19" x14ac:dyDescent="0.25">
      <c r="A628">
        <v>626</v>
      </c>
      <c r="B628" t="s">
        <v>19</v>
      </c>
      <c r="C628" t="s">
        <v>308</v>
      </c>
      <c r="D628">
        <v>13000</v>
      </c>
      <c r="E628" t="s">
        <v>49</v>
      </c>
      <c r="F628" t="s">
        <v>30</v>
      </c>
      <c r="G628" s="1">
        <v>43371</v>
      </c>
      <c r="H628" s="1">
        <v>47023</v>
      </c>
      <c r="I628" t="s">
        <v>1676</v>
      </c>
      <c r="J628">
        <v>3</v>
      </c>
      <c r="K628" t="s">
        <v>24</v>
      </c>
      <c r="L628" t="s">
        <v>1677</v>
      </c>
      <c r="M628" t="s">
        <v>715</v>
      </c>
      <c r="N628" t="s">
        <v>715</v>
      </c>
      <c r="O628" t="s">
        <v>715</v>
      </c>
      <c r="P628" t="s">
        <v>715</v>
      </c>
      <c r="Q628" t="s">
        <v>715</v>
      </c>
    </row>
    <row r="629" spans="1:19" x14ac:dyDescent="0.25">
      <c r="A629">
        <v>627</v>
      </c>
      <c r="B629" t="s">
        <v>19</v>
      </c>
      <c r="C629" t="s">
        <v>308</v>
      </c>
      <c r="D629">
        <v>10000</v>
      </c>
      <c r="E629" t="s">
        <v>49</v>
      </c>
      <c r="F629" t="s">
        <v>30</v>
      </c>
      <c r="G629" s="1">
        <v>43558</v>
      </c>
      <c r="H629" s="1">
        <v>47210</v>
      </c>
      <c r="I629" t="s">
        <v>1058</v>
      </c>
      <c r="J629">
        <v>2</v>
      </c>
      <c r="K629" t="s">
        <v>24</v>
      </c>
      <c r="L629" t="s">
        <v>1678</v>
      </c>
      <c r="M629" t="s">
        <v>513</v>
      </c>
      <c r="O629" t="s">
        <v>513</v>
      </c>
      <c r="P629" t="s">
        <v>513</v>
      </c>
      <c r="Q629" t="s">
        <v>513</v>
      </c>
    </row>
    <row r="630" spans="1:19" x14ac:dyDescent="0.25">
      <c r="A630">
        <v>628</v>
      </c>
      <c r="B630" t="s">
        <v>19</v>
      </c>
      <c r="C630" t="s">
        <v>1216</v>
      </c>
      <c r="D630">
        <v>4500</v>
      </c>
      <c r="E630" t="s">
        <v>212</v>
      </c>
      <c r="F630" t="s">
        <v>30</v>
      </c>
      <c r="G630" s="1">
        <v>41638</v>
      </c>
      <c r="H630" s="1">
        <v>45289</v>
      </c>
      <c r="I630" t="s">
        <v>403</v>
      </c>
      <c r="J630">
        <v>2</v>
      </c>
      <c r="K630" t="s">
        <v>146</v>
      </c>
      <c r="L630" t="s">
        <v>1679</v>
      </c>
      <c r="M630" t="s">
        <v>987</v>
      </c>
      <c r="N630" t="s">
        <v>987</v>
      </c>
      <c r="O630" t="s">
        <v>987</v>
      </c>
      <c r="P630" t="s">
        <v>987</v>
      </c>
      <c r="Q630" t="s">
        <v>987</v>
      </c>
    </row>
    <row r="631" spans="1:19" x14ac:dyDescent="0.25">
      <c r="A631">
        <v>629</v>
      </c>
      <c r="B631" t="s">
        <v>27</v>
      </c>
      <c r="C631" t="s">
        <v>1680</v>
      </c>
      <c r="D631">
        <v>5500</v>
      </c>
      <c r="E631" t="s">
        <v>1681</v>
      </c>
      <c r="F631" t="s">
        <v>65</v>
      </c>
      <c r="G631" s="1">
        <v>41145</v>
      </c>
      <c r="H631" s="1">
        <v>44796</v>
      </c>
      <c r="I631" t="s">
        <v>1682</v>
      </c>
      <c r="J631">
        <v>2</v>
      </c>
      <c r="K631" t="s">
        <v>24</v>
      </c>
      <c r="L631" t="s">
        <v>1683</v>
      </c>
      <c r="M631" t="s">
        <v>879</v>
      </c>
      <c r="N631" t="s">
        <v>879</v>
      </c>
      <c r="O631" t="s">
        <v>879</v>
      </c>
      <c r="P631" t="s">
        <v>879</v>
      </c>
      <c r="Q631" t="s">
        <v>879</v>
      </c>
      <c r="S631">
        <v>5500</v>
      </c>
    </row>
    <row r="632" spans="1:19" x14ac:dyDescent="0.25">
      <c r="A632">
        <v>630</v>
      </c>
      <c r="B632" t="s">
        <v>62</v>
      </c>
      <c r="C632" t="s">
        <v>1458</v>
      </c>
      <c r="D632">
        <v>16600</v>
      </c>
      <c r="E632" t="s">
        <v>79</v>
      </c>
      <c r="F632" t="s">
        <v>65</v>
      </c>
      <c r="G632" s="1">
        <v>40862</v>
      </c>
      <c r="H632" s="1">
        <v>11566</v>
      </c>
      <c r="I632" t="s">
        <v>1684</v>
      </c>
      <c r="J632">
        <v>1</v>
      </c>
      <c r="K632" t="s">
        <v>24</v>
      </c>
      <c r="L632" t="s">
        <v>1685</v>
      </c>
      <c r="M632" t="s">
        <v>1686</v>
      </c>
      <c r="N632" t="s">
        <v>1686</v>
      </c>
      <c r="O632" t="s">
        <v>1686</v>
      </c>
      <c r="P632" t="s">
        <v>1686</v>
      </c>
      <c r="Q632" t="s">
        <v>1686</v>
      </c>
      <c r="S632">
        <v>16600</v>
      </c>
    </row>
    <row r="633" spans="1:19" x14ac:dyDescent="0.25">
      <c r="A633">
        <v>631</v>
      </c>
      <c r="B633" t="s">
        <v>19</v>
      </c>
      <c r="C633" t="s">
        <v>107</v>
      </c>
      <c r="D633">
        <v>11000</v>
      </c>
      <c r="E633" t="s">
        <v>21</v>
      </c>
      <c r="F633" t="s">
        <v>22</v>
      </c>
      <c r="G633" s="1">
        <v>42035</v>
      </c>
      <c r="H633" s="1">
        <v>45687</v>
      </c>
      <c r="I633" t="s">
        <v>543</v>
      </c>
      <c r="J633">
        <v>2</v>
      </c>
      <c r="K633" t="s">
        <v>24</v>
      </c>
      <c r="L633" t="s">
        <v>1687</v>
      </c>
      <c r="M633" t="s">
        <v>324</v>
      </c>
      <c r="N633" t="s">
        <v>324</v>
      </c>
      <c r="O633" t="s">
        <v>324</v>
      </c>
      <c r="P633" t="s">
        <v>324</v>
      </c>
      <c r="Q633" t="s">
        <v>324</v>
      </c>
      <c r="S633">
        <v>11000</v>
      </c>
    </row>
    <row r="634" spans="1:19" x14ac:dyDescent="0.25">
      <c r="A634">
        <v>632</v>
      </c>
      <c r="B634" t="s">
        <v>27</v>
      </c>
      <c r="C634" t="s">
        <v>203</v>
      </c>
      <c r="D634">
        <v>6500</v>
      </c>
      <c r="E634" t="s">
        <v>29</v>
      </c>
      <c r="F634" t="s">
        <v>30</v>
      </c>
      <c r="G634" s="1">
        <v>42775</v>
      </c>
      <c r="H634" s="1">
        <v>46426</v>
      </c>
      <c r="I634" t="s">
        <v>471</v>
      </c>
      <c r="J634">
        <v>2</v>
      </c>
      <c r="K634" t="s">
        <v>159</v>
      </c>
      <c r="L634" t="s">
        <v>1688</v>
      </c>
      <c r="M634" t="s">
        <v>796</v>
      </c>
      <c r="O634" t="s">
        <v>796</v>
      </c>
      <c r="P634" t="s">
        <v>796</v>
      </c>
      <c r="Q634" t="s">
        <v>796</v>
      </c>
    </row>
    <row r="635" spans="1:19" x14ac:dyDescent="0.25">
      <c r="A635">
        <v>633</v>
      </c>
      <c r="B635" t="s">
        <v>27</v>
      </c>
      <c r="C635" t="s">
        <v>203</v>
      </c>
      <c r="D635">
        <v>7000</v>
      </c>
      <c r="E635" t="s">
        <v>29</v>
      </c>
      <c r="F635" t="s">
        <v>30</v>
      </c>
      <c r="G635" s="1">
        <v>42731</v>
      </c>
      <c r="H635" s="1">
        <v>46382</v>
      </c>
      <c r="I635" t="s">
        <v>822</v>
      </c>
      <c r="J635">
        <v>3</v>
      </c>
      <c r="K635" t="s">
        <v>159</v>
      </c>
      <c r="L635" t="s">
        <v>1689</v>
      </c>
      <c r="M635" t="s">
        <v>453</v>
      </c>
      <c r="N635" t="s">
        <v>453</v>
      </c>
      <c r="O635" t="s">
        <v>453</v>
      </c>
      <c r="P635" t="s">
        <v>453</v>
      </c>
      <c r="Q635" t="s">
        <v>453</v>
      </c>
    </row>
    <row r="636" spans="1:19" x14ac:dyDescent="0.25">
      <c r="A636">
        <v>634</v>
      </c>
      <c r="B636" t="s">
        <v>19</v>
      </c>
      <c r="C636" t="s">
        <v>1690</v>
      </c>
      <c r="D636">
        <v>6500</v>
      </c>
      <c r="E636" t="s">
        <v>53</v>
      </c>
      <c r="F636" t="s">
        <v>30</v>
      </c>
      <c r="G636" s="1">
        <v>42703</v>
      </c>
      <c r="H636" s="1">
        <v>46354</v>
      </c>
      <c r="I636" t="s">
        <v>1691</v>
      </c>
      <c r="J636">
        <v>3</v>
      </c>
      <c r="K636" t="s">
        <v>24</v>
      </c>
      <c r="L636" t="s">
        <v>1692</v>
      </c>
      <c r="M636" t="s">
        <v>796</v>
      </c>
      <c r="N636" t="s">
        <v>796</v>
      </c>
      <c r="O636" t="s">
        <v>796</v>
      </c>
      <c r="P636" t="s">
        <v>796</v>
      </c>
      <c r="Q636" t="s">
        <v>796</v>
      </c>
    </row>
    <row r="637" spans="1:19" x14ac:dyDescent="0.25">
      <c r="A637">
        <v>635</v>
      </c>
      <c r="B637" t="s">
        <v>27</v>
      </c>
      <c r="C637" t="s">
        <v>48</v>
      </c>
      <c r="D637">
        <v>5600</v>
      </c>
      <c r="E637" t="s">
        <v>49</v>
      </c>
      <c r="F637" t="s">
        <v>30</v>
      </c>
      <c r="G637" s="1">
        <v>42517</v>
      </c>
      <c r="H637" s="1">
        <v>46168</v>
      </c>
      <c r="I637" t="s">
        <v>1693</v>
      </c>
      <c r="J637">
        <v>1</v>
      </c>
      <c r="K637" t="s">
        <v>24</v>
      </c>
      <c r="L637" t="s">
        <v>1694</v>
      </c>
      <c r="M637" t="s">
        <v>1016</v>
      </c>
      <c r="N637" t="s">
        <v>1016</v>
      </c>
      <c r="O637" t="s">
        <v>1016</v>
      </c>
      <c r="P637" t="s">
        <v>1016</v>
      </c>
      <c r="Q637" t="s">
        <v>1016</v>
      </c>
      <c r="S637">
        <v>5600</v>
      </c>
    </row>
    <row r="638" spans="1:19" x14ac:dyDescent="0.25">
      <c r="A638">
        <v>636</v>
      </c>
      <c r="B638" t="s">
        <v>62</v>
      </c>
      <c r="C638" t="s">
        <v>63</v>
      </c>
      <c r="D638">
        <v>23000</v>
      </c>
      <c r="E638" t="s">
        <v>64</v>
      </c>
      <c r="F638" t="s">
        <v>65</v>
      </c>
      <c r="G638" s="1">
        <v>41547</v>
      </c>
      <c r="H638" s="1">
        <v>45198</v>
      </c>
      <c r="I638" t="s">
        <v>656</v>
      </c>
      <c r="J638" t="s">
        <v>32</v>
      </c>
      <c r="K638" t="s">
        <v>55</v>
      </c>
      <c r="L638" t="s">
        <v>1695</v>
      </c>
      <c r="M638" t="s">
        <v>784</v>
      </c>
      <c r="N638" t="s">
        <v>784</v>
      </c>
      <c r="O638" t="s">
        <v>784</v>
      </c>
      <c r="P638" t="s">
        <v>784</v>
      </c>
      <c r="Q638" t="s">
        <v>784</v>
      </c>
      <c r="S638">
        <v>23000</v>
      </c>
    </row>
    <row r="639" spans="1:19" x14ac:dyDescent="0.25">
      <c r="A639">
        <v>637</v>
      </c>
      <c r="B639" t="s">
        <v>843</v>
      </c>
      <c r="C639" t="s">
        <v>1696</v>
      </c>
      <c r="D639">
        <v>6500</v>
      </c>
      <c r="E639" t="s">
        <v>659</v>
      </c>
      <c r="F639" t="s">
        <v>30</v>
      </c>
      <c r="G639" s="1">
        <v>42985</v>
      </c>
      <c r="H639" s="1">
        <v>46636</v>
      </c>
      <c r="I639" t="s">
        <v>1153</v>
      </c>
      <c r="J639">
        <v>2</v>
      </c>
      <c r="K639" t="s">
        <v>24</v>
      </c>
      <c r="L639" t="s">
        <v>1697</v>
      </c>
      <c r="M639" t="s">
        <v>796</v>
      </c>
      <c r="O639" t="s">
        <v>796</v>
      </c>
      <c r="P639" t="s">
        <v>796</v>
      </c>
      <c r="Q639" t="s">
        <v>796</v>
      </c>
      <c r="S639">
        <v>6500</v>
      </c>
    </row>
    <row r="640" spans="1:19" x14ac:dyDescent="0.25">
      <c r="A640">
        <v>638</v>
      </c>
      <c r="B640" t="s">
        <v>19</v>
      </c>
      <c r="C640" t="s">
        <v>1698</v>
      </c>
      <c r="D640">
        <v>18000</v>
      </c>
      <c r="E640" t="s">
        <v>332</v>
      </c>
      <c r="F640" t="s">
        <v>65</v>
      </c>
      <c r="G640" s="1">
        <v>42870</v>
      </c>
      <c r="H640" s="1">
        <v>46521</v>
      </c>
      <c r="I640" t="s">
        <v>1699</v>
      </c>
      <c r="J640">
        <v>3</v>
      </c>
      <c r="K640" t="s">
        <v>55</v>
      </c>
      <c r="L640" t="s">
        <v>1700</v>
      </c>
      <c r="M640" t="s">
        <v>757</v>
      </c>
      <c r="N640" t="s">
        <v>757</v>
      </c>
      <c r="O640" t="s">
        <v>757</v>
      </c>
      <c r="P640" t="s">
        <v>757</v>
      </c>
      <c r="Q640" t="s">
        <v>757</v>
      </c>
      <c r="S640">
        <v>18000</v>
      </c>
    </row>
    <row r="641" spans="1:19" x14ac:dyDescent="0.25">
      <c r="A641">
        <v>639</v>
      </c>
      <c r="B641" t="s">
        <v>27</v>
      </c>
      <c r="C641" t="s">
        <v>103</v>
      </c>
      <c r="D641">
        <v>12000</v>
      </c>
      <c r="E641" t="s">
        <v>104</v>
      </c>
      <c r="F641" t="s">
        <v>30</v>
      </c>
      <c r="G641" s="1">
        <v>43649</v>
      </c>
      <c r="H641" s="1">
        <v>47301</v>
      </c>
      <c r="I641" t="s">
        <v>790</v>
      </c>
      <c r="J641">
        <v>1</v>
      </c>
      <c r="K641" t="s">
        <v>41</v>
      </c>
      <c r="L641" t="s">
        <v>1701</v>
      </c>
      <c r="M641" t="s">
        <v>249</v>
      </c>
      <c r="O641" t="s">
        <v>249</v>
      </c>
      <c r="P641" t="s">
        <v>249</v>
      </c>
      <c r="Q641" t="s">
        <v>249</v>
      </c>
      <c r="S641">
        <v>12000</v>
      </c>
    </row>
    <row r="642" spans="1:19" x14ac:dyDescent="0.25">
      <c r="A642">
        <v>640</v>
      </c>
      <c r="B642" t="s">
        <v>19</v>
      </c>
      <c r="C642" t="s">
        <v>87</v>
      </c>
      <c r="D642">
        <v>6500</v>
      </c>
      <c r="E642" t="s">
        <v>21</v>
      </c>
      <c r="F642" t="s">
        <v>22</v>
      </c>
      <c r="G642" s="1">
        <v>41969</v>
      </c>
      <c r="H642" s="1">
        <v>45621</v>
      </c>
      <c r="I642" t="s">
        <v>1702</v>
      </c>
      <c r="J642">
        <v>2</v>
      </c>
      <c r="K642" t="s">
        <v>55</v>
      </c>
      <c r="L642" t="s">
        <v>1703</v>
      </c>
      <c r="M642" t="s">
        <v>796</v>
      </c>
      <c r="N642" t="s">
        <v>796</v>
      </c>
      <c r="O642" t="s">
        <v>796</v>
      </c>
      <c r="P642" t="s">
        <v>796</v>
      </c>
      <c r="Q642" t="s">
        <v>796</v>
      </c>
    </row>
    <row r="643" spans="1:19" x14ac:dyDescent="0.25">
      <c r="A643">
        <v>641</v>
      </c>
      <c r="B643" t="s">
        <v>62</v>
      </c>
      <c r="C643" t="s">
        <v>78</v>
      </c>
      <c r="D643">
        <v>28000</v>
      </c>
      <c r="E643" t="s">
        <v>79</v>
      </c>
      <c r="F643" t="s">
        <v>65</v>
      </c>
      <c r="G643" s="1">
        <v>42328</v>
      </c>
      <c r="H643" s="1">
        <v>45980</v>
      </c>
      <c r="I643" t="s">
        <v>1237</v>
      </c>
      <c r="J643">
        <v>1</v>
      </c>
      <c r="K643" t="s">
        <v>24</v>
      </c>
      <c r="L643" t="s">
        <v>1704</v>
      </c>
      <c r="M643" t="s">
        <v>997</v>
      </c>
      <c r="N643" t="s">
        <v>997</v>
      </c>
      <c r="O643" t="s">
        <v>997</v>
      </c>
      <c r="P643" t="s">
        <v>997</v>
      </c>
      <c r="Q643" t="s">
        <v>997</v>
      </c>
    </row>
    <row r="644" spans="1:19" x14ac:dyDescent="0.25">
      <c r="A644">
        <v>642</v>
      </c>
      <c r="B644" t="s">
        <v>19</v>
      </c>
      <c r="C644" t="s">
        <v>87</v>
      </c>
      <c r="D644">
        <v>12000</v>
      </c>
      <c r="E644" t="s">
        <v>21</v>
      </c>
      <c r="F644" t="s">
        <v>22</v>
      </c>
      <c r="G644" s="1">
        <v>42524</v>
      </c>
      <c r="H644" s="1">
        <v>46175</v>
      </c>
      <c r="I644" t="s">
        <v>31</v>
      </c>
      <c r="J644">
        <v>2</v>
      </c>
      <c r="K644" t="s">
        <v>55</v>
      </c>
      <c r="L644" t="s">
        <v>1705</v>
      </c>
      <c r="M644" t="s">
        <v>249</v>
      </c>
      <c r="O644" t="s">
        <v>249</v>
      </c>
      <c r="P644" t="s">
        <v>249</v>
      </c>
      <c r="R644">
        <v>12000</v>
      </c>
      <c r="S644">
        <v>12000</v>
      </c>
    </row>
    <row r="645" spans="1:19" x14ac:dyDescent="0.25">
      <c r="A645">
        <v>643</v>
      </c>
      <c r="B645" t="s">
        <v>19</v>
      </c>
      <c r="C645" t="s">
        <v>20</v>
      </c>
      <c r="D645">
        <v>7500</v>
      </c>
      <c r="E645" t="s">
        <v>21</v>
      </c>
      <c r="F645" t="s">
        <v>22</v>
      </c>
      <c r="G645" s="1">
        <v>38471</v>
      </c>
      <c r="H645" s="1">
        <v>45747</v>
      </c>
      <c r="I645" t="s">
        <v>113</v>
      </c>
      <c r="J645">
        <v>2</v>
      </c>
      <c r="K645" t="s">
        <v>24</v>
      </c>
      <c r="L645" t="s">
        <v>1706</v>
      </c>
      <c r="M645" t="s">
        <v>347</v>
      </c>
      <c r="N645" t="s">
        <v>347</v>
      </c>
    </row>
    <row r="646" spans="1:19" x14ac:dyDescent="0.25">
      <c r="A646">
        <v>644</v>
      </c>
      <c r="B646" t="s">
        <v>257</v>
      </c>
      <c r="C646" t="s">
        <v>1707</v>
      </c>
      <c r="D646">
        <v>16500</v>
      </c>
      <c r="E646" t="s">
        <v>104</v>
      </c>
      <c r="F646" t="s">
        <v>30</v>
      </c>
      <c r="G646" s="1">
        <v>42949</v>
      </c>
      <c r="H646" s="1">
        <v>46600</v>
      </c>
      <c r="I646" t="s">
        <v>1237</v>
      </c>
      <c r="J646">
        <v>1</v>
      </c>
      <c r="K646" t="s">
        <v>41</v>
      </c>
      <c r="L646" t="s">
        <v>1708</v>
      </c>
      <c r="M646" t="s">
        <v>357</v>
      </c>
      <c r="O646" t="s">
        <v>357</v>
      </c>
      <c r="P646" t="s">
        <v>357</v>
      </c>
      <c r="R646">
        <v>16500</v>
      </c>
      <c r="S646">
        <v>16500</v>
      </c>
    </row>
    <row r="647" spans="1:19" x14ac:dyDescent="0.25">
      <c r="A647">
        <v>645</v>
      </c>
      <c r="B647" t="s">
        <v>94</v>
      </c>
      <c r="C647" t="s">
        <v>1709</v>
      </c>
      <c r="D647">
        <v>21000</v>
      </c>
      <c r="E647" t="s">
        <v>96</v>
      </c>
      <c r="F647" t="s">
        <v>65</v>
      </c>
      <c r="G647" s="1">
        <v>42089</v>
      </c>
      <c r="H647" s="1">
        <v>45741</v>
      </c>
      <c r="I647" t="s">
        <v>197</v>
      </c>
      <c r="J647">
        <v>2</v>
      </c>
      <c r="K647" t="s">
        <v>98</v>
      </c>
      <c r="L647" t="s">
        <v>1710</v>
      </c>
      <c r="M647" t="s">
        <v>1179</v>
      </c>
      <c r="N647" t="s">
        <v>1179</v>
      </c>
      <c r="O647" t="s">
        <v>1179</v>
      </c>
      <c r="P647" t="s">
        <v>1179</v>
      </c>
      <c r="R647">
        <v>21000</v>
      </c>
      <c r="S647">
        <v>21000</v>
      </c>
    </row>
    <row r="648" spans="1:19" x14ac:dyDescent="0.25">
      <c r="A648">
        <v>646</v>
      </c>
      <c r="B648" t="s">
        <v>19</v>
      </c>
      <c r="C648" t="s">
        <v>487</v>
      </c>
      <c r="D648">
        <v>8500</v>
      </c>
      <c r="E648" t="s">
        <v>332</v>
      </c>
      <c r="F648" t="s">
        <v>65</v>
      </c>
      <c r="G648" s="1">
        <v>42013</v>
      </c>
      <c r="H648" s="1">
        <v>45665</v>
      </c>
      <c r="I648" t="s">
        <v>1711</v>
      </c>
      <c r="J648">
        <v>1</v>
      </c>
      <c r="K648" t="s">
        <v>55</v>
      </c>
      <c r="L648" t="s">
        <v>1712</v>
      </c>
      <c r="M648" t="s">
        <v>597</v>
      </c>
      <c r="O648" t="s">
        <v>597</v>
      </c>
      <c r="P648" t="s">
        <v>597</v>
      </c>
    </row>
    <row r="649" spans="1:19" x14ac:dyDescent="0.25">
      <c r="A649">
        <v>647</v>
      </c>
      <c r="B649" t="s">
        <v>19</v>
      </c>
      <c r="C649" t="s">
        <v>487</v>
      </c>
      <c r="D649">
        <v>21888</v>
      </c>
      <c r="E649" t="s">
        <v>332</v>
      </c>
      <c r="F649" t="s">
        <v>65</v>
      </c>
      <c r="G649" s="1">
        <v>44236</v>
      </c>
      <c r="H649" s="1">
        <v>11362</v>
      </c>
      <c r="I649" t="s">
        <v>709</v>
      </c>
      <c r="J649">
        <v>1</v>
      </c>
      <c r="K649" t="s">
        <v>55</v>
      </c>
      <c r="L649" t="s">
        <v>1713</v>
      </c>
      <c r="M649" t="s">
        <v>534</v>
      </c>
      <c r="O649" t="s">
        <v>534</v>
      </c>
      <c r="P649" t="s">
        <v>534</v>
      </c>
    </row>
    <row r="650" spans="1:19" x14ac:dyDescent="0.25">
      <c r="A650">
        <v>648</v>
      </c>
      <c r="B650" t="s">
        <v>19</v>
      </c>
      <c r="C650" t="s">
        <v>20</v>
      </c>
      <c r="D650">
        <v>10000</v>
      </c>
      <c r="E650" t="s">
        <v>21</v>
      </c>
      <c r="F650" t="s">
        <v>22</v>
      </c>
      <c r="G650" s="1">
        <v>38835</v>
      </c>
      <c r="H650" s="1">
        <v>46139</v>
      </c>
      <c r="I650" t="s">
        <v>1714</v>
      </c>
      <c r="J650">
        <v>4</v>
      </c>
      <c r="K650" t="s">
        <v>24</v>
      </c>
      <c r="L650" t="s">
        <v>1715</v>
      </c>
      <c r="M650" t="s">
        <v>513</v>
      </c>
      <c r="N650" t="s">
        <v>513</v>
      </c>
      <c r="O650" t="s">
        <v>513</v>
      </c>
      <c r="P650" t="s">
        <v>513</v>
      </c>
    </row>
    <row r="651" spans="1:19" x14ac:dyDescent="0.25">
      <c r="A651">
        <v>649</v>
      </c>
      <c r="B651" t="s">
        <v>19</v>
      </c>
      <c r="C651" t="s">
        <v>107</v>
      </c>
      <c r="D651">
        <v>20000</v>
      </c>
      <c r="E651" t="s">
        <v>21</v>
      </c>
      <c r="F651" t="s">
        <v>65</v>
      </c>
      <c r="G651" s="1">
        <v>43508</v>
      </c>
      <c r="H651" s="1">
        <v>47160</v>
      </c>
      <c r="I651" t="s">
        <v>971</v>
      </c>
      <c r="J651">
        <v>2</v>
      </c>
      <c r="K651" t="s">
        <v>24</v>
      </c>
      <c r="L651" t="s">
        <v>1716</v>
      </c>
      <c r="M651" t="s">
        <v>868</v>
      </c>
      <c r="N651" t="s">
        <v>868</v>
      </c>
      <c r="O651" t="s">
        <v>868</v>
      </c>
      <c r="P651" t="s">
        <v>868</v>
      </c>
    </row>
    <row r="652" spans="1:19" x14ac:dyDescent="0.25">
      <c r="A652">
        <v>650</v>
      </c>
      <c r="B652" t="s">
        <v>377</v>
      </c>
      <c r="C652" t="s">
        <v>1717</v>
      </c>
      <c r="D652">
        <v>62000</v>
      </c>
      <c r="E652" t="s">
        <v>1718</v>
      </c>
      <c r="F652" t="s">
        <v>65</v>
      </c>
      <c r="G652" s="1">
        <v>44092</v>
      </c>
      <c r="H652" s="1">
        <v>11218</v>
      </c>
      <c r="I652" t="s">
        <v>1719</v>
      </c>
      <c r="J652">
        <v>1</v>
      </c>
      <c r="K652" t="s">
        <v>24</v>
      </c>
      <c r="L652" t="s">
        <v>1720</v>
      </c>
      <c r="M652" t="s">
        <v>1721</v>
      </c>
      <c r="N652" t="s">
        <v>1721</v>
      </c>
      <c r="O652" t="s">
        <v>1721</v>
      </c>
      <c r="P652" t="s">
        <v>1721</v>
      </c>
      <c r="R652">
        <v>62000</v>
      </c>
      <c r="S652">
        <v>62000</v>
      </c>
    </row>
    <row r="653" spans="1:19" x14ac:dyDescent="0.25">
      <c r="A653">
        <v>651</v>
      </c>
      <c r="B653" t="s">
        <v>62</v>
      </c>
      <c r="C653" t="s">
        <v>1722</v>
      </c>
      <c r="D653">
        <v>5500</v>
      </c>
      <c r="E653" t="s">
        <v>1723</v>
      </c>
      <c r="F653" t="s">
        <v>65</v>
      </c>
      <c r="G653" s="1">
        <v>41285</v>
      </c>
      <c r="H653" s="1">
        <v>44936</v>
      </c>
      <c r="I653" t="s">
        <v>1610</v>
      </c>
      <c r="J653">
        <v>4</v>
      </c>
      <c r="K653" t="s">
        <v>41</v>
      </c>
      <c r="L653" t="s">
        <v>1724</v>
      </c>
      <c r="M653" t="s">
        <v>879</v>
      </c>
      <c r="N653" t="s">
        <v>879</v>
      </c>
      <c r="O653" t="s">
        <v>879</v>
      </c>
      <c r="P653" t="s">
        <v>879</v>
      </c>
      <c r="R653">
        <v>5500</v>
      </c>
      <c r="S653">
        <v>5500</v>
      </c>
    </row>
    <row r="654" spans="1:19" x14ac:dyDescent="0.25">
      <c r="A654">
        <v>652</v>
      </c>
      <c r="B654" t="s">
        <v>19</v>
      </c>
      <c r="C654" t="s">
        <v>20</v>
      </c>
      <c r="D654">
        <v>7500</v>
      </c>
      <c r="E654" t="s">
        <v>21</v>
      </c>
      <c r="F654" t="s">
        <v>22</v>
      </c>
      <c r="G654" s="1">
        <v>38318</v>
      </c>
      <c r="H654" s="1">
        <v>45504</v>
      </c>
      <c r="I654" t="s">
        <v>1725</v>
      </c>
      <c r="J654">
        <v>9</v>
      </c>
      <c r="K654" t="s">
        <v>24</v>
      </c>
      <c r="L654" t="s">
        <v>1726</v>
      </c>
      <c r="M654" t="s">
        <v>347</v>
      </c>
      <c r="N654" t="s">
        <v>347</v>
      </c>
      <c r="O654" t="s">
        <v>347</v>
      </c>
      <c r="P654" t="s">
        <v>347</v>
      </c>
      <c r="R654">
        <v>7500</v>
      </c>
      <c r="S654">
        <v>7500</v>
      </c>
    </row>
    <row r="655" spans="1:19" x14ac:dyDescent="0.25">
      <c r="A655">
        <v>653</v>
      </c>
      <c r="B655" t="s">
        <v>27</v>
      </c>
      <c r="C655" t="s">
        <v>428</v>
      </c>
      <c r="D655">
        <v>16300</v>
      </c>
      <c r="E655" t="s">
        <v>130</v>
      </c>
      <c r="F655" t="s">
        <v>22</v>
      </c>
      <c r="G655" s="1">
        <v>43867</v>
      </c>
      <c r="H655" s="1">
        <v>10994</v>
      </c>
      <c r="I655" t="s">
        <v>709</v>
      </c>
      <c r="J655">
        <v>1</v>
      </c>
      <c r="K655" t="s">
        <v>24</v>
      </c>
      <c r="L655" t="s">
        <v>1727</v>
      </c>
      <c r="M655" t="s">
        <v>1728</v>
      </c>
      <c r="O655" t="s">
        <v>1728</v>
      </c>
      <c r="P655" t="s">
        <v>1728</v>
      </c>
    </row>
    <row r="656" spans="1:19" x14ac:dyDescent="0.25">
      <c r="A656">
        <v>654</v>
      </c>
      <c r="B656" t="s">
        <v>62</v>
      </c>
      <c r="C656" t="s">
        <v>1729</v>
      </c>
      <c r="D656">
        <v>12000</v>
      </c>
      <c r="E656" t="s">
        <v>1730</v>
      </c>
      <c r="F656" t="s">
        <v>65</v>
      </c>
      <c r="G656" s="1">
        <v>36480</v>
      </c>
      <c r="H656" s="1">
        <v>47149</v>
      </c>
      <c r="I656" t="s">
        <v>1731</v>
      </c>
      <c r="J656">
        <v>2</v>
      </c>
      <c r="K656" t="s">
        <v>55</v>
      </c>
      <c r="L656" t="s">
        <v>1732</v>
      </c>
      <c r="M656" t="s">
        <v>249</v>
      </c>
      <c r="N656" t="s">
        <v>249</v>
      </c>
      <c r="O656" t="s">
        <v>249</v>
      </c>
      <c r="P656" t="s">
        <v>249</v>
      </c>
      <c r="R656">
        <v>12000</v>
      </c>
      <c r="S656">
        <v>12000</v>
      </c>
    </row>
    <row r="657" spans="1:19" x14ac:dyDescent="0.25">
      <c r="A657">
        <v>655</v>
      </c>
      <c r="B657" t="s">
        <v>94</v>
      </c>
      <c r="C657" t="s">
        <v>550</v>
      </c>
      <c r="D657">
        <v>16588</v>
      </c>
      <c r="E657" t="s">
        <v>74</v>
      </c>
      <c r="F657" t="s">
        <v>65</v>
      </c>
      <c r="G657" s="1">
        <v>40301</v>
      </c>
      <c r="H657" s="1">
        <v>11078</v>
      </c>
      <c r="I657" t="s">
        <v>1256</v>
      </c>
      <c r="J657" t="s">
        <v>32</v>
      </c>
      <c r="K657" t="s">
        <v>98</v>
      </c>
      <c r="L657" t="s">
        <v>1733</v>
      </c>
      <c r="M657" t="s">
        <v>202</v>
      </c>
      <c r="N657" t="s">
        <v>202</v>
      </c>
      <c r="O657" t="s">
        <v>202</v>
      </c>
      <c r="P657" t="s">
        <v>202</v>
      </c>
    </row>
    <row r="658" spans="1:19" x14ac:dyDescent="0.25">
      <c r="A658">
        <v>656</v>
      </c>
      <c r="B658" t="s">
        <v>19</v>
      </c>
      <c r="C658" t="s">
        <v>985</v>
      </c>
      <c r="D658">
        <v>8900</v>
      </c>
      <c r="E658" t="s">
        <v>21</v>
      </c>
      <c r="F658" t="s">
        <v>22</v>
      </c>
      <c r="G658" s="1">
        <v>39524</v>
      </c>
      <c r="H658" s="1">
        <v>46828</v>
      </c>
      <c r="I658" t="s">
        <v>1734</v>
      </c>
      <c r="J658" t="s">
        <v>32</v>
      </c>
      <c r="K658" t="s">
        <v>41</v>
      </c>
      <c r="L658" t="s">
        <v>1735</v>
      </c>
      <c r="M658" t="s">
        <v>1736</v>
      </c>
      <c r="N658" t="s">
        <v>1736</v>
      </c>
      <c r="O658" t="s">
        <v>1736</v>
      </c>
      <c r="P658" t="s">
        <v>1736</v>
      </c>
      <c r="R658">
        <v>8900</v>
      </c>
      <c r="S658">
        <v>8900</v>
      </c>
    </row>
    <row r="659" spans="1:19" x14ac:dyDescent="0.25">
      <c r="A659">
        <v>657</v>
      </c>
      <c r="B659" t="s">
        <v>19</v>
      </c>
      <c r="C659" t="s">
        <v>52</v>
      </c>
      <c r="D659">
        <v>11800</v>
      </c>
      <c r="E659" t="s">
        <v>53</v>
      </c>
      <c r="F659" t="s">
        <v>30</v>
      </c>
      <c r="G659" s="1">
        <v>43403</v>
      </c>
      <c r="H659" s="1">
        <v>47055</v>
      </c>
      <c r="I659" t="s">
        <v>1402</v>
      </c>
      <c r="J659">
        <v>1</v>
      </c>
      <c r="K659" t="s">
        <v>55</v>
      </c>
      <c r="L659" t="s">
        <v>1737</v>
      </c>
      <c r="M659" t="s">
        <v>319</v>
      </c>
      <c r="N659" t="s">
        <v>319</v>
      </c>
      <c r="O659" t="s">
        <v>319</v>
      </c>
      <c r="P659" t="s">
        <v>319</v>
      </c>
      <c r="R659">
        <v>11800</v>
      </c>
      <c r="S659">
        <v>11800</v>
      </c>
    </row>
    <row r="660" spans="1:19" x14ac:dyDescent="0.25">
      <c r="A660">
        <v>658</v>
      </c>
      <c r="B660" t="s">
        <v>19</v>
      </c>
      <c r="C660" t="s">
        <v>221</v>
      </c>
      <c r="D660">
        <v>18500</v>
      </c>
      <c r="E660" t="s">
        <v>124</v>
      </c>
      <c r="F660" t="s">
        <v>65</v>
      </c>
      <c r="G660" s="1">
        <v>40906</v>
      </c>
      <c r="H660" s="1">
        <v>11685</v>
      </c>
      <c r="I660" t="s">
        <v>1738</v>
      </c>
      <c r="J660">
        <v>3</v>
      </c>
      <c r="K660" t="s">
        <v>159</v>
      </c>
      <c r="L660" t="s">
        <v>1739</v>
      </c>
      <c r="M660" t="s">
        <v>148</v>
      </c>
    </row>
    <row r="661" spans="1:19" x14ac:dyDescent="0.25">
      <c r="A661">
        <v>659</v>
      </c>
      <c r="B661" t="s">
        <v>367</v>
      </c>
      <c r="C661" t="s">
        <v>1740</v>
      </c>
      <c r="D661">
        <v>17000</v>
      </c>
      <c r="E661" t="s">
        <v>1741</v>
      </c>
      <c r="F661" t="s">
        <v>65</v>
      </c>
      <c r="G661" s="1">
        <v>42472</v>
      </c>
      <c r="H661" s="1">
        <v>46123</v>
      </c>
      <c r="I661" t="s">
        <v>1742</v>
      </c>
      <c r="J661">
        <v>1</v>
      </c>
      <c r="K661" t="s">
        <v>24</v>
      </c>
      <c r="L661" t="s">
        <v>1743</v>
      </c>
      <c r="M661" t="s">
        <v>1114</v>
      </c>
      <c r="N661" t="s">
        <v>1114</v>
      </c>
      <c r="O661" t="s">
        <v>1114</v>
      </c>
      <c r="R661">
        <v>17000</v>
      </c>
      <c r="S661">
        <v>17000</v>
      </c>
    </row>
    <row r="662" spans="1:19" x14ac:dyDescent="0.25">
      <c r="A662">
        <v>660</v>
      </c>
      <c r="B662" t="s">
        <v>94</v>
      </c>
      <c r="C662" t="s">
        <v>785</v>
      </c>
      <c r="D662">
        <v>36000</v>
      </c>
      <c r="E662" t="s">
        <v>196</v>
      </c>
      <c r="F662" t="s">
        <v>65</v>
      </c>
      <c r="G662" s="1">
        <v>39734</v>
      </c>
      <c r="H662" s="1">
        <v>47038</v>
      </c>
      <c r="I662" t="s">
        <v>584</v>
      </c>
      <c r="J662" t="s">
        <v>32</v>
      </c>
      <c r="K662" t="s">
        <v>98</v>
      </c>
      <c r="L662" t="s">
        <v>1744</v>
      </c>
      <c r="M662" t="s">
        <v>1127</v>
      </c>
      <c r="N662" t="s">
        <v>1127</v>
      </c>
      <c r="O662" t="s">
        <v>1127</v>
      </c>
      <c r="R662">
        <v>36000</v>
      </c>
      <c r="S662">
        <v>36000</v>
      </c>
    </row>
    <row r="663" spans="1:19" x14ac:dyDescent="0.25">
      <c r="A663">
        <v>661</v>
      </c>
      <c r="B663" t="s">
        <v>19</v>
      </c>
      <c r="C663" t="s">
        <v>331</v>
      </c>
      <c r="D663">
        <v>35000</v>
      </c>
      <c r="E663" t="s">
        <v>332</v>
      </c>
      <c r="F663" t="s">
        <v>65</v>
      </c>
      <c r="G663" s="1">
        <v>44340</v>
      </c>
      <c r="H663" s="1">
        <v>11466</v>
      </c>
      <c r="I663" t="s">
        <v>753</v>
      </c>
      <c r="J663">
        <v>1</v>
      </c>
      <c r="K663" t="s">
        <v>41</v>
      </c>
      <c r="L663" t="s">
        <v>1745</v>
      </c>
      <c r="M663" t="s">
        <v>1121</v>
      </c>
      <c r="N663" t="s">
        <v>1121</v>
      </c>
      <c r="O663" t="s">
        <v>1121</v>
      </c>
      <c r="S663">
        <v>35000</v>
      </c>
    </row>
    <row r="664" spans="1:19" x14ac:dyDescent="0.25">
      <c r="A664">
        <v>662</v>
      </c>
      <c r="B664" t="s">
        <v>27</v>
      </c>
      <c r="C664" t="s">
        <v>732</v>
      </c>
      <c r="D664">
        <v>11500</v>
      </c>
      <c r="E664" t="s">
        <v>104</v>
      </c>
      <c r="F664" t="s">
        <v>30</v>
      </c>
      <c r="G664" s="1">
        <v>43641</v>
      </c>
      <c r="H664" s="1">
        <v>47293</v>
      </c>
      <c r="I664" t="s">
        <v>1746</v>
      </c>
      <c r="J664">
        <v>1</v>
      </c>
      <c r="K664" t="s">
        <v>24</v>
      </c>
      <c r="L664" t="s">
        <v>1747</v>
      </c>
      <c r="M664" t="s">
        <v>311</v>
      </c>
      <c r="N664" t="s">
        <v>311</v>
      </c>
      <c r="O664" t="s">
        <v>311</v>
      </c>
    </row>
    <row r="665" spans="1:19" x14ac:dyDescent="0.25">
      <c r="A665">
        <v>663</v>
      </c>
      <c r="B665" t="s">
        <v>156</v>
      </c>
      <c r="C665" t="s">
        <v>1748</v>
      </c>
      <c r="D665">
        <v>6000</v>
      </c>
      <c r="E665" t="s">
        <v>555</v>
      </c>
      <c r="F665" t="s">
        <v>65</v>
      </c>
      <c r="G665" s="1">
        <v>38300</v>
      </c>
      <c r="H665" s="1">
        <v>45351</v>
      </c>
      <c r="I665" t="s">
        <v>31</v>
      </c>
      <c r="J665" t="s">
        <v>32</v>
      </c>
      <c r="K665" t="s">
        <v>159</v>
      </c>
      <c r="L665" t="s">
        <v>1749</v>
      </c>
      <c r="M665" t="s">
        <v>919</v>
      </c>
      <c r="N665" t="s">
        <v>919</v>
      </c>
      <c r="O665" t="s">
        <v>919</v>
      </c>
    </row>
    <row r="666" spans="1:19" x14ac:dyDescent="0.25">
      <c r="A666">
        <v>664</v>
      </c>
      <c r="B666" t="s">
        <v>377</v>
      </c>
      <c r="C666" t="s">
        <v>1750</v>
      </c>
      <c r="D666">
        <v>55000</v>
      </c>
      <c r="E666" t="s">
        <v>675</v>
      </c>
      <c r="F666" t="s">
        <v>65</v>
      </c>
      <c r="G666" s="1">
        <v>44391</v>
      </c>
      <c r="H666" s="1">
        <v>11517</v>
      </c>
      <c r="I666" t="s">
        <v>1751</v>
      </c>
      <c r="J666" t="s">
        <v>32</v>
      </c>
      <c r="K666" t="s">
        <v>24</v>
      </c>
      <c r="L666" t="s">
        <v>1752</v>
      </c>
      <c r="M666" t="s">
        <v>1753</v>
      </c>
      <c r="N666" t="s">
        <v>1753</v>
      </c>
      <c r="O666" t="s">
        <v>1753</v>
      </c>
      <c r="P666" t="s">
        <v>1753</v>
      </c>
      <c r="Q666" t="s">
        <v>1753</v>
      </c>
      <c r="R666">
        <v>55000</v>
      </c>
    </row>
    <row r="667" spans="1:19" x14ac:dyDescent="0.25">
      <c r="A667">
        <v>665</v>
      </c>
      <c r="B667" t="s">
        <v>19</v>
      </c>
      <c r="C667" t="s">
        <v>450</v>
      </c>
      <c r="D667">
        <v>10800</v>
      </c>
      <c r="E667" t="s">
        <v>29</v>
      </c>
      <c r="F667" t="s">
        <v>30</v>
      </c>
      <c r="G667" s="1">
        <v>42741</v>
      </c>
      <c r="H667" s="1">
        <v>46392</v>
      </c>
      <c r="I667" t="s">
        <v>1754</v>
      </c>
      <c r="J667">
        <v>1</v>
      </c>
      <c r="K667" t="s">
        <v>159</v>
      </c>
      <c r="L667" t="s">
        <v>1755</v>
      </c>
      <c r="M667" t="s">
        <v>430</v>
      </c>
      <c r="O667" t="s">
        <v>430</v>
      </c>
      <c r="P667" t="s">
        <v>430</v>
      </c>
      <c r="Q667" t="s">
        <v>430</v>
      </c>
      <c r="R667">
        <v>10800</v>
      </c>
    </row>
    <row r="668" spans="1:19" x14ac:dyDescent="0.25">
      <c r="A668">
        <v>666</v>
      </c>
      <c r="B668" t="s">
        <v>27</v>
      </c>
      <c r="C668" t="s">
        <v>465</v>
      </c>
      <c r="D668">
        <v>2600</v>
      </c>
      <c r="E668" t="s">
        <v>416</v>
      </c>
      <c r="F668" t="s">
        <v>30</v>
      </c>
      <c r="G668" s="1">
        <v>41390</v>
      </c>
      <c r="H668" s="1">
        <v>45041</v>
      </c>
      <c r="I668" t="s">
        <v>1100</v>
      </c>
      <c r="J668">
        <v>1</v>
      </c>
      <c r="K668" t="s">
        <v>24</v>
      </c>
      <c r="L668" t="s">
        <v>1756</v>
      </c>
      <c r="M668" t="s">
        <v>1757</v>
      </c>
      <c r="N668" t="s">
        <v>1757</v>
      </c>
      <c r="O668" t="s">
        <v>1757</v>
      </c>
      <c r="P668" t="s">
        <v>1757</v>
      </c>
      <c r="Q668" t="s">
        <v>1757</v>
      </c>
      <c r="R668">
        <v>2600</v>
      </c>
      <c r="S668">
        <v>2600</v>
      </c>
    </row>
    <row r="669" spans="1:19" x14ac:dyDescent="0.25">
      <c r="A669">
        <v>667</v>
      </c>
      <c r="B669" t="s">
        <v>19</v>
      </c>
      <c r="C669" t="s">
        <v>1252</v>
      </c>
      <c r="D669">
        <v>24500</v>
      </c>
      <c r="E669" t="s">
        <v>1253</v>
      </c>
      <c r="F669" t="s">
        <v>65</v>
      </c>
      <c r="G669" s="1">
        <v>40032</v>
      </c>
      <c r="H669" s="1">
        <v>47336</v>
      </c>
      <c r="I669" t="s">
        <v>1758</v>
      </c>
      <c r="J669">
        <v>3</v>
      </c>
      <c r="K669" t="s">
        <v>55</v>
      </c>
      <c r="L669" t="s">
        <v>1759</v>
      </c>
      <c r="M669" t="s">
        <v>1760</v>
      </c>
      <c r="O669" t="s">
        <v>1760</v>
      </c>
    </row>
    <row r="670" spans="1:19" x14ac:dyDescent="0.25">
      <c r="A670">
        <v>668</v>
      </c>
      <c r="B670" t="s">
        <v>27</v>
      </c>
      <c r="C670" t="s">
        <v>386</v>
      </c>
      <c r="D670">
        <v>15500</v>
      </c>
      <c r="E670" t="s">
        <v>130</v>
      </c>
      <c r="F670" t="s">
        <v>22</v>
      </c>
      <c r="G670" s="1">
        <v>43615</v>
      </c>
      <c r="H670" s="1">
        <v>47267</v>
      </c>
      <c r="I670" t="s">
        <v>149</v>
      </c>
      <c r="J670">
        <v>1</v>
      </c>
      <c r="K670" t="s">
        <v>159</v>
      </c>
      <c r="L670" t="s">
        <v>1761</v>
      </c>
      <c r="M670" t="s">
        <v>486</v>
      </c>
      <c r="N670" t="s">
        <v>486</v>
      </c>
      <c r="O670" t="s">
        <v>486</v>
      </c>
    </row>
    <row r="671" spans="1:19" x14ac:dyDescent="0.25">
      <c r="A671">
        <v>669</v>
      </c>
      <c r="B671" t="s">
        <v>156</v>
      </c>
      <c r="C671" t="s">
        <v>435</v>
      </c>
      <c r="D671">
        <v>14000</v>
      </c>
      <c r="E671" t="s">
        <v>208</v>
      </c>
      <c r="F671" t="s">
        <v>22</v>
      </c>
      <c r="G671" s="1">
        <v>40276</v>
      </c>
      <c r="H671" s="1">
        <v>10989</v>
      </c>
      <c r="I671" t="s">
        <v>31</v>
      </c>
      <c r="J671">
        <v>3</v>
      </c>
      <c r="K671" t="s">
        <v>146</v>
      </c>
      <c r="L671" t="s">
        <v>1762</v>
      </c>
      <c r="M671" t="s">
        <v>801</v>
      </c>
      <c r="N671" t="s">
        <v>801</v>
      </c>
      <c r="O671" t="s">
        <v>801</v>
      </c>
      <c r="P671" t="s">
        <v>801</v>
      </c>
      <c r="Q671" t="s">
        <v>801</v>
      </c>
      <c r="R671">
        <v>14000</v>
      </c>
      <c r="S671">
        <v>14000</v>
      </c>
    </row>
    <row r="672" spans="1:19" x14ac:dyDescent="0.25">
      <c r="A672">
        <v>670</v>
      </c>
      <c r="B672" t="s">
        <v>27</v>
      </c>
      <c r="C672" t="s">
        <v>134</v>
      </c>
      <c r="D672">
        <v>18000</v>
      </c>
      <c r="E672" t="s">
        <v>135</v>
      </c>
      <c r="F672" t="s">
        <v>65</v>
      </c>
      <c r="G672" s="1">
        <v>42419</v>
      </c>
      <c r="H672" s="1">
        <v>46071</v>
      </c>
      <c r="I672" t="s">
        <v>1763</v>
      </c>
      <c r="J672">
        <v>2</v>
      </c>
      <c r="K672" t="s">
        <v>55</v>
      </c>
      <c r="L672" t="s">
        <v>1764</v>
      </c>
      <c r="M672" t="s">
        <v>757</v>
      </c>
      <c r="N672" t="s">
        <v>757</v>
      </c>
      <c r="O672" t="s">
        <v>757</v>
      </c>
      <c r="P672" t="s">
        <v>757</v>
      </c>
      <c r="Q672" t="s">
        <v>757</v>
      </c>
      <c r="R672">
        <v>18000</v>
      </c>
      <c r="S672">
        <v>18000</v>
      </c>
    </row>
    <row r="673" spans="1:19" x14ac:dyDescent="0.25">
      <c r="A673">
        <v>671</v>
      </c>
      <c r="B673" t="s">
        <v>137</v>
      </c>
      <c r="C673" t="s">
        <v>988</v>
      </c>
      <c r="D673">
        <v>9500</v>
      </c>
      <c r="E673" t="s">
        <v>425</v>
      </c>
      <c r="F673" t="s">
        <v>22</v>
      </c>
      <c r="G673" s="1">
        <v>43028</v>
      </c>
      <c r="H673" s="1">
        <v>46679</v>
      </c>
      <c r="I673" t="s">
        <v>1079</v>
      </c>
      <c r="J673">
        <v>2</v>
      </c>
      <c r="K673" t="s">
        <v>24</v>
      </c>
      <c r="L673" t="s">
        <v>1765</v>
      </c>
      <c r="M673" t="s">
        <v>307</v>
      </c>
      <c r="N673" t="s">
        <v>307</v>
      </c>
      <c r="O673" t="s">
        <v>307</v>
      </c>
    </row>
    <row r="674" spans="1:19" x14ac:dyDescent="0.25">
      <c r="A674">
        <v>672</v>
      </c>
      <c r="B674" t="s">
        <v>137</v>
      </c>
      <c r="C674" t="s">
        <v>1766</v>
      </c>
      <c r="D674">
        <v>7888</v>
      </c>
      <c r="E674" t="s">
        <v>425</v>
      </c>
      <c r="F674" t="s">
        <v>22</v>
      </c>
      <c r="G674" s="1">
        <v>42818</v>
      </c>
      <c r="H674" s="1">
        <v>46469</v>
      </c>
      <c r="I674" t="s">
        <v>459</v>
      </c>
      <c r="J674">
        <v>3</v>
      </c>
      <c r="K674" t="s">
        <v>24</v>
      </c>
      <c r="L674" t="s">
        <v>1767</v>
      </c>
      <c r="M674" t="s">
        <v>1768</v>
      </c>
      <c r="N674" t="s">
        <v>1768</v>
      </c>
      <c r="O674" t="s">
        <v>1768</v>
      </c>
    </row>
    <row r="675" spans="1:19" x14ac:dyDescent="0.25">
      <c r="A675">
        <v>673</v>
      </c>
      <c r="B675" t="s">
        <v>27</v>
      </c>
      <c r="C675" t="s">
        <v>468</v>
      </c>
      <c r="D675">
        <v>11500</v>
      </c>
      <c r="E675" t="s">
        <v>104</v>
      </c>
      <c r="F675" t="s">
        <v>30</v>
      </c>
      <c r="G675" s="1">
        <v>43840</v>
      </c>
      <c r="H675" s="1">
        <v>10967</v>
      </c>
      <c r="I675" t="s">
        <v>1769</v>
      </c>
      <c r="J675">
        <v>1</v>
      </c>
      <c r="K675" t="s">
        <v>41</v>
      </c>
      <c r="L675" t="s">
        <v>1770</v>
      </c>
      <c r="M675" t="s">
        <v>311</v>
      </c>
      <c r="O675" t="s">
        <v>311</v>
      </c>
      <c r="P675" t="s">
        <v>311</v>
      </c>
      <c r="Q675" t="s">
        <v>311</v>
      </c>
    </row>
    <row r="676" spans="1:19" x14ac:dyDescent="0.25">
      <c r="A676">
        <v>674</v>
      </c>
      <c r="B676" t="s">
        <v>27</v>
      </c>
      <c r="C676" t="s">
        <v>38</v>
      </c>
      <c r="D676">
        <v>15000</v>
      </c>
      <c r="E676" t="s">
        <v>39</v>
      </c>
      <c r="F676" t="s">
        <v>22</v>
      </c>
      <c r="G676" s="1">
        <v>43005</v>
      </c>
      <c r="H676" s="1">
        <v>46656</v>
      </c>
      <c r="I676" t="s">
        <v>1771</v>
      </c>
      <c r="J676">
        <v>1</v>
      </c>
      <c r="K676" t="s">
        <v>41</v>
      </c>
      <c r="L676" t="s">
        <v>1772</v>
      </c>
      <c r="M676" t="s">
        <v>294</v>
      </c>
      <c r="N676" t="s">
        <v>294</v>
      </c>
      <c r="O676" t="s">
        <v>294</v>
      </c>
      <c r="P676" t="s">
        <v>294</v>
      </c>
      <c r="Q676" t="s">
        <v>294</v>
      </c>
    </row>
    <row r="677" spans="1:19" x14ac:dyDescent="0.25">
      <c r="A677">
        <v>675</v>
      </c>
      <c r="B677" t="s">
        <v>27</v>
      </c>
      <c r="C677" t="s">
        <v>554</v>
      </c>
      <c r="D677">
        <v>16590</v>
      </c>
      <c r="E677" t="s">
        <v>1681</v>
      </c>
      <c r="F677" t="s">
        <v>65</v>
      </c>
      <c r="G677" s="1">
        <v>40718</v>
      </c>
      <c r="H677" s="1">
        <v>11443</v>
      </c>
      <c r="I677" t="s">
        <v>1773</v>
      </c>
      <c r="J677">
        <v>2</v>
      </c>
      <c r="K677" t="s">
        <v>159</v>
      </c>
      <c r="L677" t="s">
        <v>1774</v>
      </c>
      <c r="M677" t="s">
        <v>1775</v>
      </c>
      <c r="N677" t="s">
        <v>1775</v>
      </c>
      <c r="O677" t="s">
        <v>1775</v>
      </c>
      <c r="P677" t="s">
        <v>1775</v>
      </c>
      <c r="Q677" t="s">
        <v>1775</v>
      </c>
      <c r="R677">
        <v>16590</v>
      </c>
    </row>
    <row r="678" spans="1:19" x14ac:dyDescent="0.25">
      <c r="A678">
        <v>676</v>
      </c>
      <c r="B678" t="s">
        <v>19</v>
      </c>
      <c r="C678" t="s">
        <v>1055</v>
      </c>
      <c r="D678">
        <v>6000</v>
      </c>
      <c r="E678" t="s">
        <v>738</v>
      </c>
      <c r="F678" t="s">
        <v>65</v>
      </c>
      <c r="G678" s="1">
        <v>41456</v>
      </c>
      <c r="H678" s="1">
        <v>45107</v>
      </c>
      <c r="I678" t="s">
        <v>1776</v>
      </c>
      <c r="J678">
        <v>2</v>
      </c>
      <c r="K678" t="s">
        <v>55</v>
      </c>
      <c r="L678" t="s">
        <v>1777</v>
      </c>
      <c r="M678" t="s">
        <v>919</v>
      </c>
      <c r="N678" t="s">
        <v>919</v>
      </c>
      <c r="O678" t="s">
        <v>919</v>
      </c>
      <c r="P678" t="s">
        <v>919</v>
      </c>
      <c r="Q678" t="s">
        <v>919</v>
      </c>
    </row>
    <row r="679" spans="1:19" x14ac:dyDescent="0.25">
      <c r="A679">
        <v>677</v>
      </c>
      <c r="B679" t="s">
        <v>94</v>
      </c>
      <c r="C679" t="s">
        <v>1778</v>
      </c>
      <c r="D679">
        <v>20800</v>
      </c>
      <c r="E679" t="s">
        <v>1471</v>
      </c>
      <c r="F679" t="s">
        <v>65</v>
      </c>
      <c r="G679" s="1">
        <v>38247</v>
      </c>
      <c r="H679" s="1">
        <v>45473</v>
      </c>
      <c r="I679" t="s">
        <v>1004</v>
      </c>
      <c r="J679">
        <v>5</v>
      </c>
      <c r="K679" t="s">
        <v>98</v>
      </c>
      <c r="L679" t="s">
        <v>1779</v>
      </c>
      <c r="M679" t="s">
        <v>806</v>
      </c>
      <c r="N679" t="s">
        <v>806</v>
      </c>
      <c r="O679" t="s">
        <v>806</v>
      </c>
    </row>
    <row r="680" spans="1:19" x14ac:dyDescent="0.25">
      <c r="A680">
        <v>678</v>
      </c>
      <c r="B680" t="s">
        <v>27</v>
      </c>
      <c r="C680" t="s">
        <v>1780</v>
      </c>
      <c r="D680">
        <v>17999</v>
      </c>
      <c r="E680" t="s">
        <v>708</v>
      </c>
      <c r="F680" t="s">
        <v>22</v>
      </c>
      <c r="G680" s="1">
        <v>44630</v>
      </c>
      <c r="H680" s="1">
        <v>11757</v>
      </c>
      <c r="I680" t="s">
        <v>1781</v>
      </c>
      <c r="J680">
        <v>1</v>
      </c>
      <c r="K680" t="s">
        <v>41</v>
      </c>
      <c r="L680" t="s">
        <v>1782</v>
      </c>
      <c r="M680" t="s">
        <v>1783</v>
      </c>
      <c r="O680" t="s">
        <v>1783</v>
      </c>
      <c r="R680">
        <v>17999</v>
      </c>
      <c r="S680">
        <v>17999</v>
      </c>
    </row>
    <row r="681" spans="1:19" x14ac:dyDescent="0.25">
      <c r="A681">
        <v>679</v>
      </c>
      <c r="B681" t="s">
        <v>62</v>
      </c>
      <c r="C681" t="s">
        <v>119</v>
      </c>
      <c r="D681">
        <v>15000</v>
      </c>
      <c r="E681" t="s">
        <v>120</v>
      </c>
      <c r="F681" t="s">
        <v>22</v>
      </c>
      <c r="G681" s="1">
        <v>43763</v>
      </c>
      <c r="H681" s="1">
        <v>47415</v>
      </c>
      <c r="I681" t="s">
        <v>1076</v>
      </c>
      <c r="J681">
        <v>4</v>
      </c>
      <c r="K681" t="s">
        <v>55</v>
      </c>
      <c r="L681" t="s">
        <v>1784</v>
      </c>
      <c r="M681" t="s">
        <v>294</v>
      </c>
      <c r="N681" t="s">
        <v>294</v>
      </c>
      <c r="O681" t="s">
        <v>294</v>
      </c>
    </row>
    <row r="682" spans="1:19" x14ac:dyDescent="0.25">
      <c r="A682">
        <v>680</v>
      </c>
      <c r="B682" t="s">
        <v>62</v>
      </c>
      <c r="C682" t="s">
        <v>1785</v>
      </c>
      <c r="D682">
        <v>19000</v>
      </c>
      <c r="E682" t="s">
        <v>79</v>
      </c>
      <c r="F682" t="s">
        <v>65</v>
      </c>
      <c r="G682" s="1">
        <v>39125</v>
      </c>
      <c r="H682" s="1">
        <v>46429</v>
      </c>
      <c r="I682" t="s">
        <v>1786</v>
      </c>
      <c r="J682">
        <v>2</v>
      </c>
      <c r="K682" t="s">
        <v>55</v>
      </c>
      <c r="L682" t="s">
        <v>1787</v>
      </c>
      <c r="M682" t="s">
        <v>1788</v>
      </c>
      <c r="N682" t="s">
        <v>1788</v>
      </c>
      <c r="O682" t="s">
        <v>1788</v>
      </c>
      <c r="P682" t="s">
        <v>1789</v>
      </c>
      <c r="Q682" t="s">
        <v>1789</v>
      </c>
      <c r="R682">
        <v>19000</v>
      </c>
      <c r="S682">
        <v>19000</v>
      </c>
    </row>
    <row r="683" spans="1:19" x14ac:dyDescent="0.25">
      <c r="A683">
        <v>681</v>
      </c>
      <c r="B683" t="s">
        <v>62</v>
      </c>
      <c r="C683" t="s">
        <v>1790</v>
      </c>
      <c r="D683">
        <v>13555</v>
      </c>
      <c r="E683" t="s">
        <v>79</v>
      </c>
      <c r="F683" t="s">
        <v>65</v>
      </c>
      <c r="G683" s="1">
        <v>38409</v>
      </c>
      <c r="H683" s="1">
        <v>45713</v>
      </c>
      <c r="I683" t="s">
        <v>830</v>
      </c>
      <c r="J683">
        <v>2</v>
      </c>
      <c r="K683" t="s">
        <v>98</v>
      </c>
      <c r="L683" t="s">
        <v>1791</v>
      </c>
      <c r="M683" t="s">
        <v>1792</v>
      </c>
      <c r="N683" t="s">
        <v>1792</v>
      </c>
      <c r="O683" t="s">
        <v>1792</v>
      </c>
    </row>
    <row r="684" spans="1:19" x14ac:dyDescent="0.25">
      <c r="A684">
        <v>682</v>
      </c>
      <c r="B684" t="s">
        <v>156</v>
      </c>
      <c r="C684" t="s">
        <v>435</v>
      </c>
      <c r="D684">
        <v>12900</v>
      </c>
      <c r="E684" t="s">
        <v>208</v>
      </c>
      <c r="F684" t="s">
        <v>65</v>
      </c>
      <c r="G684" s="1">
        <v>39793</v>
      </c>
      <c r="H684" s="1">
        <v>47097</v>
      </c>
      <c r="I684" t="s">
        <v>31</v>
      </c>
      <c r="J684">
        <v>4</v>
      </c>
      <c r="K684" t="s">
        <v>146</v>
      </c>
      <c r="L684" t="s">
        <v>1793</v>
      </c>
      <c r="M684" t="s">
        <v>799</v>
      </c>
      <c r="N684" t="s">
        <v>799</v>
      </c>
      <c r="O684" t="s">
        <v>799</v>
      </c>
      <c r="R684">
        <v>12900</v>
      </c>
      <c r="S684">
        <v>12900</v>
      </c>
    </row>
    <row r="685" spans="1:19" x14ac:dyDescent="0.25">
      <c r="A685">
        <v>683</v>
      </c>
      <c r="B685" t="s">
        <v>538</v>
      </c>
      <c r="C685" t="s">
        <v>539</v>
      </c>
      <c r="D685">
        <v>3000</v>
      </c>
      <c r="E685" t="s">
        <v>540</v>
      </c>
      <c r="F685" t="s">
        <v>30</v>
      </c>
      <c r="G685" s="1">
        <v>41613</v>
      </c>
      <c r="H685" s="1">
        <v>45264</v>
      </c>
      <c r="I685" t="s">
        <v>459</v>
      </c>
      <c r="J685">
        <v>2</v>
      </c>
      <c r="K685" t="s">
        <v>41</v>
      </c>
      <c r="L685" t="s">
        <v>1794</v>
      </c>
      <c r="M685" t="s">
        <v>1533</v>
      </c>
      <c r="O685" t="s">
        <v>1533</v>
      </c>
    </row>
    <row r="686" spans="1:19" x14ac:dyDescent="0.25">
      <c r="A686">
        <v>684</v>
      </c>
      <c r="B686" t="s">
        <v>62</v>
      </c>
      <c r="C686" t="s">
        <v>119</v>
      </c>
      <c r="D686">
        <v>16999</v>
      </c>
      <c r="E686" t="s">
        <v>120</v>
      </c>
      <c r="F686" t="s">
        <v>22</v>
      </c>
      <c r="G686" s="1">
        <v>43325</v>
      </c>
      <c r="H686" s="1">
        <v>46977</v>
      </c>
      <c r="I686" t="s">
        <v>1795</v>
      </c>
      <c r="J686">
        <v>1</v>
      </c>
      <c r="K686" t="s">
        <v>55</v>
      </c>
      <c r="L686" t="s">
        <v>1796</v>
      </c>
      <c r="M686" t="s">
        <v>1245</v>
      </c>
      <c r="N686" t="s">
        <v>1245</v>
      </c>
      <c r="O686" t="s">
        <v>1245</v>
      </c>
      <c r="P686" t="s">
        <v>1245</v>
      </c>
      <c r="Q686" t="s">
        <v>1245</v>
      </c>
      <c r="R686">
        <v>16999</v>
      </c>
      <c r="S686">
        <v>16999</v>
      </c>
    </row>
    <row r="687" spans="1:19" x14ac:dyDescent="0.25">
      <c r="A687">
        <v>685</v>
      </c>
      <c r="B687" t="s">
        <v>27</v>
      </c>
      <c r="C687" t="s">
        <v>48</v>
      </c>
      <c r="D687">
        <v>9998</v>
      </c>
      <c r="E687" t="s">
        <v>49</v>
      </c>
      <c r="F687" t="s">
        <v>30</v>
      </c>
      <c r="G687" s="1">
        <v>42537</v>
      </c>
      <c r="H687" s="1">
        <v>46188</v>
      </c>
      <c r="I687" t="s">
        <v>1624</v>
      </c>
      <c r="J687">
        <v>1</v>
      </c>
      <c r="K687" t="s">
        <v>24</v>
      </c>
      <c r="L687" t="s">
        <v>1797</v>
      </c>
      <c r="M687" t="s">
        <v>1798</v>
      </c>
      <c r="N687" t="s">
        <v>1798</v>
      </c>
      <c r="O687" t="s">
        <v>1798</v>
      </c>
      <c r="P687" t="s">
        <v>1798</v>
      </c>
      <c r="Q687" t="s">
        <v>1798</v>
      </c>
      <c r="R687">
        <v>9998</v>
      </c>
      <c r="S687">
        <v>9998</v>
      </c>
    </row>
    <row r="688" spans="1:19" x14ac:dyDescent="0.25">
      <c r="A688">
        <v>686</v>
      </c>
      <c r="B688" t="s">
        <v>377</v>
      </c>
      <c r="C688" t="s">
        <v>1799</v>
      </c>
      <c r="D688">
        <v>16500</v>
      </c>
      <c r="E688" t="s">
        <v>1086</v>
      </c>
      <c r="F688" t="s">
        <v>65</v>
      </c>
      <c r="G688" s="1">
        <v>41967</v>
      </c>
      <c r="H688" s="1">
        <v>45619</v>
      </c>
      <c r="I688" t="s">
        <v>1205</v>
      </c>
      <c r="J688">
        <v>3</v>
      </c>
      <c r="K688" t="s">
        <v>24</v>
      </c>
      <c r="L688" t="s">
        <v>1800</v>
      </c>
      <c r="M688" t="s">
        <v>357</v>
      </c>
      <c r="N688" t="s">
        <v>357</v>
      </c>
      <c r="P688" t="s">
        <v>357</v>
      </c>
      <c r="Q688" t="s">
        <v>357</v>
      </c>
      <c r="R688">
        <v>16500</v>
      </c>
      <c r="S688">
        <v>16500</v>
      </c>
    </row>
    <row r="689" spans="1:19" x14ac:dyDescent="0.25">
      <c r="A689">
        <v>687</v>
      </c>
      <c r="B689" t="s">
        <v>19</v>
      </c>
      <c r="C689" t="s">
        <v>1172</v>
      </c>
      <c r="D689">
        <v>21000</v>
      </c>
      <c r="E689" t="s">
        <v>1173</v>
      </c>
      <c r="F689" t="s">
        <v>65</v>
      </c>
      <c r="G689" s="1">
        <v>43083</v>
      </c>
      <c r="H689" s="1">
        <v>46734</v>
      </c>
      <c r="I689" t="s">
        <v>1480</v>
      </c>
      <c r="J689">
        <v>1</v>
      </c>
      <c r="K689" t="s">
        <v>55</v>
      </c>
      <c r="L689" t="s">
        <v>1801</v>
      </c>
      <c r="M689" t="s">
        <v>1179</v>
      </c>
      <c r="N689" t="s">
        <v>1179</v>
      </c>
    </row>
    <row r="690" spans="1:19" x14ac:dyDescent="0.25">
      <c r="A690">
        <v>688</v>
      </c>
      <c r="B690" t="s">
        <v>27</v>
      </c>
      <c r="C690" t="s">
        <v>73</v>
      </c>
      <c r="D690">
        <v>13000</v>
      </c>
      <c r="E690" t="s">
        <v>74</v>
      </c>
      <c r="F690" t="s">
        <v>65</v>
      </c>
      <c r="G690" s="1">
        <v>42259</v>
      </c>
      <c r="H690" s="1">
        <v>45911</v>
      </c>
      <c r="I690" t="s">
        <v>296</v>
      </c>
      <c r="J690">
        <v>1</v>
      </c>
      <c r="K690" t="s">
        <v>41</v>
      </c>
      <c r="L690" t="s">
        <v>1802</v>
      </c>
      <c r="M690" t="s">
        <v>715</v>
      </c>
      <c r="N690" t="s">
        <v>715</v>
      </c>
      <c r="P690" t="s">
        <v>715</v>
      </c>
      <c r="Q690" t="s">
        <v>715</v>
      </c>
      <c r="R690">
        <v>13000</v>
      </c>
      <c r="S690">
        <v>13000</v>
      </c>
    </row>
    <row r="691" spans="1:19" x14ac:dyDescent="0.25">
      <c r="A691">
        <v>689</v>
      </c>
      <c r="B691" t="s">
        <v>62</v>
      </c>
      <c r="C691" t="s">
        <v>1124</v>
      </c>
      <c r="D691">
        <v>25500</v>
      </c>
      <c r="E691" t="s">
        <v>79</v>
      </c>
      <c r="F691" t="s">
        <v>65</v>
      </c>
      <c r="G691" s="1">
        <v>42550</v>
      </c>
      <c r="H691" s="1">
        <v>46201</v>
      </c>
      <c r="I691" t="s">
        <v>1803</v>
      </c>
      <c r="J691">
        <v>2</v>
      </c>
      <c r="K691" t="s">
        <v>55</v>
      </c>
      <c r="L691" t="s">
        <v>1804</v>
      </c>
      <c r="M691" t="s">
        <v>187</v>
      </c>
      <c r="N691" t="s">
        <v>187</v>
      </c>
      <c r="P691" t="s">
        <v>187</v>
      </c>
      <c r="Q691" t="s">
        <v>187</v>
      </c>
      <c r="R691">
        <v>25500</v>
      </c>
    </row>
    <row r="692" spans="1:19" x14ac:dyDescent="0.25">
      <c r="A692">
        <v>690</v>
      </c>
      <c r="B692" t="s">
        <v>27</v>
      </c>
      <c r="C692" t="s">
        <v>203</v>
      </c>
      <c r="D692">
        <v>3500</v>
      </c>
      <c r="E692" t="s">
        <v>29</v>
      </c>
      <c r="F692" t="s">
        <v>30</v>
      </c>
      <c r="G692" s="1">
        <v>40052</v>
      </c>
      <c r="H692" s="1">
        <v>45530</v>
      </c>
      <c r="I692" t="s">
        <v>1805</v>
      </c>
      <c r="J692">
        <v>6</v>
      </c>
      <c r="K692" t="s">
        <v>159</v>
      </c>
      <c r="L692" t="s">
        <v>1806</v>
      </c>
      <c r="M692" t="s">
        <v>1094</v>
      </c>
    </row>
    <row r="693" spans="1:19" x14ac:dyDescent="0.25">
      <c r="A693">
        <v>691</v>
      </c>
      <c r="B693" t="s">
        <v>27</v>
      </c>
      <c r="C693" t="s">
        <v>1807</v>
      </c>
      <c r="D693">
        <v>6000</v>
      </c>
      <c r="E693" t="s">
        <v>316</v>
      </c>
      <c r="F693" t="s">
        <v>30</v>
      </c>
      <c r="G693" s="1">
        <v>40281</v>
      </c>
      <c r="H693" s="1">
        <v>45747</v>
      </c>
      <c r="I693" t="s">
        <v>1808</v>
      </c>
      <c r="J693">
        <v>4</v>
      </c>
      <c r="K693" t="s">
        <v>33</v>
      </c>
      <c r="L693" t="s">
        <v>1809</v>
      </c>
      <c r="M693" t="s">
        <v>919</v>
      </c>
    </row>
    <row r="694" spans="1:19" x14ac:dyDescent="0.25">
      <c r="A694">
        <v>692</v>
      </c>
      <c r="B694" t="s">
        <v>137</v>
      </c>
      <c r="C694" t="s">
        <v>138</v>
      </c>
      <c r="D694">
        <v>19500</v>
      </c>
      <c r="E694" t="s">
        <v>139</v>
      </c>
      <c r="F694" t="s">
        <v>65</v>
      </c>
      <c r="G694" s="1">
        <v>42136</v>
      </c>
      <c r="H694" s="1">
        <v>45788</v>
      </c>
      <c r="I694" t="s">
        <v>1810</v>
      </c>
      <c r="J694">
        <v>2</v>
      </c>
      <c r="K694" t="s">
        <v>24</v>
      </c>
      <c r="L694" t="s">
        <v>1811</v>
      </c>
      <c r="N694" t="s">
        <v>199</v>
      </c>
      <c r="O694" t="s">
        <v>199</v>
      </c>
      <c r="P694" t="s">
        <v>199</v>
      </c>
      <c r="Q694" t="s">
        <v>199</v>
      </c>
      <c r="R694">
        <v>19500</v>
      </c>
      <c r="S694">
        <v>19500</v>
      </c>
    </row>
    <row r="695" spans="1:19" x14ac:dyDescent="0.25">
      <c r="A695">
        <v>693</v>
      </c>
      <c r="B695" t="s">
        <v>167</v>
      </c>
      <c r="C695" t="s">
        <v>1812</v>
      </c>
      <c r="D695">
        <v>10500</v>
      </c>
      <c r="E695" t="s">
        <v>263</v>
      </c>
      <c r="F695" t="s">
        <v>30</v>
      </c>
      <c r="G695" s="1">
        <v>43483</v>
      </c>
      <c r="H695" s="1">
        <v>47135</v>
      </c>
      <c r="I695" t="s">
        <v>31</v>
      </c>
      <c r="J695" t="s">
        <v>32</v>
      </c>
      <c r="K695" t="s">
        <v>41</v>
      </c>
      <c r="L695" t="s">
        <v>1813</v>
      </c>
      <c r="N695" t="s">
        <v>611</v>
      </c>
      <c r="O695" t="s">
        <v>611</v>
      </c>
      <c r="P695" t="s">
        <v>611</v>
      </c>
      <c r="Q695" t="s">
        <v>611</v>
      </c>
    </row>
    <row r="696" spans="1:19" x14ac:dyDescent="0.25">
      <c r="A696">
        <v>694</v>
      </c>
      <c r="B696" t="s">
        <v>27</v>
      </c>
      <c r="C696" t="s">
        <v>103</v>
      </c>
      <c r="D696">
        <v>12500</v>
      </c>
      <c r="E696" t="s">
        <v>104</v>
      </c>
      <c r="F696" t="s">
        <v>30</v>
      </c>
      <c r="G696" s="1">
        <v>43706</v>
      </c>
      <c r="H696" s="1">
        <v>47358</v>
      </c>
      <c r="I696" t="s">
        <v>31</v>
      </c>
      <c r="J696" t="s">
        <v>32</v>
      </c>
      <c r="K696" t="s">
        <v>41</v>
      </c>
      <c r="L696" t="s">
        <v>1814</v>
      </c>
      <c r="N696" t="s">
        <v>583</v>
      </c>
      <c r="O696" t="s">
        <v>583</v>
      </c>
      <c r="P696" t="s">
        <v>583</v>
      </c>
      <c r="Q696" t="s">
        <v>583</v>
      </c>
      <c r="R696">
        <v>12500</v>
      </c>
      <c r="S696">
        <v>12500</v>
      </c>
    </row>
    <row r="697" spans="1:19" x14ac:dyDescent="0.25">
      <c r="A697">
        <v>695</v>
      </c>
      <c r="B697" t="s">
        <v>167</v>
      </c>
      <c r="C697" t="s">
        <v>1815</v>
      </c>
      <c r="D697">
        <v>7800</v>
      </c>
      <c r="E697" t="s">
        <v>259</v>
      </c>
      <c r="F697" t="s">
        <v>22</v>
      </c>
      <c r="G697" s="1">
        <v>42334</v>
      </c>
      <c r="H697" s="1">
        <v>45986</v>
      </c>
      <c r="I697" t="s">
        <v>31</v>
      </c>
      <c r="J697" t="s">
        <v>32</v>
      </c>
      <c r="K697" t="s">
        <v>41</v>
      </c>
      <c r="L697" t="s">
        <v>1816</v>
      </c>
      <c r="N697" t="s">
        <v>61</v>
      </c>
      <c r="O697" t="s">
        <v>61</v>
      </c>
      <c r="P697" t="s">
        <v>61</v>
      </c>
      <c r="Q697" t="s">
        <v>61</v>
      </c>
      <c r="R697">
        <v>7800</v>
      </c>
      <c r="S697">
        <v>7800</v>
      </c>
    </row>
    <row r="698" spans="1:19" x14ac:dyDescent="0.25">
      <c r="A698">
        <v>696</v>
      </c>
      <c r="B698" t="s">
        <v>27</v>
      </c>
      <c r="C698" t="s">
        <v>203</v>
      </c>
      <c r="D698">
        <v>12500</v>
      </c>
      <c r="E698" t="s">
        <v>104</v>
      </c>
      <c r="F698" t="s">
        <v>30</v>
      </c>
      <c r="G698" s="1">
        <v>43475</v>
      </c>
      <c r="H698" s="1">
        <v>47127</v>
      </c>
      <c r="I698" t="s">
        <v>31</v>
      </c>
      <c r="J698" t="s">
        <v>32</v>
      </c>
      <c r="K698" t="s">
        <v>159</v>
      </c>
      <c r="L698" t="s">
        <v>1817</v>
      </c>
      <c r="N698" t="s">
        <v>583</v>
      </c>
      <c r="O698" t="s">
        <v>583</v>
      </c>
      <c r="P698" t="s">
        <v>583</v>
      </c>
      <c r="Q698" t="s">
        <v>583</v>
      </c>
      <c r="R698">
        <v>12500</v>
      </c>
      <c r="S698">
        <v>12500</v>
      </c>
    </row>
    <row r="699" spans="1:19" x14ac:dyDescent="0.25">
      <c r="A699">
        <v>697</v>
      </c>
      <c r="B699" t="s">
        <v>27</v>
      </c>
      <c r="C699" t="s">
        <v>774</v>
      </c>
      <c r="D699">
        <v>13800</v>
      </c>
      <c r="E699" t="s">
        <v>217</v>
      </c>
      <c r="F699" t="s">
        <v>65</v>
      </c>
      <c r="G699" s="1">
        <v>42726</v>
      </c>
      <c r="H699" s="1">
        <v>46377</v>
      </c>
      <c r="I699" t="s">
        <v>31</v>
      </c>
      <c r="J699" t="s">
        <v>32</v>
      </c>
      <c r="K699" t="s">
        <v>24</v>
      </c>
      <c r="L699" t="s">
        <v>1818</v>
      </c>
      <c r="N699" t="s">
        <v>178</v>
      </c>
      <c r="O699" t="s">
        <v>178</v>
      </c>
      <c r="P699" t="s">
        <v>178</v>
      </c>
      <c r="Q699" t="s">
        <v>178</v>
      </c>
      <c r="R699">
        <v>13800</v>
      </c>
      <c r="S699">
        <v>13800</v>
      </c>
    </row>
    <row r="700" spans="1:19" x14ac:dyDescent="0.25">
      <c r="A700">
        <v>698</v>
      </c>
      <c r="B700" t="s">
        <v>27</v>
      </c>
      <c r="C700" t="s">
        <v>28</v>
      </c>
      <c r="D700">
        <v>10000</v>
      </c>
      <c r="E700" t="s">
        <v>29</v>
      </c>
      <c r="F700" t="s">
        <v>30</v>
      </c>
      <c r="G700" s="1">
        <v>43866</v>
      </c>
      <c r="H700" s="1">
        <v>10993</v>
      </c>
      <c r="I700" t="s">
        <v>296</v>
      </c>
      <c r="J700">
        <v>1</v>
      </c>
      <c r="K700" t="s">
        <v>33</v>
      </c>
      <c r="L700" t="s">
        <v>1819</v>
      </c>
      <c r="N700" t="s">
        <v>513</v>
      </c>
      <c r="O700" t="s">
        <v>513</v>
      </c>
      <c r="P700" t="s">
        <v>513</v>
      </c>
      <c r="Q700" t="s">
        <v>513</v>
      </c>
      <c r="R700">
        <v>10000</v>
      </c>
      <c r="S700">
        <v>10000</v>
      </c>
    </row>
    <row r="701" spans="1:19" x14ac:dyDescent="0.25">
      <c r="A701">
        <v>699</v>
      </c>
      <c r="B701" t="s">
        <v>156</v>
      </c>
      <c r="C701" t="s">
        <v>1820</v>
      </c>
      <c r="D701">
        <v>10800</v>
      </c>
      <c r="E701" t="s">
        <v>1464</v>
      </c>
      <c r="F701" t="s">
        <v>65</v>
      </c>
      <c r="G701" s="1">
        <v>40182</v>
      </c>
      <c r="H701" s="1">
        <v>10961</v>
      </c>
      <c r="I701" t="s">
        <v>607</v>
      </c>
      <c r="J701">
        <v>2</v>
      </c>
      <c r="K701" t="s">
        <v>24</v>
      </c>
      <c r="L701" t="s">
        <v>1821</v>
      </c>
      <c r="N701" t="s">
        <v>430</v>
      </c>
      <c r="O701" t="s">
        <v>430</v>
      </c>
      <c r="P701" t="s">
        <v>430</v>
      </c>
      <c r="Q701" t="s">
        <v>430</v>
      </c>
      <c r="R701">
        <v>10800</v>
      </c>
      <c r="S701">
        <v>10800</v>
      </c>
    </row>
    <row r="702" spans="1:19" x14ac:dyDescent="0.25">
      <c r="A702">
        <v>700</v>
      </c>
      <c r="B702" t="s">
        <v>19</v>
      </c>
      <c r="C702" t="s">
        <v>107</v>
      </c>
      <c r="D702">
        <v>13555</v>
      </c>
      <c r="E702" t="s">
        <v>21</v>
      </c>
      <c r="F702" t="s">
        <v>22</v>
      </c>
      <c r="G702" s="1">
        <v>40472</v>
      </c>
      <c r="H702" s="1">
        <v>11251</v>
      </c>
      <c r="I702" t="s">
        <v>1822</v>
      </c>
      <c r="J702">
        <v>1</v>
      </c>
      <c r="K702" t="s">
        <v>24</v>
      </c>
      <c r="L702" t="s">
        <v>1823</v>
      </c>
      <c r="N702" t="s">
        <v>1792</v>
      </c>
      <c r="O702" t="s">
        <v>1792</v>
      </c>
      <c r="P702" t="s">
        <v>1792</v>
      </c>
      <c r="Q702" t="s">
        <v>1792</v>
      </c>
      <c r="R702">
        <v>13555</v>
      </c>
      <c r="S702">
        <v>13555</v>
      </c>
    </row>
    <row r="703" spans="1:19" x14ac:dyDescent="0.25">
      <c r="A703">
        <v>701</v>
      </c>
      <c r="B703" t="s">
        <v>27</v>
      </c>
      <c r="C703" t="s">
        <v>163</v>
      </c>
      <c r="D703">
        <v>6999</v>
      </c>
      <c r="E703" t="s">
        <v>164</v>
      </c>
      <c r="F703" t="s">
        <v>30</v>
      </c>
      <c r="G703" s="1">
        <v>40014</v>
      </c>
      <c r="H703" s="1">
        <v>47318</v>
      </c>
      <c r="I703" t="s">
        <v>1824</v>
      </c>
      <c r="J703">
        <v>5</v>
      </c>
      <c r="K703" t="s">
        <v>24</v>
      </c>
      <c r="L703" t="s">
        <v>1825</v>
      </c>
      <c r="N703" t="s">
        <v>1826</v>
      </c>
      <c r="O703" t="s">
        <v>1826</v>
      </c>
      <c r="P703" t="s">
        <v>1826</v>
      </c>
      <c r="Q703" t="s">
        <v>1826</v>
      </c>
      <c r="R703">
        <v>6999</v>
      </c>
      <c r="S703">
        <v>6999</v>
      </c>
    </row>
    <row r="704" spans="1:19" x14ac:dyDescent="0.25">
      <c r="A704">
        <v>702</v>
      </c>
      <c r="B704" t="s">
        <v>19</v>
      </c>
      <c r="C704" t="s">
        <v>450</v>
      </c>
      <c r="D704">
        <v>3500</v>
      </c>
      <c r="E704" t="s">
        <v>29</v>
      </c>
      <c r="F704" t="s">
        <v>30</v>
      </c>
      <c r="G704" s="1">
        <v>39682</v>
      </c>
      <c r="H704" s="1">
        <v>45159</v>
      </c>
      <c r="I704" t="s">
        <v>1827</v>
      </c>
      <c r="J704">
        <v>3</v>
      </c>
      <c r="K704" t="s">
        <v>159</v>
      </c>
      <c r="L704" t="s">
        <v>1828</v>
      </c>
      <c r="N704" t="s">
        <v>1094</v>
      </c>
      <c r="O704" t="s">
        <v>1094</v>
      </c>
      <c r="P704" t="s">
        <v>1094</v>
      </c>
      <c r="Q704" t="s">
        <v>1094</v>
      </c>
      <c r="R704">
        <v>3500</v>
      </c>
      <c r="S704">
        <v>3500</v>
      </c>
    </row>
    <row r="705" spans="1:19" x14ac:dyDescent="0.25">
      <c r="A705">
        <v>703</v>
      </c>
      <c r="B705" t="s">
        <v>600</v>
      </c>
      <c r="C705" t="s">
        <v>1829</v>
      </c>
      <c r="D705">
        <v>3888</v>
      </c>
      <c r="E705" t="s">
        <v>1830</v>
      </c>
      <c r="F705" t="s">
        <v>65</v>
      </c>
      <c r="G705" s="1">
        <v>41190</v>
      </c>
      <c r="H705" s="1">
        <v>44841</v>
      </c>
      <c r="I705" t="s">
        <v>31</v>
      </c>
      <c r="J705">
        <v>1</v>
      </c>
      <c r="K705" t="s">
        <v>146</v>
      </c>
      <c r="L705" t="s">
        <v>1831</v>
      </c>
      <c r="N705" t="s">
        <v>161</v>
      </c>
      <c r="P705" t="s">
        <v>1262</v>
      </c>
      <c r="Q705" t="s">
        <v>1262</v>
      </c>
      <c r="R705">
        <v>3888</v>
      </c>
      <c r="S705">
        <v>3888</v>
      </c>
    </row>
    <row r="706" spans="1:19" x14ac:dyDescent="0.25">
      <c r="A706">
        <v>704</v>
      </c>
      <c r="B706" t="s">
        <v>242</v>
      </c>
      <c r="C706" t="s">
        <v>1577</v>
      </c>
      <c r="D706">
        <v>9500</v>
      </c>
      <c r="E706" t="s">
        <v>772</v>
      </c>
      <c r="F706" t="s">
        <v>22</v>
      </c>
      <c r="G706" s="1">
        <v>42293</v>
      </c>
      <c r="H706" s="1">
        <v>45945</v>
      </c>
      <c r="I706" t="s">
        <v>1832</v>
      </c>
      <c r="J706">
        <v>1</v>
      </c>
      <c r="K706" t="s">
        <v>159</v>
      </c>
      <c r="L706" t="s">
        <v>1833</v>
      </c>
      <c r="N706" t="s">
        <v>191</v>
      </c>
      <c r="P706" t="s">
        <v>307</v>
      </c>
      <c r="Q706" t="s">
        <v>307</v>
      </c>
      <c r="R706">
        <v>9500</v>
      </c>
      <c r="S706">
        <v>9500</v>
      </c>
    </row>
    <row r="707" spans="1:19" x14ac:dyDescent="0.25">
      <c r="A707">
        <v>705</v>
      </c>
      <c r="B707" t="s">
        <v>27</v>
      </c>
      <c r="C707" t="s">
        <v>365</v>
      </c>
      <c r="D707">
        <v>20800</v>
      </c>
      <c r="E707" t="s">
        <v>84</v>
      </c>
      <c r="F707" t="s">
        <v>65</v>
      </c>
      <c r="G707" s="1">
        <v>40890</v>
      </c>
      <c r="H707" s="1">
        <v>11669</v>
      </c>
      <c r="I707" t="s">
        <v>1393</v>
      </c>
      <c r="J707">
        <v>2</v>
      </c>
      <c r="K707" t="s">
        <v>159</v>
      </c>
      <c r="L707" t="s">
        <v>1834</v>
      </c>
      <c r="N707" t="s">
        <v>220</v>
      </c>
      <c r="P707" t="s">
        <v>806</v>
      </c>
      <c r="Q707" t="s">
        <v>806</v>
      </c>
      <c r="R707">
        <v>20800</v>
      </c>
      <c r="S707">
        <v>20800</v>
      </c>
    </row>
    <row r="708" spans="1:19" x14ac:dyDescent="0.25">
      <c r="A708">
        <v>706</v>
      </c>
      <c r="B708" t="s">
        <v>137</v>
      </c>
      <c r="C708" t="s">
        <v>568</v>
      </c>
      <c r="D708">
        <v>6500</v>
      </c>
      <c r="E708" t="s">
        <v>407</v>
      </c>
      <c r="F708" t="s">
        <v>30</v>
      </c>
      <c r="G708" s="1">
        <v>42074</v>
      </c>
      <c r="H708" s="1">
        <v>45726</v>
      </c>
      <c r="I708" t="s">
        <v>1835</v>
      </c>
      <c r="J708">
        <v>5</v>
      </c>
      <c r="K708" t="s">
        <v>24</v>
      </c>
      <c r="L708" t="s">
        <v>1836</v>
      </c>
      <c r="N708" t="s">
        <v>220</v>
      </c>
      <c r="P708" t="s">
        <v>796</v>
      </c>
      <c r="Q708" t="s">
        <v>796</v>
      </c>
      <c r="R708">
        <v>6500</v>
      </c>
      <c r="S708">
        <v>6500</v>
      </c>
    </row>
    <row r="709" spans="1:19" x14ac:dyDescent="0.25">
      <c r="A709">
        <v>707</v>
      </c>
      <c r="B709" t="s">
        <v>27</v>
      </c>
      <c r="C709" t="s">
        <v>468</v>
      </c>
      <c r="D709">
        <v>12000</v>
      </c>
      <c r="E709" t="s">
        <v>104</v>
      </c>
      <c r="F709" t="s">
        <v>30</v>
      </c>
      <c r="G709" s="1">
        <v>44165</v>
      </c>
      <c r="H709" s="1">
        <v>11291</v>
      </c>
      <c r="I709" t="s">
        <v>1058</v>
      </c>
      <c r="J709">
        <v>1</v>
      </c>
      <c r="K709" t="s">
        <v>41</v>
      </c>
      <c r="L709" t="s">
        <v>1837</v>
      </c>
      <c r="N709" t="s">
        <v>256</v>
      </c>
      <c r="P709" t="s">
        <v>347</v>
      </c>
    </row>
    <row r="710" spans="1:19" x14ac:dyDescent="0.25">
      <c r="A710">
        <v>708</v>
      </c>
      <c r="B710" t="s">
        <v>27</v>
      </c>
      <c r="C710" t="s">
        <v>450</v>
      </c>
      <c r="D710">
        <v>5500</v>
      </c>
      <c r="E710" t="s">
        <v>29</v>
      </c>
      <c r="F710" t="s">
        <v>30</v>
      </c>
      <c r="G710" s="1">
        <v>41885</v>
      </c>
      <c r="H710" s="1">
        <v>45537</v>
      </c>
      <c r="I710" t="s">
        <v>1699</v>
      </c>
      <c r="J710">
        <v>1</v>
      </c>
      <c r="K710" t="s">
        <v>159</v>
      </c>
      <c r="L710" t="s">
        <v>1838</v>
      </c>
      <c r="N710" t="s">
        <v>109</v>
      </c>
      <c r="R710">
        <v>5500</v>
      </c>
      <c r="S710">
        <v>5500</v>
      </c>
    </row>
    <row r="711" spans="1:19" x14ac:dyDescent="0.25">
      <c r="A711">
        <v>709</v>
      </c>
      <c r="B711" t="s">
        <v>19</v>
      </c>
      <c r="C711" t="s">
        <v>1839</v>
      </c>
      <c r="D711">
        <v>40000</v>
      </c>
      <c r="E711" t="s">
        <v>1840</v>
      </c>
      <c r="F711" t="s">
        <v>65</v>
      </c>
      <c r="G711" s="1">
        <v>42622</v>
      </c>
      <c r="H711" s="1">
        <v>46273</v>
      </c>
      <c r="I711" t="s">
        <v>1841</v>
      </c>
      <c r="J711">
        <v>1</v>
      </c>
      <c r="K711" t="s">
        <v>98</v>
      </c>
      <c r="L711" t="s">
        <v>1842</v>
      </c>
      <c r="N711" t="s">
        <v>161</v>
      </c>
      <c r="P711" t="s">
        <v>879</v>
      </c>
      <c r="Q711" t="s">
        <v>879</v>
      </c>
      <c r="R711">
        <v>40000</v>
      </c>
      <c r="S711">
        <v>40000</v>
      </c>
    </row>
    <row r="712" spans="1:19" x14ac:dyDescent="0.25">
      <c r="A712">
        <v>710</v>
      </c>
      <c r="B712" t="s">
        <v>1843</v>
      </c>
      <c r="C712" t="s">
        <v>83</v>
      </c>
      <c r="D712">
        <v>7000</v>
      </c>
      <c r="E712" t="s">
        <v>84</v>
      </c>
      <c r="F712" t="s">
        <v>65</v>
      </c>
      <c r="G712" s="1">
        <v>38877</v>
      </c>
      <c r="H712" s="1">
        <v>45716</v>
      </c>
      <c r="I712" t="s">
        <v>739</v>
      </c>
      <c r="J712">
        <v>9</v>
      </c>
      <c r="K712" t="s">
        <v>24</v>
      </c>
      <c r="L712" t="s">
        <v>1844</v>
      </c>
      <c r="N712" t="s">
        <v>148</v>
      </c>
      <c r="P712" t="s">
        <v>1845</v>
      </c>
      <c r="Q712" t="s">
        <v>1845</v>
      </c>
      <c r="R712">
        <v>7000</v>
      </c>
      <c r="S712">
        <v>7000</v>
      </c>
    </row>
    <row r="713" spans="1:19" x14ac:dyDescent="0.25">
      <c r="A713">
        <v>711</v>
      </c>
      <c r="B713" t="s">
        <v>27</v>
      </c>
      <c r="C713" t="s">
        <v>1846</v>
      </c>
      <c r="D713">
        <v>16800</v>
      </c>
      <c r="E713" t="s">
        <v>1847</v>
      </c>
      <c r="F713" t="s">
        <v>22</v>
      </c>
      <c r="G713" s="1">
        <v>44483</v>
      </c>
      <c r="H713" s="1">
        <v>11609</v>
      </c>
      <c r="I713" t="s">
        <v>709</v>
      </c>
      <c r="J713">
        <v>1</v>
      </c>
      <c r="K713" t="s">
        <v>24</v>
      </c>
      <c r="L713" t="s">
        <v>1848</v>
      </c>
      <c r="N713" t="s">
        <v>118</v>
      </c>
      <c r="P713" t="s">
        <v>453</v>
      </c>
      <c r="Q713" t="s">
        <v>453</v>
      </c>
      <c r="R713">
        <v>16800</v>
      </c>
      <c r="S713">
        <v>16800</v>
      </c>
    </row>
    <row r="714" spans="1:19" x14ac:dyDescent="0.25">
      <c r="A714">
        <v>712</v>
      </c>
      <c r="B714" t="s">
        <v>19</v>
      </c>
      <c r="C714" t="s">
        <v>1849</v>
      </c>
      <c r="D714">
        <v>12888</v>
      </c>
      <c r="E714" t="s">
        <v>509</v>
      </c>
      <c r="F714" t="s">
        <v>22</v>
      </c>
      <c r="G714" s="1">
        <v>41620</v>
      </c>
      <c r="H714" s="1">
        <v>45271</v>
      </c>
      <c r="I714" t="s">
        <v>1850</v>
      </c>
      <c r="J714">
        <v>3</v>
      </c>
      <c r="K714" t="s">
        <v>433</v>
      </c>
      <c r="L714" t="s">
        <v>1851</v>
      </c>
      <c r="N714" t="s">
        <v>294</v>
      </c>
      <c r="P714" t="s">
        <v>86</v>
      </c>
      <c r="Q714" t="s">
        <v>86</v>
      </c>
      <c r="R714">
        <v>12888</v>
      </c>
      <c r="S714">
        <v>12888</v>
      </c>
    </row>
    <row r="715" spans="1:19" x14ac:dyDescent="0.25">
      <c r="A715">
        <v>713</v>
      </c>
      <c r="B715" t="s">
        <v>27</v>
      </c>
      <c r="C715" t="s">
        <v>38</v>
      </c>
      <c r="D715">
        <v>15800</v>
      </c>
      <c r="E715" t="s">
        <v>39</v>
      </c>
      <c r="F715" t="s">
        <v>22</v>
      </c>
      <c r="G715" s="1">
        <v>43399</v>
      </c>
      <c r="H715" s="1">
        <v>47051</v>
      </c>
      <c r="I715" t="s">
        <v>31</v>
      </c>
      <c r="J715" t="s">
        <v>32</v>
      </c>
      <c r="K715" t="s">
        <v>41</v>
      </c>
      <c r="L715" t="s">
        <v>1852</v>
      </c>
      <c r="N715" t="s">
        <v>298</v>
      </c>
      <c r="P715" t="s">
        <v>857</v>
      </c>
      <c r="Q715" t="s">
        <v>857</v>
      </c>
      <c r="R715">
        <v>15800</v>
      </c>
      <c r="S715">
        <v>15800</v>
      </c>
    </row>
    <row r="716" spans="1:19" x14ac:dyDescent="0.25">
      <c r="A716">
        <v>714</v>
      </c>
      <c r="B716" t="s">
        <v>27</v>
      </c>
      <c r="C716" t="s">
        <v>639</v>
      </c>
      <c r="D716">
        <v>9999</v>
      </c>
      <c r="E716" t="s">
        <v>29</v>
      </c>
      <c r="F716" t="s">
        <v>30</v>
      </c>
      <c r="G716" s="1">
        <v>43694</v>
      </c>
      <c r="H716" s="1">
        <v>47346</v>
      </c>
      <c r="I716" t="s">
        <v>915</v>
      </c>
      <c r="J716">
        <v>2</v>
      </c>
      <c r="K716" t="s">
        <v>33</v>
      </c>
      <c r="L716" t="s">
        <v>1853</v>
      </c>
      <c r="N716" t="s">
        <v>314</v>
      </c>
      <c r="P716" t="s">
        <v>305</v>
      </c>
      <c r="Q716" t="s">
        <v>305</v>
      </c>
      <c r="R716">
        <v>9999</v>
      </c>
      <c r="S716">
        <v>9999</v>
      </c>
    </row>
    <row r="717" spans="1:19" x14ac:dyDescent="0.25">
      <c r="A717">
        <v>715</v>
      </c>
      <c r="B717" t="s">
        <v>27</v>
      </c>
      <c r="C717" t="s">
        <v>1234</v>
      </c>
      <c r="D717">
        <v>1700</v>
      </c>
      <c r="E717" t="s">
        <v>659</v>
      </c>
      <c r="F717" t="s">
        <v>30</v>
      </c>
      <c r="G717" s="1">
        <v>39843</v>
      </c>
      <c r="H717" s="1">
        <v>45320</v>
      </c>
      <c r="I717" t="s">
        <v>1854</v>
      </c>
      <c r="J717">
        <v>4</v>
      </c>
      <c r="K717" t="s">
        <v>24</v>
      </c>
      <c r="L717" t="s">
        <v>1855</v>
      </c>
      <c r="N717" t="s">
        <v>334</v>
      </c>
      <c r="P717" t="s">
        <v>115</v>
      </c>
      <c r="Q717" t="s">
        <v>115</v>
      </c>
      <c r="R717">
        <v>1700</v>
      </c>
      <c r="S717">
        <v>1700</v>
      </c>
    </row>
    <row r="718" spans="1:19" x14ac:dyDescent="0.25">
      <c r="A718">
        <v>716</v>
      </c>
      <c r="B718" t="s">
        <v>1233</v>
      </c>
      <c r="C718" t="s">
        <v>435</v>
      </c>
      <c r="D718">
        <v>13800</v>
      </c>
      <c r="E718" t="s">
        <v>208</v>
      </c>
      <c r="F718" t="s">
        <v>22</v>
      </c>
      <c r="G718" s="1">
        <v>41026</v>
      </c>
      <c r="H718" s="1">
        <v>11719</v>
      </c>
      <c r="I718" t="s">
        <v>1624</v>
      </c>
      <c r="J718">
        <v>6</v>
      </c>
      <c r="K718" t="s">
        <v>146</v>
      </c>
      <c r="L718" t="s">
        <v>1856</v>
      </c>
      <c r="N718" t="s">
        <v>319</v>
      </c>
      <c r="P718" t="s">
        <v>1857</v>
      </c>
      <c r="Q718" t="s">
        <v>1857</v>
      </c>
      <c r="R718">
        <v>13800</v>
      </c>
      <c r="S718">
        <v>13800</v>
      </c>
    </row>
    <row r="719" spans="1:19" x14ac:dyDescent="0.25">
      <c r="A719">
        <v>717</v>
      </c>
      <c r="B719" t="s">
        <v>156</v>
      </c>
      <c r="C719" t="s">
        <v>539</v>
      </c>
      <c r="D719">
        <v>5000</v>
      </c>
      <c r="E719" t="s">
        <v>540</v>
      </c>
      <c r="F719" t="s">
        <v>30</v>
      </c>
      <c r="G719" s="1">
        <v>41968</v>
      </c>
      <c r="H719" s="1">
        <v>45620</v>
      </c>
      <c r="I719" t="s">
        <v>31</v>
      </c>
      <c r="J719" t="s">
        <v>32</v>
      </c>
      <c r="K719" t="s">
        <v>41</v>
      </c>
      <c r="L719" t="s">
        <v>1858</v>
      </c>
      <c r="N719" t="s">
        <v>347</v>
      </c>
      <c r="P719" t="s">
        <v>178</v>
      </c>
      <c r="Q719" t="s">
        <v>178</v>
      </c>
      <c r="R719">
        <v>5000</v>
      </c>
      <c r="S719">
        <v>5000</v>
      </c>
    </row>
    <row r="720" spans="1:19" x14ac:dyDescent="0.25">
      <c r="A720">
        <v>718</v>
      </c>
      <c r="B720" t="s">
        <v>538</v>
      </c>
      <c r="C720" t="s">
        <v>531</v>
      </c>
      <c r="D720">
        <v>19800</v>
      </c>
      <c r="E720" t="s">
        <v>84</v>
      </c>
      <c r="F720" t="s">
        <v>65</v>
      </c>
      <c r="G720" s="1">
        <v>42558</v>
      </c>
      <c r="H720" s="1">
        <v>46209</v>
      </c>
      <c r="I720" t="s">
        <v>31</v>
      </c>
      <c r="J720" t="s">
        <v>32</v>
      </c>
      <c r="K720" t="s">
        <v>24</v>
      </c>
      <c r="L720" t="s">
        <v>1859</v>
      </c>
      <c r="N720" t="s">
        <v>220</v>
      </c>
      <c r="P720" t="s">
        <v>990</v>
      </c>
      <c r="Q720" t="s">
        <v>990</v>
      </c>
      <c r="R720">
        <v>19800</v>
      </c>
      <c r="S720">
        <v>19800</v>
      </c>
    </row>
    <row r="721" spans="1:19" x14ac:dyDescent="0.25">
      <c r="A721">
        <v>719</v>
      </c>
      <c r="B721" t="s">
        <v>27</v>
      </c>
      <c r="C721" t="s">
        <v>1690</v>
      </c>
      <c r="D721">
        <v>6300</v>
      </c>
      <c r="E721" t="s">
        <v>53</v>
      </c>
      <c r="F721" t="s">
        <v>30</v>
      </c>
      <c r="G721" s="1">
        <v>42759</v>
      </c>
      <c r="H721" s="1">
        <v>46410</v>
      </c>
      <c r="I721" t="s">
        <v>1860</v>
      </c>
      <c r="J721">
        <v>2</v>
      </c>
      <c r="K721" t="s">
        <v>24</v>
      </c>
      <c r="L721" t="s">
        <v>1861</v>
      </c>
      <c r="N721" t="s">
        <v>266</v>
      </c>
      <c r="P721" t="s">
        <v>364</v>
      </c>
      <c r="Q721" t="s">
        <v>364</v>
      </c>
    </row>
    <row r="722" spans="1:19" x14ac:dyDescent="0.25">
      <c r="A722">
        <v>720</v>
      </c>
      <c r="B722" t="s">
        <v>19</v>
      </c>
      <c r="C722" t="s">
        <v>28</v>
      </c>
      <c r="D722">
        <v>9588</v>
      </c>
      <c r="E722" t="s">
        <v>29</v>
      </c>
      <c r="F722" t="s">
        <v>30</v>
      </c>
      <c r="G722" s="1">
        <v>43563</v>
      </c>
      <c r="H722" s="1">
        <v>47215</v>
      </c>
      <c r="I722" t="s">
        <v>31</v>
      </c>
      <c r="J722" t="s">
        <v>32</v>
      </c>
      <c r="K722" t="s">
        <v>33</v>
      </c>
      <c r="L722" t="s">
        <v>1862</v>
      </c>
      <c r="N722" t="s">
        <v>305</v>
      </c>
      <c r="P722" t="s">
        <v>664</v>
      </c>
      <c r="Q722" t="s">
        <v>664</v>
      </c>
    </row>
    <row r="723" spans="1:19" x14ac:dyDescent="0.25">
      <c r="A723">
        <v>721</v>
      </c>
      <c r="B723" t="s">
        <v>27</v>
      </c>
      <c r="C723" t="s">
        <v>1829</v>
      </c>
      <c r="D723">
        <v>3500</v>
      </c>
      <c r="E723" t="s">
        <v>1830</v>
      </c>
      <c r="F723" t="s">
        <v>65</v>
      </c>
      <c r="G723" s="1">
        <v>41281</v>
      </c>
      <c r="H723" s="1">
        <v>44932</v>
      </c>
      <c r="I723" t="s">
        <v>786</v>
      </c>
      <c r="J723">
        <v>4</v>
      </c>
      <c r="K723" t="s">
        <v>146</v>
      </c>
      <c r="L723" t="s">
        <v>1863</v>
      </c>
      <c r="N723" t="s">
        <v>273</v>
      </c>
      <c r="P723" t="s">
        <v>1864</v>
      </c>
      <c r="R723">
        <v>3500</v>
      </c>
      <c r="S723">
        <v>3500</v>
      </c>
    </row>
    <row r="724" spans="1:19" x14ac:dyDescent="0.25">
      <c r="A724">
        <v>722</v>
      </c>
      <c r="B724" t="s">
        <v>600</v>
      </c>
      <c r="C724" t="s">
        <v>1865</v>
      </c>
      <c r="D724">
        <v>6500</v>
      </c>
      <c r="E724" t="s">
        <v>21</v>
      </c>
      <c r="F724" t="s">
        <v>65</v>
      </c>
      <c r="G724" s="1">
        <v>41729</v>
      </c>
      <c r="H724" s="1">
        <v>45381</v>
      </c>
      <c r="I724" t="s">
        <v>1256</v>
      </c>
      <c r="J724">
        <v>3</v>
      </c>
      <c r="K724" t="s">
        <v>159</v>
      </c>
      <c r="L724" t="s">
        <v>1866</v>
      </c>
      <c r="N724" t="s">
        <v>86</v>
      </c>
      <c r="P724" t="s">
        <v>1094</v>
      </c>
      <c r="Q724" t="s">
        <v>1094</v>
      </c>
    </row>
    <row r="725" spans="1:19" x14ac:dyDescent="0.25">
      <c r="A725">
        <v>723</v>
      </c>
      <c r="B725" t="s">
        <v>19</v>
      </c>
      <c r="C725" t="s">
        <v>1867</v>
      </c>
      <c r="D725">
        <v>9500</v>
      </c>
      <c r="E725" t="s">
        <v>21</v>
      </c>
      <c r="F725" t="s">
        <v>22</v>
      </c>
      <c r="G725" s="1">
        <v>42118</v>
      </c>
      <c r="H725" s="1">
        <v>45770</v>
      </c>
      <c r="I725" t="s">
        <v>149</v>
      </c>
      <c r="J725">
        <v>1</v>
      </c>
      <c r="K725" t="s">
        <v>41</v>
      </c>
      <c r="L725" t="s">
        <v>1868</v>
      </c>
      <c r="N725" t="s">
        <v>486</v>
      </c>
      <c r="P725" t="s">
        <v>796</v>
      </c>
      <c r="Q725" t="s">
        <v>796</v>
      </c>
      <c r="R725">
        <v>9500</v>
      </c>
      <c r="S725">
        <v>9500</v>
      </c>
    </row>
    <row r="726" spans="1:19" x14ac:dyDescent="0.25">
      <c r="A726">
        <v>724</v>
      </c>
      <c r="B726" t="s">
        <v>19</v>
      </c>
      <c r="C726" t="s">
        <v>514</v>
      </c>
      <c r="D726">
        <v>9888</v>
      </c>
      <c r="E726" t="s">
        <v>53</v>
      </c>
      <c r="F726" t="s">
        <v>30</v>
      </c>
      <c r="G726" s="1">
        <v>43416</v>
      </c>
      <c r="H726" s="1">
        <v>47068</v>
      </c>
      <c r="I726" t="s">
        <v>1869</v>
      </c>
      <c r="J726">
        <v>1</v>
      </c>
      <c r="K726" t="s">
        <v>55</v>
      </c>
      <c r="L726" t="s">
        <v>1870</v>
      </c>
      <c r="N726" t="s">
        <v>347</v>
      </c>
      <c r="P726" t="s">
        <v>307</v>
      </c>
      <c r="Q726" t="s">
        <v>307</v>
      </c>
      <c r="R726">
        <v>9888</v>
      </c>
      <c r="S726">
        <v>9888</v>
      </c>
    </row>
    <row r="727" spans="1:19" x14ac:dyDescent="0.25">
      <c r="A727">
        <v>725</v>
      </c>
      <c r="B727" t="s">
        <v>19</v>
      </c>
      <c r="C727" t="s">
        <v>337</v>
      </c>
      <c r="D727">
        <v>13888</v>
      </c>
      <c r="E727" t="s">
        <v>338</v>
      </c>
      <c r="F727" t="s">
        <v>65</v>
      </c>
      <c r="G727" s="1">
        <v>42217</v>
      </c>
      <c r="H727" s="1">
        <v>45869</v>
      </c>
      <c r="I727" t="s">
        <v>602</v>
      </c>
      <c r="J727">
        <v>1</v>
      </c>
      <c r="K727" t="s">
        <v>24</v>
      </c>
      <c r="L727" t="s">
        <v>1871</v>
      </c>
      <c r="N727" t="s">
        <v>305</v>
      </c>
      <c r="P727" t="s">
        <v>298</v>
      </c>
      <c r="Q727" t="s">
        <v>298</v>
      </c>
      <c r="R727">
        <v>13888</v>
      </c>
      <c r="S727">
        <v>13888</v>
      </c>
    </row>
    <row r="728" spans="1:19" x14ac:dyDescent="0.25">
      <c r="A728">
        <v>726</v>
      </c>
      <c r="B728" t="s">
        <v>242</v>
      </c>
      <c r="C728" t="s">
        <v>107</v>
      </c>
      <c r="D728">
        <v>19000</v>
      </c>
      <c r="E728" t="s">
        <v>21</v>
      </c>
      <c r="F728" t="s">
        <v>22</v>
      </c>
      <c r="G728" s="1">
        <v>43285</v>
      </c>
      <c r="H728" s="1">
        <v>46937</v>
      </c>
      <c r="I728" t="s">
        <v>1205</v>
      </c>
      <c r="J728">
        <v>1</v>
      </c>
      <c r="K728" t="s">
        <v>24</v>
      </c>
      <c r="L728" t="s">
        <v>1872</v>
      </c>
      <c r="N728" t="s">
        <v>590</v>
      </c>
      <c r="P728" t="s">
        <v>252</v>
      </c>
      <c r="Q728" t="s">
        <v>252</v>
      </c>
      <c r="R728">
        <v>19000</v>
      </c>
      <c r="S728">
        <v>19000</v>
      </c>
    </row>
    <row r="729" spans="1:19" x14ac:dyDescent="0.25">
      <c r="A729">
        <v>727</v>
      </c>
      <c r="B729" t="s">
        <v>19</v>
      </c>
      <c r="C729" t="s">
        <v>350</v>
      </c>
      <c r="D729">
        <v>1200</v>
      </c>
      <c r="E729" t="s">
        <v>49</v>
      </c>
      <c r="F729" t="s">
        <v>30</v>
      </c>
      <c r="G729" s="1">
        <v>39454</v>
      </c>
      <c r="H729" s="1">
        <v>44926</v>
      </c>
      <c r="I729" t="s">
        <v>296</v>
      </c>
      <c r="J729" t="s">
        <v>32</v>
      </c>
      <c r="K729" t="s">
        <v>24</v>
      </c>
      <c r="L729" t="s">
        <v>1873</v>
      </c>
      <c r="N729" t="s">
        <v>220</v>
      </c>
      <c r="P729" t="s">
        <v>1789</v>
      </c>
      <c r="Q729" t="s">
        <v>1789</v>
      </c>
      <c r="R729">
        <v>1200</v>
      </c>
      <c r="S729">
        <v>1200</v>
      </c>
    </row>
    <row r="730" spans="1:19" x14ac:dyDescent="0.25">
      <c r="A730">
        <v>728</v>
      </c>
      <c r="B730" t="s">
        <v>19</v>
      </c>
      <c r="C730" t="s">
        <v>744</v>
      </c>
      <c r="D730">
        <v>5500</v>
      </c>
      <c r="E730" t="s">
        <v>21</v>
      </c>
      <c r="F730" t="s">
        <v>22</v>
      </c>
      <c r="G730" s="1">
        <v>37469</v>
      </c>
      <c r="H730" s="1">
        <v>44773</v>
      </c>
      <c r="I730" t="s">
        <v>31</v>
      </c>
      <c r="J730">
        <v>3</v>
      </c>
      <c r="K730" t="s">
        <v>24</v>
      </c>
      <c r="L730" t="s">
        <v>1874</v>
      </c>
      <c r="N730" t="s">
        <v>604</v>
      </c>
      <c r="P730" t="s">
        <v>1875</v>
      </c>
      <c r="Q730" t="s">
        <v>1875</v>
      </c>
      <c r="R730">
        <v>5500</v>
      </c>
      <c r="S730">
        <v>5500</v>
      </c>
    </row>
    <row r="731" spans="1:19" x14ac:dyDescent="0.25">
      <c r="A731">
        <v>729</v>
      </c>
      <c r="B731" t="s">
        <v>19</v>
      </c>
      <c r="C731" t="s">
        <v>487</v>
      </c>
      <c r="D731">
        <v>9000</v>
      </c>
      <c r="E731" t="s">
        <v>332</v>
      </c>
      <c r="F731" t="s">
        <v>65</v>
      </c>
      <c r="G731" s="1">
        <v>42060</v>
      </c>
      <c r="H731" s="1">
        <v>45712</v>
      </c>
      <c r="I731" t="s">
        <v>1177</v>
      </c>
      <c r="J731">
        <v>2</v>
      </c>
      <c r="K731" t="s">
        <v>55</v>
      </c>
      <c r="L731" t="s">
        <v>1876</v>
      </c>
      <c r="N731" t="s">
        <v>609</v>
      </c>
      <c r="P731" t="s">
        <v>879</v>
      </c>
      <c r="Q731" t="s">
        <v>879</v>
      </c>
    </row>
    <row r="732" spans="1:19" x14ac:dyDescent="0.25">
      <c r="A732">
        <v>730</v>
      </c>
      <c r="B732" t="s">
        <v>19</v>
      </c>
      <c r="C732" t="s">
        <v>1663</v>
      </c>
      <c r="D732">
        <v>25000</v>
      </c>
      <c r="E732" t="s">
        <v>420</v>
      </c>
      <c r="F732" t="s">
        <v>65</v>
      </c>
      <c r="G732" s="1">
        <v>43518</v>
      </c>
      <c r="H732" s="1">
        <v>47170</v>
      </c>
      <c r="I732" t="s">
        <v>1877</v>
      </c>
      <c r="J732">
        <v>1</v>
      </c>
      <c r="K732" t="s">
        <v>24</v>
      </c>
      <c r="L732" t="s">
        <v>1878</v>
      </c>
      <c r="N732" t="s">
        <v>102</v>
      </c>
      <c r="P732" t="s">
        <v>470</v>
      </c>
      <c r="Q732" t="s">
        <v>470</v>
      </c>
      <c r="R732">
        <v>25000</v>
      </c>
    </row>
    <row r="733" spans="1:19" x14ac:dyDescent="0.25">
      <c r="A733">
        <v>731</v>
      </c>
      <c r="B733" t="s">
        <v>377</v>
      </c>
      <c r="C733" t="s">
        <v>435</v>
      </c>
      <c r="D733">
        <v>11500</v>
      </c>
      <c r="E733" t="s">
        <v>208</v>
      </c>
      <c r="F733" t="s">
        <v>22</v>
      </c>
      <c r="G733" s="1">
        <v>39192</v>
      </c>
      <c r="H733" s="1">
        <v>46496</v>
      </c>
      <c r="I733" t="s">
        <v>1004</v>
      </c>
      <c r="J733">
        <v>3</v>
      </c>
      <c r="K733" t="s">
        <v>146</v>
      </c>
      <c r="L733" t="s">
        <v>1879</v>
      </c>
      <c r="N733" t="s">
        <v>653</v>
      </c>
      <c r="P733" t="s">
        <v>1395</v>
      </c>
      <c r="Q733" t="s">
        <v>1395</v>
      </c>
      <c r="R733">
        <v>11500</v>
      </c>
    </row>
    <row r="734" spans="1:19" x14ac:dyDescent="0.25">
      <c r="A734">
        <v>732</v>
      </c>
      <c r="B734" t="s">
        <v>156</v>
      </c>
      <c r="C734" t="s">
        <v>1880</v>
      </c>
      <c r="D734">
        <v>2500</v>
      </c>
      <c r="E734" t="s">
        <v>1881</v>
      </c>
      <c r="F734" t="s">
        <v>22</v>
      </c>
      <c r="G734" s="1">
        <v>41516</v>
      </c>
      <c r="H734" s="1">
        <v>45167</v>
      </c>
      <c r="I734" t="s">
        <v>1882</v>
      </c>
      <c r="J734">
        <v>3</v>
      </c>
      <c r="K734" t="s">
        <v>433</v>
      </c>
      <c r="L734" t="s">
        <v>1883</v>
      </c>
      <c r="N734" t="s">
        <v>161</v>
      </c>
      <c r="P734" t="s">
        <v>311</v>
      </c>
      <c r="Q734" t="s">
        <v>311</v>
      </c>
      <c r="R734">
        <v>2500</v>
      </c>
    </row>
    <row r="735" spans="1:19" x14ac:dyDescent="0.25">
      <c r="A735">
        <v>733</v>
      </c>
      <c r="B735" t="s">
        <v>1884</v>
      </c>
      <c r="C735" t="s">
        <v>129</v>
      </c>
      <c r="D735">
        <v>6000</v>
      </c>
      <c r="E735" t="s">
        <v>130</v>
      </c>
      <c r="F735" t="s">
        <v>22</v>
      </c>
      <c r="G735" s="1">
        <v>42154</v>
      </c>
      <c r="H735" s="1">
        <v>45806</v>
      </c>
      <c r="I735" t="s">
        <v>584</v>
      </c>
      <c r="J735">
        <v>7</v>
      </c>
      <c r="K735" t="s">
        <v>41</v>
      </c>
      <c r="L735" t="s">
        <v>1885</v>
      </c>
      <c r="N735" t="s">
        <v>230</v>
      </c>
      <c r="P735" t="s">
        <v>1310</v>
      </c>
      <c r="Q735" t="s">
        <v>1310</v>
      </c>
      <c r="R735">
        <v>6000</v>
      </c>
      <c r="S735">
        <v>6000</v>
      </c>
    </row>
    <row r="736" spans="1:19" x14ac:dyDescent="0.25">
      <c r="A736">
        <v>734</v>
      </c>
      <c r="B736" t="s">
        <v>128</v>
      </c>
      <c r="C736" t="s">
        <v>350</v>
      </c>
      <c r="D736">
        <v>1600</v>
      </c>
      <c r="E736" t="s">
        <v>49</v>
      </c>
      <c r="F736" t="s">
        <v>30</v>
      </c>
      <c r="G736" s="1">
        <v>41327</v>
      </c>
      <c r="H736" s="1">
        <v>44978</v>
      </c>
      <c r="I736" t="s">
        <v>656</v>
      </c>
      <c r="J736">
        <v>5</v>
      </c>
      <c r="K736" t="s">
        <v>24</v>
      </c>
      <c r="L736" t="s">
        <v>1886</v>
      </c>
      <c r="N736" t="s">
        <v>678</v>
      </c>
      <c r="P736" t="s">
        <v>919</v>
      </c>
      <c r="Q736" t="s">
        <v>919</v>
      </c>
      <c r="R736">
        <v>1600</v>
      </c>
    </row>
    <row r="737" spans="1:19" x14ac:dyDescent="0.25">
      <c r="A737">
        <v>735</v>
      </c>
      <c r="B737" t="s">
        <v>19</v>
      </c>
      <c r="C737" t="s">
        <v>1887</v>
      </c>
      <c r="D737">
        <v>6999</v>
      </c>
      <c r="E737" t="s">
        <v>104</v>
      </c>
      <c r="F737" t="s">
        <v>30</v>
      </c>
      <c r="G737" s="1">
        <v>42521</v>
      </c>
      <c r="H737" s="1">
        <v>46172</v>
      </c>
      <c r="I737" t="s">
        <v>1888</v>
      </c>
      <c r="J737">
        <v>3</v>
      </c>
      <c r="K737" t="s">
        <v>41</v>
      </c>
      <c r="L737" t="s">
        <v>1889</v>
      </c>
      <c r="N737" t="s">
        <v>252</v>
      </c>
      <c r="P737" t="s">
        <v>1116</v>
      </c>
      <c r="Q737" t="s">
        <v>1116</v>
      </c>
      <c r="R737">
        <v>6999</v>
      </c>
    </row>
    <row r="738" spans="1:19" x14ac:dyDescent="0.25">
      <c r="A738">
        <v>736</v>
      </c>
      <c r="B738" t="s">
        <v>27</v>
      </c>
      <c r="C738" t="s">
        <v>280</v>
      </c>
      <c r="D738">
        <v>1800</v>
      </c>
      <c r="E738" t="s">
        <v>281</v>
      </c>
      <c r="F738" t="s">
        <v>30</v>
      </c>
      <c r="G738" s="1">
        <v>41239</v>
      </c>
      <c r="H738" s="1">
        <v>44890</v>
      </c>
      <c r="I738" t="s">
        <v>1610</v>
      </c>
      <c r="J738">
        <v>2</v>
      </c>
      <c r="K738" t="s">
        <v>33</v>
      </c>
      <c r="L738" t="s">
        <v>1890</v>
      </c>
      <c r="N738" t="s">
        <v>694</v>
      </c>
      <c r="P738" t="s">
        <v>1826</v>
      </c>
      <c r="Q738" t="s">
        <v>1826</v>
      </c>
    </row>
    <row r="739" spans="1:19" x14ac:dyDescent="0.25">
      <c r="A739">
        <v>737</v>
      </c>
      <c r="B739" t="s">
        <v>27</v>
      </c>
      <c r="C739" t="s">
        <v>1891</v>
      </c>
      <c r="D739">
        <v>4200</v>
      </c>
      <c r="E739" t="s">
        <v>1892</v>
      </c>
      <c r="F739" t="s">
        <v>65</v>
      </c>
      <c r="G739" s="1">
        <v>37839</v>
      </c>
      <c r="H739" s="1">
        <v>45143</v>
      </c>
      <c r="I739" t="s">
        <v>1596</v>
      </c>
      <c r="J739">
        <v>3</v>
      </c>
      <c r="K739" t="s">
        <v>55</v>
      </c>
      <c r="L739" t="s">
        <v>1893</v>
      </c>
      <c r="N739" t="s">
        <v>597</v>
      </c>
      <c r="P739" t="s">
        <v>522</v>
      </c>
      <c r="Q739" t="s">
        <v>522</v>
      </c>
    </row>
    <row r="740" spans="1:19" x14ac:dyDescent="0.25">
      <c r="A740">
        <v>738</v>
      </c>
      <c r="B740" t="s">
        <v>27</v>
      </c>
      <c r="C740" t="s">
        <v>1894</v>
      </c>
      <c r="D740">
        <v>39888</v>
      </c>
      <c r="E740" t="s">
        <v>217</v>
      </c>
      <c r="F740" t="s">
        <v>65</v>
      </c>
      <c r="G740" s="1">
        <v>43652</v>
      </c>
      <c r="H740" s="1">
        <v>47304</v>
      </c>
      <c r="I740" t="s">
        <v>1895</v>
      </c>
      <c r="J740" t="s">
        <v>32</v>
      </c>
      <c r="K740" t="s">
        <v>433</v>
      </c>
      <c r="L740" t="s">
        <v>1896</v>
      </c>
      <c r="N740" t="s">
        <v>727</v>
      </c>
      <c r="P740" t="s">
        <v>1897</v>
      </c>
      <c r="Q740" t="s">
        <v>1897</v>
      </c>
      <c r="R740">
        <v>39888</v>
      </c>
      <c r="S740">
        <v>39888</v>
      </c>
    </row>
    <row r="741" spans="1:19" x14ac:dyDescent="0.25">
      <c r="A741">
        <v>739</v>
      </c>
      <c r="B741" t="s">
        <v>27</v>
      </c>
      <c r="C741" t="s">
        <v>1898</v>
      </c>
      <c r="D741">
        <v>5888</v>
      </c>
      <c r="E741" t="s">
        <v>259</v>
      </c>
      <c r="F741" t="s">
        <v>22</v>
      </c>
      <c r="G741" s="1">
        <v>42466</v>
      </c>
      <c r="H741" s="1">
        <v>46117</v>
      </c>
      <c r="I741" t="s">
        <v>1899</v>
      </c>
      <c r="J741" t="s">
        <v>32</v>
      </c>
      <c r="K741" t="s">
        <v>41</v>
      </c>
      <c r="L741" t="s">
        <v>1900</v>
      </c>
      <c r="P741" t="s">
        <v>1901</v>
      </c>
      <c r="Q741" t="s">
        <v>1901</v>
      </c>
      <c r="R741">
        <v>5888</v>
      </c>
      <c r="S741">
        <v>5888</v>
      </c>
    </row>
    <row r="742" spans="1:19" x14ac:dyDescent="0.25">
      <c r="A742">
        <v>740</v>
      </c>
      <c r="B742" t="s">
        <v>600</v>
      </c>
      <c r="C742" t="s">
        <v>87</v>
      </c>
      <c r="D742">
        <v>21888</v>
      </c>
      <c r="E742" t="s">
        <v>21</v>
      </c>
      <c r="F742" t="s">
        <v>22</v>
      </c>
      <c r="G742" s="1">
        <v>44391</v>
      </c>
      <c r="H742" s="1">
        <v>11517</v>
      </c>
      <c r="I742" t="s">
        <v>1902</v>
      </c>
      <c r="J742" t="s">
        <v>32</v>
      </c>
      <c r="K742" t="s">
        <v>55</v>
      </c>
      <c r="L742" t="s">
        <v>1903</v>
      </c>
      <c r="P742" t="s">
        <v>838</v>
      </c>
      <c r="Q742" t="s">
        <v>838</v>
      </c>
      <c r="R742">
        <v>21888</v>
      </c>
      <c r="S742">
        <v>21888</v>
      </c>
    </row>
    <row r="743" spans="1:19" x14ac:dyDescent="0.25">
      <c r="A743">
        <v>741</v>
      </c>
      <c r="B743" t="s">
        <v>19</v>
      </c>
      <c r="C743" t="s">
        <v>331</v>
      </c>
      <c r="D743">
        <v>26999</v>
      </c>
      <c r="E743" t="s">
        <v>332</v>
      </c>
      <c r="F743" t="s">
        <v>65</v>
      </c>
      <c r="G743" s="1">
        <v>43600</v>
      </c>
      <c r="H743" s="1">
        <v>47252</v>
      </c>
      <c r="I743" t="s">
        <v>1904</v>
      </c>
      <c r="J743">
        <v>2</v>
      </c>
      <c r="K743" t="s">
        <v>41</v>
      </c>
      <c r="L743" t="s">
        <v>1905</v>
      </c>
      <c r="P743" t="s">
        <v>534</v>
      </c>
      <c r="Q743" t="s">
        <v>534</v>
      </c>
      <c r="R743">
        <v>26999</v>
      </c>
      <c r="S743">
        <v>26999</v>
      </c>
    </row>
    <row r="744" spans="1:19" x14ac:dyDescent="0.25">
      <c r="A744">
        <v>742</v>
      </c>
      <c r="B744" t="s">
        <v>19</v>
      </c>
      <c r="C744" t="s">
        <v>87</v>
      </c>
      <c r="D744">
        <v>11888</v>
      </c>
      <c r="E744" t="s">
        <v>21</v>
      </c>
      <c r="F744" t="s">
        <v>22</v>
      </c>
      <c r="G744" s="1">
        <v>42772</v>
      </c>
      <c r="H744" s="1">
        <v>46423</v>
      </c>
      <c r="I744" t="s">
        <v>1906</v>
      </c>
      <c r="J744" t="s">
        <v>32</v>
      </c>
      <c r="K744" t="s">
        <v>55</v>
      </c>
      <c r="L744" t="s">
        <v>1907</v>
      </c>
      <c r="P744" t="s">
        <v>1908</v>
      </c>
      <c r="Q744" t="s">
        <v>1908</v>
      </c>
      <c r="R744">
        <v>11888</v>
      </c>
      <c r="S744">
        <v>11888</v>
      </c>
    </row>
    <row r="745" spans="1:19" x14ac:dyDescent="0.25">
      <c r="A745">
        <v>743</v>
      </c>
      <c r="B745" t="s">
        <v>19</v>
      </c>
      <c r="C745" t="s">
        <v>450</v>
      </c>
      <c r="D745">
        <v>1988</v>
      </c>
      <c r="E745" t="s">
        <v>29</v>
      </c>
      <c r="F745" t="s">
        <v>30</v>
      </c>
      <c r="G745" s="1">
        <v>41571</v>
      </c>
      <c r="H745" s="1">
        <v>45222</v>
      </c>
      <c r="I745" t="s">
        <v>1909</v>
      </c>
      <c r="J745" t="s">
        <v>32</v>
      </c>
      <c r="K745" t="s">
        <v>159</v>
      </c>
      <c r="L745" t="s">
        <v>1910</v>
      </c>
      <c r="P745" t="s">
        <v>558</v>
      </c>
      <c r="Q745" t="s">
        <v>558</v>
      </c>
      <c r="R745">
        <v>1988</v>
      </c>
      <c r="S745">
        <v>1988</v>
      </c>
    </row>
    <row r="746" spans="1:19" x14ac:dyDescent="0.25">
      <c r="A746">
        <v>744</v>
      </c>
      <c r="B746" t="s">
        <v>19</v>
      </c>
      <c r="C746" t="s">
        <v>235</v>
      </c>
      <c r="D746">
        <v>3800</v>
      </c>
      <c r="E746" t="s">
        <v>212</v>
      </c>
      <c r="F746" t="s">
        <v>30</v>
      </c>
      <c r="G746" s="1" t="s">
        <v>1911</v>
      </c>
      <c r="H746" s="1">
        <v>45953</v>
      </c>
      <c r="I746" t="s">
        <v>1912</v>
      </c>
      <c r="J746" s="6">
        <v>2</v>
      </c>
      <c r="K746" t="s">
        <v>33</v>
      </c>
      <c r="L746" t="s">
        <v>1358</v>
      </c>
      <c r="R746">
        <v>3800</v>
      </c>
      <c r="S746">
        <v>3800</v>
      </c>
    </row>
    <row r="747" spans="1:19" x14ac:dyDescent="0.25">
      <c r="A747">
        <v>745</v>
      </c>
      <c r="B747" t="s">
        <v>27</v>
      </c>
      <c r="C747" t="s">
        <v>28</v>
      </c>
      <c r="D747">
        <v>7300</v>
      </c>
      <c r="E747" t="s">
        <v>29</v>
      </c>
      <c r="F747" t="s">
        <v>30</v>
      </c>
      <c r="G747" s="1" t="s">
        <v>1913</v>
      </c>
      <c r="H747" s="1">
        <v>46158</v>
      </c>
      <c r="I747" t="s">
        <v>1058</v>
      </c>
      <c r="J747" s="6">
        <v>1</v>
      </c>
      <c r="K747" t="s">
        <v>33</v>
      </c>
      <c r="L747" t="s">
        <v>1914</v>
      </c>
      <c r="R747">
        <v>7500</v>
      </c>
      <c r="S747">
        <v>7300</v>
      </c>
    </row>
    <row r="748" spans="1:19" x14ac:dyDescent="0.25">
      <c r="A748">
        <v>746</v>
      </c>
      <c r="B748" t="s">
        <v>19</v>
      </c>
      <c r="C748" t="s">
        <v>1915</v>
      </c>
      <c r="D748">
        <v>8500</v>
      </c>
      <c r="E748" t="s">
        <v>49</v>
      </c>
      <c r="F748" t="s">
        <v>30</v>
      </c>
      <c r="G748" s="1" t="s">
        <v>1916</v>
      </c>
      <c r="H748" s="1">
        <v>46600</v>
      </c>
      <c r="I748" t="s">
        <v>31</v>
      </c>
      <c r="J748" t="s">
        <v>32</v>
      </c>
      <c r="K748" t="s">
        <v>33</v>
      </c>
      <c r="L748" t="s">
        <v>1917</v>
      </c>
      <c r="R748">
        <v>8500</v>
      </c>
      <c r="S748">
        <v>8500</v>
      </c>
    </row>
    <row r="749" spans="1:19" x14ac:dyDescent="0.25">
      <c r="A749">
        <v>747</v>
      </c>
      <c r="B749" t="s">
        <v>27</v>
      </c>
      <c r="C749" t="s">
        <v>103</v>
      </c>
      <c r="D749">
        <v>10900</v>
      </c>
      <c r="E749" t="s">
        <v>104</v>
      </c>
      <c r="F749" t="s">
        <v>30</v>
      </c>
      <c r="G749" s="1" t="s">
        <v>1918</v>
      </c>
      <c r="H749" s="1">
        <v>47348</v>
      </c>
      <c r="I749" t="s">
        <v>31</v>
      </c>
      <c r="J749" t="s">
        <v>32</v>
      </c>
      <c r="K749" t="s">
        <v>41</v>
      </c>
      <c r="L749" t="s">
        <v>473</v>
      </c>
      <c r="R749">
        <v>10900</v>
      </c>
      <c r="S749">
        <v>10900</v>
      </c>
    </row>
    <row r="750" spans="1:19" x14ac:dyDescent="0.25">
      <c r="A750">
        <v>748</v>
      </c>
      <c r="B750" t="s">
        <v>19</v>
      </c>
      <c r="C750" t="s">
        <v>87</v>
      </c>
      <c r="D750">
        <v>19800</v>
      </c>
      <c r="E750" t="s">
        <v>21</v>
      </c>
      <c r="F750" t="s">
        <v>22</v>
      </c>
      <c r="G750" s="1" t="s">
        <v>1919</v>
      </c>
      <c r="H750" s="1">
        <v>47741</v>
      </c>
      <c r="I750" t="s">
        <v>1559</v>
      </c>
      <c r="J750" s="6">
        <v>1</v>
      </c>
      <c r="K750" t="s">
        <v>55</v>
      </c>
      <c r="L750" t="s">
        <v>1920</v>
      </c>
      <c r="R750">
        <v>19800</v>
      </c>
      <c r="S750">
        <v>19800</v>
      </c>
    </row>
    <row r="751" spans="1:19" x14ac:dyDescent="0.25">
      <c r="A751">
        <v>749</v>
      </c>
      <c r="B751" t="s">
        <v>27</v>
      </c>
      <c r="C751" t="s">
        <v>216</v>
      </c>
      <c r="D751">
        <v>19999</v>
      </c>
      <c r="E751" t="s">
        <v>217</v>
      </c>
      <c r="F751" t="s">
        <v>65</v>
      </c>
      <c r="G751" s="1" t="s">
        <v>1921</v>
      </c>
      <c r="H751" s="1">
        <v>46581</v>
      </c>
      <c r="I751" t="s">
        <v>1922</v>
      </c>
      <c r="J751" s="6">
        <v>1</v>
      </c>
      <c r="K751" t="s">
        <v>24</v>
      </c>
      <c r="L751" t="s">
        <v>1923</v>
      </c>
      <c r="R751">
        <v>19999</v>
      </c>
      <c r="S751">
        <v>19999</v>
      </c>
    </row>
    <row r="752" spans="1:19" x14ac:dyDescent="0.25">
      <c r="A752">
        <v>750</v>
      </c>
      <c r="B752" t="s">
        <v>242</v>
      </c>
      <c r="C752" t="s">
        <v>269</v>
      </c>
      <c r="D752">
        <v>22800</v>
      </c>
      <c r="E752" t="s">
        <v>270</v>
      </c>
      <c r="F752" t="s">
        <v>65</v>
      </c>
      <c r="G752" s="1" t="s">
        <v>1924</v>
      </c>
      <c r="H752" s="1">
        <v>44946</v>
      </c>
      <c r="I752" t="s">
        <v>31</v>
      </c>
      <c r="J752" s="6">
        <v>5</v>
      </c>
      <c r="K752" t="s">
        <v>55</v>
      </c>
      <c r="L752" t="s">
        <v>1925</v>
      </c>
      <c r="R752">
        <v>22800</v>
      </c>
      <c r="S752">
        <v>22800</v>
      </c>
    </row>
    <row r="753" spans="1:19" x14ac:dyDescent="0.25">
      <c r="A753">
        <v>751</v>
      </c>
      <c r="B753" t="s">
        <v>210</v>
      </c>
      <c r="C753" t="s">
        <v>1926</v>
      </c>
      <c r="D753">
        <v>1750</v>
      </c>
      <c r="E753" t="s">
        <v>659</v>
      </c>
      <c r="F753" t="s">
        <v>30</v>
      </c>
      <c r="G753" s="1" t="s">
        <v>1927</v>
      </c>
      <c r="H753" s="1">
        <v>45119</v>
      </c>
      <c r="I753" t="s">
        <v>1928</v>
      </c>
      <c r="J753" s="6">
        <v>3</v>
      </c>
      <c r="K753" t="s">
        <v>24</v>
      </c>
      <c r="L753" t="s">
        <v>1929</v>
      </c>
      <c r="R753">
        <v>1750</v>
      </c>
      <c r="S753">
        <v>1750</v>
      </c>
    </row>
    <row r="754" spans="1:19" x14ac:dyDescent="0.25">
      <c r="A754">
        <v>752</v>
      </c>
      <c r="B754" t="s">
        <v>19</v>
      </c>
      <c r="C754" t="s">
        <v>225</v>
      </c>
      <c r="D754">
        <v>17800</v>
      </c>
      <c r="E754" t="s">
        <v>226</v>
      </c>
      <c r="F754" t="s">
        <v>22</v>
      </c>
      <c r="G754" s="1" t="s">
        <v>1930</v>
      </c>
      <c r="H754" s="1">
        <v>47784</v>
      </c>
      <c r="I754" t="s">
        <v>31</v>
      </c>
      <c r="J754" t="s">
        <v>32</v>
      </c>
      <c r="K754" t="s">
        <v>41</v>
      </c>
      <c r="L754" t="s">
        <v>1931</v>
      </c>
      <c r="R754">
        <v>17800</v>
      </c>
      <c r="S754">
        <v>17800</v>
      </c>
    </row>
    <row r="755" spans="1:19" x14ac:dyDescent="0.25">
      <c r="A755">
        <v>753</v>
      </c>
      <c r="B755" t="s">
        <v>156</v>
      </c>
      <c r="C755" t="s">
        <v>345</v>
      </c>
      <c r="D755">
        <v>12800</v>
      </c>
      <c r="E755" t="s">
        <v>158</v>
      </c>
      <c r="F755" t="s">
        <v>65</v>
      </c>
      <c r="G755" s="1" t="s">
        <v>1932</v>
      </c>
      <c r="H755" s="1">
        <v>47938</v>
      </c>
      <c r="I755" t="s">
        <v>1933</v>
      </c>
      <c r="J755" s="6">
        <v>4</v>
      </c>
      <c r="K755" t="s">
        <v>24</v>
      </c>
      <c r="L755" t="s">
        <v>1934</v>
      </c>
      <c r="R755">
        <v>12800</v>
      </c>
      <c r="S755">
        <v>12800</v>
      </c>
    </row>
    <row r="756" spans="1:19" x14ac:dyDescent="0.25">
      <c r="A756">
        <v>754</v>
      </c>
      <c r="B756" t="s">
        <v>27</v>
      </c>
      <c r="C756" t="s">
        <v>1935</v>
      </c>
      <c r="D756">
        <v>5500</v>
      </c>
      <c r="E756" t="s">
        <v>164</v>
      </c>
      <c r="F756" t="s">
        <v>30</v>
      </c>
      <c r="G756" s="1" t="s">
        <v>1936</v>
      </c>
      <c r="H756" s="1">
        <v>45015</v>
      </c>
      <c r="I756" t="s">
        <v>31</v>
      </c>
      <c r="J756" s="6">
        <v>10</v>
      </c>
      <c r="K756" t="s">
        <v>33</v>
      </c>
      <c r="L756" t="s">
        <v>1937</v>
      </c>
      <c r="R756">
        <v>5500</v>
      </c>
      <c r="S756">
        <v>5500</v>
      </c>
    </row>
    <row r="757" spans="1:19" x14ac:dyDescent="0.25">
      <c r="A757">
        <v>755</v>
      </c>
      <c r="B757" t="s">
        <v>19</v>
      </c>
      <c r="C757" t="s">
        <v>87</v>
      </c>
      <c r="D757">
        <v>6000</v>
      </c>
      <c r="E757" t="s">
        <v>21</v>
      </c>
      <c r="F757" t="s">
        <v>22</v>
      </c>
      <c r="G757" s="1" t="s">
        <v>1938</v>
      </c>
      <c r="H757" s="1">
        <v>45542</v>
      </c>
      <c r="I757" t="s">
        <v>1939</v>
      </c>
      <c r="J757" s="6">
        <v>2</v>
      </c>
      <c r="K757" t="s">
        <v>55</v>
      </c>
      <c r="L757" t="s">
        <v>1940</v>
      </c>
      <c r="R757">
        <v>6000</v>
      </c>
      <c r="S757">
        <v>6000</v>
      </c>
    </row>
    <row r="758" spans="1:19" x14ac:dyDescent="0.25">
      <c r="A758">
        <v>756</v>
      </c>
      <c r="B758" t="s">
        <v>1941</v>
      </c>
      <c r="C758" t="s">
        <v>1942</v>
      </c>
      <c r="D758">
        <v>6000</v>
      </c>
      <c r="E758" t="s">
        <v>212</v>
      </c>
      <c r="F758" t="s">
        <v>30</v>
      </c>
      <c r="G758" s="1" t="s">
        <v>1943</v>
      </c>
      <c r="H758" s="1">
        <v>46720</v>
      </c>
      <c r="I758" t="s">
        <v>1944</v>
      </c>
      <c r="J758" s="6">
        <v>2</v>
      </c>
      <c r="K758" t="s">
        <v>159</v>
      </c>
      <c r="L758" t="s">
        <v>1945</v>
      </c>
      <c r="R758">
        <v>6000</v>
      </c>
      <c r="S758">
        <v>6000</v>
      </c>
    </row>
    <row r="759" spans="1:19" x14ac:dyDescent="0.25">
      <c r="A759">
        <v>757</v>
      </c>
      <c r="B759" t="s">
        <v>19</v>
      </c>
      <c r="C759" t="s">
        <v>1915</v>
      </c>
      <c r="D759">
        <v>8600</v>
      </c>
      <c r="E759" t="s">
        <v>49</v>
      </c>
      <c r="F759" t="s">
        <v>30</v>
      </c>
      <c r="G759" s="1" t="s">
        <v>1946</v>
      </c>
      <c r="H759" s="1">
        <v>46993</v>
      </c>
      <c r="I759" t="s">
        <v>1100</v>
      </c>
      <c r="J759" s="6">
        <v>1</v>
      </c>
      <c r="K759" t="s">
        <v>33</v>
      </c>
      <c r="L759" t="s">
        <v>1947</v>
      </c>
      <c r="R759">
        <v>8600</v>
      </c>
      <c r="S759">
        <v>8600</v>
      </c>
    </row>
    <row r="760" spans="1:19" x14ac:dyDescent="0.25">
      <c r="A760">
        <v>758</v>
      </c>
      <c r="B760" t="s">
        <v>257</v>
      </c>
      <c r="C760" t="s">
        <v>1948</v>
      </c>
      <c r="D760">
        <v>20000</v>
      </c>
      <c r="E760" t="s">
        <v>29</v>
      </c>
      <c r="F760" t="s">
        <v>30</v>
      </c>
      <c r="G760" s="1" t="s">
        <v>1949</v>
      </c>
      <c r="H760" s="1">
        <v>44834</v>
      </c>
      <c r="I760" t="s">
        <v>31</v>
      </c>
      <c r="J760" t="s">
        <v>32</v>
      </c>
      <c r="K760" t="s">
        <v>433</v>
      </c>
      <c r="L760" t="s">
        <v>1950</v>
      </c>
      <c r="R760">
        <v>20000</v>
      </c>
      <c r="S760">
        <v>20000</v>
      </c>
    </row>
    <row r="761" spans="1:19" x14ac:dyDescent="0.25">
      <c r="A761">
        <v>759</v>
      </c>
      <c r="B761" t="s">
        <v>27</v>
      </c>
      <c r="C761" t="s">
        <v>48</v>
      </c>
      <c r="D761">
        <v>7000</v>
      </c>
      <c r="E761" t="s">
        <v>49</v>
      </c>
      <c r="F761" t="s">
        <v>30</v>
      </c>
      <c r="G761" s="1" t="s">
        <v>1951</v>
      </c>
      <c r="H761" s="1">
        <v>46186</v>
      </c>
      <c r="I761" t="s">
        <v>1079</v>
      </c>
      <c r="J761" s="6">
        <v>5</v>
      </c>
      <c r="K761" t="s">
        <v>24</v>
      </c>
      <c r="L761" t="s">
        <v>1952</v>
      </c>
      <c r="R761">
        <v>7000</v>
      </c>
      <c r="S761">
        <v>7000</v>
      </c>
    </row>
    <row r="762" spans="1:19" x14ac:dyDescent="0.25">
      <c r="A762">
        <v>760</v>
      </c>
      <c r="B762" t="s">
        <v>27</v>
      </c>
      <c r="C762" t="s">
        <v>38</v>
      </c>
      <c r="D762">
        <v>19888</v>
      </c>
      <c r="E762" t="s">
        <v>39</v>
      </c>
      <c r="F762" t="s">
        <v>65</v>
      </c>
      <c r="G762" s="1" t="s">
        <v>1953</v>
      </c>
      <c r="H762" s="1">
        <v>47882</v>
      </c>
      <c r="I762" t="s">
        <v>239</v>
      </c>
      <c r="J762" s="6">
        <v>1</v>
      </c>
      <c r="K762" t="s">
        <v>41</v>
      </c>
      <c r="L762" t="s">
        <v>1954</v>
      </c>
      <c r="R762">
        <v>19888</v>
      </c>
      <c r="S762">
        <v>19888</v>
      </c>
    </row>
    <row r="763" spans="1:19" x14ac:dyDescent="0.25">
      <c r="A763">
        <v>761</v>
      </c>
      <c r="B763" t="s">
        <v>257</v>
      </c>
      <c r="C763" t="s">
        <v>1955</v>
      </c>
      <c r="D763">
        <v>7500</v>
      </c>
      <c r="E763" t="s">
        <v>540</v>
      </c>
      <c r="F763" t="s">
        <v>30</v>
      </c>
      <c r="G763" s="1" t="s">
        <v>1956</v>
      </c>
      <c r="H763" s="1">
        <v>44834</v>
      </c>
      <c r="I763" t="s">
        <v>31</v>
      </c>
      <c r="J763" s="6">
        <v>2</v>
      </c>
      <c r="K763" t="s">
        <v>41</v>
      </c>
      <c r="L763" t="s">
        <v>1957</v>
      </c>
      <c r="R763">
        <v>7500</v>
      </c>
      <c r="S763">
        <v>7500</v>
      </c>
    </row>
    <row r="764" spans="1:19" x14ac:dyDescent="0.25">
      <c r="A764">
        <v>762</v>
      </c>
      <c r="B764" t="s">
        <v>19</v>
      </c>
      <c r="C764" t="s">
        <v>487</v>
      </c>
      <c r="D764">
        <v>6000</v>
      </c>
      <c r="E764" t="s">
        <v>332</v>
      </c>
      <c r="F764" t="s">
        <v>22</v>
      </c>
      <c r="G764" s="1" t="s">
        <v>1938</v>
      </c>
      <c r="H764" s="1">
        <v>45542</v>
      </c>
      <c r="I764" t="s">
        <v>1958</v>
      </c>
      <c r="J764" s="6">
        <v>2</v>
      </c>
      <c r="K764" t="s">
        <v>55</v>
      </c>
      <c r="L764" t="s">
        <v>1959</v>
      </c>
      <c r="R764">
        <v>6000</v>
      </c>
      <c r="S764">
        <v>6000</v>
      </c>
    </row>
    <row r="765" spans="1:19" x14ac:dyDescent="0.25">
      <c r="A765">
        <v>763</v>
      </c>
      <c r="B765" t="s">
        <v>19</v>
      </c>
      <c r="C765" t="s">
        <v>284</v>
      </c>
      <c r="D765">
        <v>6500</v>
      </c>
      <c r="E765" t="s">
        <v>21</v>
      </c>
      <c r="F765" t="s">
        <v>65</v>
      </c>
      <c r="G765" s="1" t="s">
        <v>1960</v>
      </c>
      <c r="H765" s="1">
        <v>45381</v>
      </c>
      <c r="I765" t="s">
        <v>1256</v>
      </c>
      <c r="J765" s="6">
        <v>3</v>
      </c>
      <c r="K765" t="s">
        <v>159</v>
      </c>
      <c r="L765" t="s">
        <v>1866</v>
      </c>
      <c r="R765">
        <v>6500</v>
      </c>
      <c r="S765">
        <v>6500</v>
      </c>
    </row>
    <row r="766" spans="1:19" x14ac:dyDescent="0.25">
      <c r="B766" t="s">
        <v>19</v>
      </c>
      <c r="C766" t="s">
        <v>107</v>
      </c>
      <c r="D766" s="6">
        <v>24000</v>
      </c>
      <c r="E766" t="s">
        <v>21</v>
      </c>
      <c r="F766" t="s">
        <v>22</v>
      </c>
      <c r="G766" s="1" t="s">
        <v>1961</v>
      </c>
      <c r="H766" s="1">
        <v>47959</v>
      </c>
      <c r="I766" t="s">
        <v>1962</v>
      </c>
      <c r="J766" s="6">
        <v>1</v>
      </c>
      <c r="K766" t="s">
        <v>24</v>
      </c>
      <c r="L766" t="s">
        <v>1963</v>
      </c>
      <c r="S766" s="6">
        <v>24000</v>
      </c>
    </row>
    <row r="767" spans="1:19" x14ac:dyDescent="0.25">
      <c r="B767" t="s">
        <v>27</v>
      </c>
      <c r="C767" t="s">
        <v>48</v>
      </c>
      <c r="D767" s="6">
        <v>8888</v>
      </c>
      <c r="E767" t="s">
        <v>49</v>
      </c>
      <c r="F767" t="s">
        <v>30</v>
      </c>
      <c r="G767" s="1" t="s">
        <v>1964</v>
      </c>
      <c r="H767" s="1">
        <v>46862</v>
      </c>
      <c r="I767" t="s">
        <v>1965</v>
      </c>
      <c r="J767" s="6">
        <v>1</v>
      </c>
      <c r="K767" t="s">
        <v>24</v>
      </c>
      <c r="L767" t="s">
        <v>1966</v>
      </c>
      <c r="S767" s="6">
        <v>8888</v>
      </c>
    </row>
    <row r="768" spans="1:19" x14ac:dyDescent="0.25">
      <c r="B768" t="s">
        <v>257</v>
      </c>
      <c r="C768" t="s">
        <v>642</v>
      </c>
      <c r="D768" s="6">
        <v>18000</v>
      </c>
      <c r="E768" t="s">
        <v>259</v>
      </c>
      <c r="F768" t="s">
        <v>22</v>
      </c>
      <c r="G768" s="1" t="s">
        <v>1967</v>
      </c>
      <c r="H768" s="1">
        <v>47210</v>
      </c>
      <c r="I768" t="s">
        <v>1968</v>
      </c>
      <c r="J768" s="6">
        <v>1</v>
      </c>
      <c r="K768" t="s">
        <v>41</v>
      </c>
      <c r="L768" t="s">
        <v>1969</v>
      </c>
      <c r="S768" s="6">
        <v>18000</v>
      </c>
    </row>
    <row r="769" spans="2:19" x14ac:dyDescent="0.25">
      <c r="B769" t="s">
        <v>19</v>
      </c>
      <c r="C769" t="s">
        <v>20</v>
      </c>
      <c r="D769" s="6">
        <v>5800</v>
      </c>
      <c r="E769" t="s">
        <v>21</v>
      </c>
      <c r="F769" t="s">
        <v>22</v>
      </c>
      <c r="G769" s="1" t="s">
        <v>1970</v>
      </c>
      <c r="H769" s="1">
        <v>45565</v>
      </c>
      <c r="I769" t="s">
        <v>31</v>
      </c>
      <c r="J769" s="6">
        <v>5</v>
      </c>
      <c r="K769" t="s">
        <v>24</v>
      </c>
      <c r="L769" t="s">
        <v>1971</v>
      </c>
      <c r="S769" s="6">
        <v>5800</v>
      </c>
    </row>
    <row r="770" spans="2:19" x14ac:dyDescent="0.25">
      <c r="B770" t="s">
        <v>19</v>
      </c>
      <c r="C770" t="s">
        <v>450</v>
      </c>
      <c r="D770" s="6">
        <v>3200</v>
      </c>
      <c r="E770" t="s">
        <v>29</v>
      </c>
      <c r="F770" t="s">
        <v>30</v>
      </c>
      <c r="G770" s="1" t="s">
        <v>1972</v>
      </c>
      <c r="H770" s="1">
        <v>45713</v>
      </c>
      <c r="I770" t="s">
        <v>31</v>
      </c>
      <c r="J770" t="s">
        <v>32</v>
      </c>
      <c r="K770" t="s">
        <v>41</v>
      </c>
      <c r="L770" t="s">
        <v>452</v>
      </c>
      <c r="S770" s="6">
        <v>3200</v>
      </c>
    </row>
    <row r="771" spans="2:19" x14ac:dyDescent="0.25">
      <c r="B771" t="s">
        <v>19</v>
      </c>
      <c r="C771" t="s">
        <v>107</v>
      </c>
      <c r="D771" s="6">
        <v>12800</v>
      </c>
      <c r="E771" t="s">
        <v>21</v>
      </c>
      <c r="F771" t="s">
        <v>22</v>
      </c>
      <c r="G771" s="1" t="s">
        <v>1973</v>
      </c>
      <c r="H771" s="1">
        <v>45966</v>
      </c>
      <c r="I771" t="s">
        <v>31</v>
      </c>
      <c r="J771" t="s">
        <v>32</v>
      </c>
      <c r="K771" t="s">
        <v>24</v>
      </c>
      <c r="L771" t="s">
        <v>1974</v>
      </c>
      <c r="S771" s="6">
        <v>12800</v>
      </c>
    </row>
    <row r="772" spans="2:19" x14ac:dyDescent="0.25">
      <c r="B772" t="s">
        <v>27</v>
      </c>
      <c r="C772" t="s">
        <v>315</v>
      </c>
      <c r="D772" s="6">
        <v>9800</v>
      </c>
      <c r="E772" t="s">
        <v>316</v>
      </c>
      <c r="F772" t="s">
        <v>30</v>
      </c>
      <c r="G772" s="1" t="s">
        <v>1975</v>
      </c>
      <c r="H772" s="1">
        <v>47422</v>
      </c>
      <c r="I772" t="s">
        <v>31</v>
      </c>
      <c r="J772" s="6">
        <v>4</v>
      </c>
      <c r="K772" t="s">
        <v>33</v>
      </c>
      <c r="L772" t="s">
        <v>1976</v>
      </c>
      <c r="S772" s="6">
        <v>9800</v>
      </c>
    </row>
    <row r="773" spans="2:19" x14ac:dyDescent="0.25">
      <c r="B773" t="s">
        <v>27</v>
      </c>
      <c r="C773" t="s">
        <v>465</v>
      </c>
      <c r="D773" s="6">
        <v>1700</v>
      </c>
      <c r="E773" t="s">
        <v>416</v>
      </c>
      <c r="F773" t="s">
        <v>30</v>
      </c>
      <c r="G773" s="1" t="s">
        <v>1977</v>
      </c>
      <c r="H773" s="1">
        <v>45116</v>
      </c>
      <c r="I773" t="s">
        <v>31</v>
      </c>
      <c r="J773" t="s">
        <v>32</v>
      </c>
      <c r="K773" t="s">
        <v>24</v>
      </c>
      <c r="L773" t="s">
        <v>1978</v>
      </c>
      <c r="S773" s="6">
        <v>1700</v>
      </c>
    </row>
    <row r="774" spans="2:19" x14ac:dyDescent="0.25">
      <c r="B774" t="s">
        <v>377</v>
      </c>
      <c r="C774" t="s">
        <v>410</v>
      </c>
      <c r="D774" s="6">
        <v>22800</v>
      </c>
      <c r="E774" t="s">
        <v>21</v>
      </c>
      <c r="F774" t="s">
        <v>22</v>
      </c>
      <c r="G774" s="1" t="s">
        <v>1979</v>
      </c>
      <c r="H774" s="1">
        <v>47232</v>
      </c>
      <c r="I774" t="s">
        <v>1980</v>
      </c>
      <c r="J774" t="s">
        <v>32</v>
      </c>
      <c r="K774" t="s">
        <v>24</v>
      </c>
      <c r="L774" t="s">
        <v>1981</v>
      </c>
      <c r="S774" s="6">
        <v>22800</v>
      </c>
    </row>
    <row r="775" spans="2:19" x14ac:dyDescent="0.25">
      <c r="B775" t="s">
        <v>27</v>
      </c>
      <c r="C775" t="s">
        <v>328</v>
      </c>
      <c r="D775" s="6">
        <v>22300</v>
      </c>
      <c r="E775" t="s">
        <v>329</v>
      </c>
      <c r="F775" t="s">
        <v>22</v>
      </c>
      <c r="G775" s="1" t="s">
        <v>1982</v>
      </c>
      <c r="H775" s="1">
        <v>47786</v>
      </c>
      <c r="I775" t="s">
        <v>1983</v>
      </c>
      <c r="J775" s="6">
        <v>1</v>
      </c>
      <c r="K775" t="s">
        <v>41</v>
      </c>
      <c r="L775" t="s">
        <v>1984</v>
      </c>
      <c r="S775" s="6">
        <v>22300</v>
      </c>
    </row>
    <row r="776" spans="2:19" x14ac:dyDescent="0.25">
      <c r="B776" t="s">
        <v>1884</v>
      </c>
      <c r="C776" t="s">
        <v>1985</v>
      </c>
      <c r="D776" s="6">
        <v>18000</v>
      </c>
      <c r="E776" t="s">
        <v>1986</v>
      </c>
      <c r="F776" t="s">
        <v>30</v>
      </c>
      <c r="G776" s="1" t="s">
        <v>1987</v>
      </c>
      <c r="H776" s="1">
        <v>48203</v>
      </c>
      <c r="I776" t="s">
        <v>1988</v>
      </c>
      <c r="J776" s="6">
        <v>1</v>
      </c>
      <c r="K776" t="s">
        <v>433</v>
      </c>
      <c r="L776" t="s">
        <v>1989</v>
      </c>
      <c r="S776" s="6">
        <v>18000</v>
      </c>
    </row>
    <row r="777" spans="2:19" x14ac:dyDescent="0.25">
      <c r="B777" t="s">
        <v>27</v>
      </c>
      <c r="C777" t="s">
        <v>1990</v>
      </c>
      <c r="D777" s="6">
        <v>10500</v>
      </c>
      <c r="E777" t="s">
        <v>212</v>
      </c>
      <c r="F777" t="s">
        <v>30</v>
      </c>
      <c r="G777" s="1" t="s">
        <v>1991</v>
      </c>
      <c r="H777" s="1">
        <v>47303</v>
      </c>
      <c r="I777" t="s">
        <v>839</v>
      </c>
      <c r="J777" s="6">
        <v>1</v>
      </c>
      <c r="K777" t="s">
        <v>24</v>
      </c>
      <c r="L777" t="s">
        <v>1992</v>
      </c>
      <c r="S777" s="6">
        <v>10500</v>
      </c>
    </row>
    <row r="778" spans="2:19" x14ac:dyDescent="0.25">
      <c r="B778" t="s">
        <v>1233</v>
      </c>
      <c r="C778" t="s">
        <v>1993</v>
      </c>
      <c r="D778" s="6">
        <v>8500</v>
      </c>
      <c r="E778" t="s">
        <v>407</v>
      </c>
      <c r="F778" t="s">
        <v>30</v>
      </c>
      <c r="G778" s="1" t="s">
        <v>1994</v>
      </c>
      <c r="H778" s="1">
        <v>46599</v>
      </c>
      <c r="I778" t="s">
        <v>1995</v>
      </c>
      <c r="J778" s="6">
        <v>1</v>
      </c>
      <c r="K778" t="s">
        <v>159</v>
      </c>
      <c r="L778" t="s">
        <v>1996</v>
      </c>
      <c r="S778" s="6">
        <v>8500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
  <sheetViews>
    <sheetView workbookViewId="0">
      <selection activeCell="B12" sqref="B12"/>
    </sheetView>
  </sheetViews>
  <sheetFormatPr defaultRowHeight="15" x14ac:dyDescent="0.25"/>
  <sheetData>
    <row r="1" spans="1:2" x14ac:dyDescent="0.25">
      <c r="A1" s="2" t="str">
        <f t="array" ref="A1:A32">_xlfn.UNIQUE(Data!B:B)</f>
        <v>Brand</v>
      </c>
      <c r="B1" s="2" t="s">
        <v>1997</v>
      </c>
    </row>
    <row r="2" spans="1:2" x14ac:dyDescent="0.25">
      <c r="A2" t="str">
        <v>Honda</v>
      </c>
      <c r="B2">
        <f>COUNTIF(Data!B:B,'Visualiser (Brands)'!A2)</f>
        <v>239</v>
      </c>
    </row>
    <row r="3" spans="1:2" x14ac:dyDescent="0.25">
      <c r="A3" t="str">
        <v>Yamaha</v>
      </c>
      <c r="B3">
        <f>COUNTIF(Data!B:B,'Visualiser (Brands)'!A3)</f>
        <v>196</v>
      </c>
    </row>
    <row r="4" spans="1:2" x14ac:dyDescent="0.25">
      <c r="A4" t="str">
        <v>BMW</v>
      </c>
      <c r="B4">
        <f>COUNTIF(Data!B:B,'Visualiser (Brands)'!A4)</f>
        <v>55</v>
      </c>
    </row>
    <row r="5" spans="1:2" x14ac:dyDescent="0.25">
      <c r="A5" t="str">
        <v>Harley Davidson</v>
      </c>
      <c r="B5">
        <f>COUNTIF(Data!B:B,'Visualiser (Brands)'!A5)</f>
        <v>30</v>
      </c>
    </row>
    <row r="6" spans="1:2" x14ac:dyDescent="0.25">
      <c r="A6" t="str">
        <v>Kymco</v>
      </c>
      <c r="B6">
        <f>COUNTIF(Data!B:B,'Visualiser (Brands)'!A6)</f>
        <v>7</v>
      </c>
    </row>
    <row r="7" spans="1:2" x14ac:dyDescent="0.25">
      <c r="A7" t="str">
        <v>KTM</v>
      </c>
      <c r="B7">
        <f>COUNTIF(Data!B:B,'Visualiser (Brands)'!A7)</f>
        <v>29</v>
      </c>
    </row>
    <row r="8" spans="1:2" x14ac:dyDescent="0.25">
      <c r="A8" t="str">
        <v>Suzuki</v>
      </c>
      <c r="B8">
        <f>COUNTIF(Data!B:B,'Visualiser (Brands)'!A8)</f>
        <v>39</v>
      </c>
    </row>
    <row r="9" spans="1:2" x14ac:dyDescent="0.25">
      <c r="A9" t="str">
        <v>SYM</v>
      </c>
      <c r="B9">
        <f>COUNTIF(Data!B:B,'Visualiser (Brands)'!A9)</f>
        <v>15</v>
      </c>
    </row>
    <row r="10" spans="1:2" x14ac:dyDescent="0.25">
      <c r="A10" t="str">
        <v>MV Agusta</v>
      </c>
      <c r="B10">
        <f>COUNTIF(Data!B:B,'Visualiser (Brands)'!A10)</f>
        <v>9</v>
      </c>
    </row>
    <row r="11" spans="1:2" x14ac:dyDescent="0.25">
      <c r="A11" t="str">
        <v>Keeway</v>
      </c>
      <c r="B11">
        <f>COUNTIF(Data!B:B,'Visualiser (Brands)'!A11)</f>
        <v>2</v>
      </c>
    </row>
    <row r="12" spans="1:2" x14ac:dyDescent="0.25">
      <c r="A12" t="str">
        <v>Kawasaki</v>
      </c>
      <c r="B12">
        <f>COUNTIF(Data!B:B,'Visualiser (Brands)'!A12)</f>
        <v>38</v>
      </c>
    </row>
    <row r="13" spans="1:2" x14ac:dyDescent="0.25">
      <c r="A13" t="str">
        <v>Vespa</v>
      </c>
      <c r="B13">
        <f>COUNTIF(Data!B:B,'Visualiser (Brands)'!A13)</f>
        <v>18</v>
      </c>
    </row>
    <row r="14" spans="1:2" x14ac:dyDescent="0.25">
      <c r="A14" t="str">
        <v>Lambretta</v>
      </c>
      <c r="B14">
        <f>COUNTIF(Data!B:B,'Visualiser (Brands)'!A14)</f>
        <v>4</v>
      </c>
    </row>
    <row r="15" spans="1:2" x14ac:dyDescent="0.25">
      <c r="A15" t="str">
        <v>Triumph</v>
      </c>
      <c r="B15">
        <f>COUNTIF(Data!B:B,'Visualiser (Brands)'!A15)</f>
        <v>15</v>
      </c>
    </row>
    <row r="16" spans="1:2" x14ac:dyDescent="0.25">
      <c r="A16" t="str">
        <v>Ducati</v>
      </c>
      <c r="B16">
        <f>COUNTIF(Data!B:B,'Visualiser (Brands)'!A16)</f>
        <v>33</v>
      </c>
    </row>
    <row r="17" spans="1:2" x14ac:dyDescent="0.25">
      <c r="A17" t="str">
        <v>Piaggio</v>
      </c>
      <c r="B17">
        <f>COUNTIF(Data!B:B,'Visualiser (Brands)'!A17)</f>
        <v>2</v>
      </c>
    </row>
    <row r="18" spans="1:2" x14ac:dyDescent="0.25">
      <c r="A18" t="str">
        <v>CFMoto</v>
      </c>
      <c r="B18">
        <f>COUNTIF(Data!B:B,'Visualiser (Brands)'!A18)</f>
        <v>1</v>
      </c>
    </row>
    <row r="19" spans="1:2" x14ac:dyDescent="0.25">
      <c r="A19" t="str">
        <v>Gilera</v>
      </c>
      <c r="B19">
        <f>COUNTIF(Data!B:B,'Visualiser (Brands)'!A19)</f>
        <v>6</v>
      </c>
    </row>
    <row r="20" spans="1:2" x14ac:dyDescent="0.25">
      <c r="A20" t="str">
        <v>Mutt</v>
      </c>
      <c r="B20">
        <f>COUNTIF(Data!B:B,'Visualiser (Brands)'!A20)</f>
        <v>5</v>
      </c>
    </row>
    <row r="21" spans="1:2" x14ac:dyDescent="0.25">
      <c r="A21" t="str">
        <v>Aprilia</v>
      </c>
      <c r="B21">
        <f>COUNTIF(Data!B:B,'Visualiser (Brands)'!A21)</f>
        <v>9</v>
      </c>
    </row>
    <row r="22" spans="1:2" x14ac:dyDescent="0.25">
      <c r="A22" t="str">
        <v>Royal Enfield</v>
      </c>
      <c r="B22">
        <f>COUNTIF(Data!B:B,'Visualiser (Brands)'!A22)</f>
        <v>7</v>
      </c>
    </row>
    <row r="23" spans="1:2" x14ac:dyDescent="0.25">
      <c r="A23" t="str">
        <v>Royal Alloy</v>
      </c>
      <c r="B23">
        <f>COUNTIF(Data!B:B,'Visualiser (Brands)'!A23)</f>
        <v>1</v>
      </c>
    </row>
    <row r="24" spans="1:2" x14ac:dyDescent="0.25">
      <c r="A24" t="str">
        <v>ZongShen</v>
      </c>
      <c r="B24">
        <f>COUNTIF(Data!B:B,'Visualiser (Brands)'!A24)</f>
        <v>2</v>
      </c>
    </row>
    <row r="25" spans="1:2" x14ac:dyDescent="0.25">
      <c r="A25" t="str">
        <v>Peugeot</v>
      </c>
      <c r="B25">
        <f>COUNTIF(Data!B:B,'Visualiser (Brands)'!A25)</f>
        <v>1</v>
      </c>
    </row>
    <row r="26" spans="1:2" x14ac:dyDescent="0.25">
      <c r="A26" t="str">
        <v>Bajaj</v>
      </c>
      <c r="B26">
        <f>COUNTIF(Data!B:B,'Visualiser (Brands)'!A26)</f>
        <v>7</v>
      </c>
    </row>
    <row r="27" spans="1:2" x14ac:dyDescent="0.25">
      <c r="A27" t="str">
        <v>Scomadi</v>
      </c>
      <c r="B27">
        <f>COUNTIF(Data!B:B,'Visualiser (Brands)'!A27)</f>
        <v>1</v>
      </c>
    </row>
    <row r="28" spans="1:2" x14ac:dyDescent="0.25">
      <c r="A28" t="str">
        <v>Zontes</v>
      </c>
      <c r="B28">
        <f>COUNTIF(Data!B:B,'Visualiser (Brands)'!A28)</f>
        <v>1</v>
      </c>
    </row>
    <row r="29" spans="1:2" x14ac:dyDescent="0.25">
      <c r="A29" t="str">
        <v>Moto Guzzi</v>
      </c>
      <c r="B29">
        <f>COUNTIF(Data!B:B,'Visualiser (Brands)'!A29)</f>
        <v>1</v>
      </c>
    </row>
    <row r="30" spans="1:2" x14ac:dyDescent="0.25">
      <c r="A30" t="str">
        <v>Indian</v>
      </c>
      <c r="B30">
        <f>COUNTIF(Data!B:B,'Visualiser (Brands)'!A30)</f>
        <v>1</v>
      </c>
    </row>
    <row r="31" spans="1:2" x14ac:dyDescent="0.25">
      <c r="A31" t="str">
        <v>Adiva</v>
      </c>
      <c r="B31">
        <f>COUNTIF(Data!B:B,'Visualiser (Brands)'!A31)</f>
        <v>2</v>
      </c>
    </row>
    <row r="32" spans="1:2" x14ac:dyDescent="0.25">
      <c r="A32" t="str">
        <v>Daelim</v>
      </c>
      <c r="B32">
        <f>COUNTIF(Data!B:B,'Visualiser (Brands)'!A32)</f>
        <v>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11"/>
  <sheetViews>
    <sheetView tabSelected="1" workbookViewId="0">
      <selection activeCell="M144" sqref="M144"/>
    </sheetView>
  </sheetViews>
  <sheetFormatPr defaultRowHeight="15" x14ac:dyDescent="0.25"/>
  <cols>
    <col min="1" max="1" width="26.5703125" style="3" customWidth="1"/>
    <col min="9" max="9" width="35.42578125" style="3" customWidth="1"/>
  </cols>
  <sheetData>
    <row r="1" spans="1:12" x14ac:dyDescent="0.25">
      <c r="A1" s="2" t="str">
        <f t="array" ref="A1:A311">_xlfn.UNIQUE(Data!C:C)</f>
        <v>Model</v>
      </c>
      <c r="B1" s="2" t="s">
        <v>1997</v>
      </c>
      <c r="C1" s="2" t="s">
        <v>1998</v>
      </c>
      <c r="D1" s="2" t="s">
        <v>1999</v>
      </c>
      <c r="E1" s="2" t="s">
        <v>2000</v>
      </c>
      <c r="I1" s="2" t="s">
        <v>2001</v>
      </c>
      <c r="J1" s="2" t="s">
        <v>1998</v>
      </c>
      <c r="K1" s="2" t="s">
        <v>1999</v>
      </c>
      <c r="L1" s="2" t="s">
        <v>2000</v>
      </c>
    </row>
    <row r="2" spans="1:12" x14ac:dyDescent="0.25">
      <c r="A2" t="str">
        <v>Honda CB400 Super 4 Spec 3</v>
      </c>
      <c r="B2">
        <f>COUNTIF(Data!C:C,'Visualiser (Models)'!A2)</f>
        <v>14</v>
      </c>
      <c r="C2">
        <f t="array" ref="C2">AVERAGE(IF(Data!C:C=A2,Data!D:D))</f>
        <v>9477.7142857142862</v>
      </c>
      <c r="D2">
        <f t="array" ref="D2">MAX(IF(Data!C:C=A2,Data!D:D))</f>
        <v>14000</v>
      </c>
      <c r="E2">
        <f t="array" ref="E2">MIN(IF(Data!C:C=A2,Data!D:D))</f>
        <v>5800</v>
      </c>
      <c r="I2" t="s">
        <v>69</v>
      </c>
      <c r="J2">
        <f t="array" ref="J2">AVERAGE(IF(Data!C:C=I2,Data!D:D))</f>
        <v>14763.272727272728</v>
      </c>
      <c r="K2">
        <f t="array" ref="K2">MAX(IF(Data!C:C=I2,Data!D:D))</f>
        <v>18800</v>
      </c>
      <c r="L2">
        <f t="array" ref="L2">MIN(IF(Data!C:C=I2,Data!D:D))</f>
        <v>12288</v>
      </c>
    </row>
    <row r="3" spans="1:12" x14ac:dyDescent="0.25">
      <c r="A3" t="str">
        <v>Yamaha Sniper 150</v>
      </c>
      <c r="B3">
        <f>COUNTIF(Data!C:C,'Visualiser (Models)'!A3)</f>
        <v>8</v>
      </c>
      <c r="C3">
        <f t="array" ref="C3">AVERAGE(IF(Data!C:C=A3,Data!D:D))</f>
        <v>8162.125</v>
      </c>
      <c r="D3">
        <f t="array" ref="D3">MAX(IF(Data!C:C=A3,Data!D:D))</f>
        <v>10000</v>
      </c>
      <c r="E3">
        <f t="array" ref="E3">MIN(IF(Data!C:C=A3,Data!D:D))</f>
        <v>6333</v>
      </c>
    </row>
    <row r="4" spans="1:12" x14ac:dyDescent="0.25">
      <c r="A4" t="str">
        <v>Yamaha Xmax 300</v>
      </c>
      <c r="B4">
        <f>COUNTIF(Data!C:C,'Visualiser (Models)'!A4)</f>
        <v>14</v>
      </c>
      <c r="C4">
        <f t="array" ref="C4">AVERAGE(IF(Data!C:C=A4,Data!D:D))</f>
        <v>17716.285714285714</v>
      </c>
      <c r="D4">
        <f t="array" ref="D4">MAX(IF(Data!C:C=A4,Data!D:D))</f>
        <v>22000</v>
      </c>
      <c r="E4">
        <f t="array" ref="E4">MIN(IF(Data!C:C=A4,Data!D:D))</f>
        <v>15000</v>
      </c>
    </row>
    <row r="5" spans="1:12" x14ac:dyDescent="0.25">
      <c r="A5" t="str">
        <v>Yamaha FZN150i</v>
      </c>
      <c r="B5">
        <f>COUNTIF(Data!C:C,'Visualiser (Models)'!A5)</f>
        <v>8</v>
      </c>
      <c r="C5">
        <f t="array" ref="C5">AVERAGE(IF(Data!C:C=A5,Data!D:D))</f>
        <v>6760.75</v>
      </c>
      <c r="D5">
        <f t="array" ref="D5">MAX(IF(Data!C:C=A5,Data!D:D))</f>
        <v>9998</v>
      </c>
      <c r="E5">
        <f t="array" ref="E5">MIN(IF(Data!C:C=A5,Data!D:D))</f>
        <v>4800</v>
      </c>
    </row>
    <row r="6" spans="1:12" x14ac:dyDescent="0.25">
      <c r="A6" t="str">
        <v>Honda CB190X Tourism</v>
      </c>
      <c r="B6">
        <f>COUNTIF(Data!C:C,'Visualiser (Models)'!A6)</f>
        <v>8</v>
      </c>
      <c r="C6">
        <f t="array" ref="C6">AVERAGE(IF(Data!C:C=A6,Data!D:D))</f>
        <v>9925</v>
      </c>
      <c r="D6">
        <f t="array" ref="D6">MAX(IF(Data!C:C=A6,Data!D:D))</f>
        <v>12900</v>
      </c>
      <c r="E6">
        <f t="array" ref="E6">MIN(IF(Data!C:C=A6,Data!D:D))</f>
        <v>8500</v>
      </c>
    </row>
    <row r="7" spans="1:12" x14ac:dyDescent="0.25">
      <c r="A7" t="str">
        <v>Honda CB190R</v>
      </c>
      <c r="B7">
        <f>COUNTIF(Data!C:C,'Visualiser (Models)'!A7)</f>
        <v>7</v>
      </c>
      <c r="C7">
        <f t="array" ref="C7">AVERAGE(IF(Data!C:C=A7,Data!D:D))</f>
        <v>8053.5714285714284</v>
      </c>
      <c r="D7">
        <f t="array" ref="D7">MAX(IF(Data!C:C=A7,Data!D:D))</f>
        <v>10500</v>
      </c>
      <c r="E7">
        <f t="array" ref="E7">MIN(IF(Data!C:C=A7,Data!D:D))</f>
        <v>5888</v>
      </c>
    </row>
    <row r="8" spans="1:12" x14ac:dyDescent="0.25">
      <c r="A8" t="str">
        <v>BMW K1600GT</v>
      </c>
      <c r="B8">
        <f>COUNTIF(Data!C:C,'Visualiser (Models)'!A8)</f>
        <v>2</v>
      </c>
      <c r="C8">
        <f t="array" ref="C8">AVERAGE(IF(Data!C:C=A8,Data!D:D))</f>
        <v>24900</v>
      </c>
      <c r="D8">
        <f t="array" ref="D8">MAX(IF(Data!C:C=A8,Data!D:D))</f>
        <v>26800</v>
      </c>
      <c r="E8">
        <f t="array" ref="E8">MIN(IF(Data!C:C=A8,Data!D:D))</f>
        <v>23000</v>
      </c>
    </row>
    <row r="9" spans="1:12" x14ac:dyDescent="0.25">
      <c r="A9" t="str">
        <v>Honda Adv 150</v>
      </c>
      <c r="B9">
        <f>COUNTIF(Data!C:C,'Visualiser (Models)'!A9)</f>
        <v>11</v>
      </c>
      <c r="C9">
        <f t="array" ref="C9">AVERAGE(IF(Data!C:C=A9,Data!D:D))</f>
        <v>14763.272727272728</v>
      </c>
      <c r="D9">
        <f t="array" ref="D9">MAX(IF(Data!C:C=A9,Data!D:D))</f>
        <v>18800</v>
      </c>
      <c r="E9">
        <f t="array" ref="E9">MIN(IF(Data!C:C=A9,Data!D:D))</f>
        <v>12288</v>
      </c>
    </row>
    <row r="10" spans="1:12" x14ac:dyDescent="0.25">
      <c r="A10" t="str">
        <v>Yamaha Tmax 530</v>
      </c>
      <c r="B10">
        <f>COUNTIF(Data!C:C,'Visualiser (Models)'!A10)</f>
        <v>6</v>
      </c>
      <c r="C10">
        <f t="array" ref="C10">AVERAGE(IF(Data!C:C=A10,Data!D:D))</f>
        <v>13310.666666666666</v>
      </c>
      <c r="D10">
        <f t="array" ref="D10">MAX(IF(Data!C:C=A10,Data!D:D))</f>
        <v>17888</v>
      </c>
      <c r="E10">
        <f t="array" ref="E10">MIN(IF(Data!C:C=A10,Data!D:D))</f>
        <v>8000</v>
      </c>
    </row>
    <row r="11" spans="1:12" x14ac:dyDescent="0.25">
      <c r="A11" t="str">
        <v>BMW R NineT</v>
      </c>
      <c r="B11">
        <f>COUNTIF(Data!C:C,'Visualiser (Models)'!A11)</f>
        <v>3</v>
      </c>
      <c r="C11">
        <f t="array" ref="C11">AVERAGE(IF(Data!C:C=A11,Data!D:D))</f>
        <v>41296</v>
      </c>
      <c r="D11">
        <f t="array" ref="D11">MAX(IF(Data!C:C=A11,Data!D:D))</f>
        <v>49888</v>
      </c>
      <c r="E11">
        <f t="array" ref="E11">MIN(IF(Data!C:C=A11,Data!D:D))</f>
        <v>28000</v>
      </c>
    </row>
    <row r="12" spans="1:12" x14ac:dyDescent="0.25">
      <c r="A12" t="str">
        <v>Yamaha FZ1-S</v>
      </c>
      <c r="B12">
        <f>COUNTIF(Data!C:C,'Visualiser (Models)'!A12)</f>
        <v>3</v>
      </c>
      <c r="C12">
        <f t="array" ref="C12">AVERAGE(IF(Data!C:C=A12,Data!D:D))</f>
        <v>11200</v>
      </c>
      <c r="D12">
        <f t="array" ref="D12">MAX(IF(Data!C:C=A12,Data!D:D))</f>
        <v>16800</v>
      </c>
      <c r="E12">
        <f t="array" ref="E12">MIN(IF(Data!C:C=A12,Data!D:D))</f>
        <v>7000</v>
      </c>
    </row>
    <row r="13" spans="1:12" x14ac:dyDescent="0.25">
      <c r="A13" t="str">
        <v>Honda CB400X</v>
      </c>
      <c r="B13">
        <f>COUNTIF(Data!C:C,'Visualiser (Models)'!A13)</f>
        <v>28</v>
      </c>
      <c r="C13">
        <f t="array" ref="C13">AVERAGE(IF(Data!C:C=A13,Data!D:D))</f>
        <v>12237.535714285714</v>
      </c>
      <c r="D13">
        <f t="array" ref="D13">MAX(IF(Data!C:C=A13,Data!D:D))</f>
        <v>24499</v>
      </c>
      <c r="E13">
        <f t="array" ref="E13">MIN(IF(Data!C:C=A13,Data!D:D))</f>
        <v>6000</v>
      </c>
    </row>
    <row r="14" spans="1:12" x14ac:dyDescent="0.25">
      <c r="A14" t="str">
        <v>Yamaha FZS150</v>
      </c>
      <c r="B14">
        <f>COUNTIF(Data!C:C,'Visualiser (Models)'!A14)</f>
        <v>1</v>
      </c>
      <c r="C14">
        <f t="array" ref="C14">AVERAGE(IF(Data!C:C=A14,Data!D:D))</f>
        <v>12300</v>
      </c>
      <c r="D14">
        <f t="array" ref="D14">MAX(IF(Data!C:C=A14,Data!D:D))</f>
        <v>12300</v>
      </c>
      <c r="E14">
        <f t="array" ref="E14">MIN(IF(Data!C:C=A14,Data!D:D))</f>
        <v>12300</v>
      </c>
    </row>
    <row r="15" spans="1:12" x14ac:dyDescent="0.25">
      <c r="A15" t="str">
        <v>Harley Davidson Fat Boy Special</v>
      </c>
      <c r="B15">
        <f>COUNTIF(Data!C:C,'Visualiser (Models)'!A15)</f>
        <v>2</v>
      </c>
      <c r="C15">
        <f t="array" ref="C15">AVERAGE(IF(Data!C:C=A15,Data!D:D))</f>
        <v>36944</v>
      </c>
      <c r="D15">
        <f t="array" ref="D15">MAX(IF(Data!C:C=A15,Data!D:D))</f>
        <v>38888</v>
      </c>
      <c r="E15">
        <f t="array" ref="E15">MIN(IF(Data!C:C=A15,Data!D:D))</f>
        <v>35000</v>
      </c>
    </row>
    <row r="16" spans="1:12" x14ac:dyDescent="0.25">
      <c r="A16" t="str">
        <v>Yamaha Aerox 155</v>
      </c>
      <c r="B16">
        <f>COUNTIF(Data!C:C,'Visualiser (Models)'!A16)</f>
        <v>15</v>
      </c>
      <c r="C16">
        <f t="array" ref="C16">AVERAGE(IF(Data!C:C=A16,Data!D:D))</f>
        <v>11052.533333333333</v>
      </c>
      <c r="D16">
        <f t="array" ref="D16">MAX(IF(Data!C:C=A16,Data!D:D))</f>
        <v>13900</v>
      </c>
      <c r="E16">
        <f t="array" ref="E16">MIN(IF(Data!C:C=A16,Data!D:D))</f>
        <v>9300</v>
      </c>
    </row>
    <row r="17" spans="1:5" x14ac:dyDescent="0.25">
      <c r="A17" t="str">
        <v>Honda CB400 Super 4 Revo</v>
      </c>
      <c r="B17">
        <f>COUNTIF(Data!C:C,'Visualiser (Models)'!A17)</f>
        <v>21</v>
      </c>
      <c r="C17">
        <f t="array" ref="C17">AVERAGE(IF(Data!C:C=A17,Data!D:D))</f>
        <v>14697.857142857143</v>
      </c>
      <c r="D17">
        <f t="array" ref="D17">MAX(IF(Data!C:C=A17,Data!D:D))</f>
        <v>24000</v>
      </c>
      <c r="E17">
        <f t="array" ref="E17">MIN(IF(Data!C:C=A17,Data!D:D))</f>
        <v>7500</v>
      </c>
    </row>
    <row r="18" spans="1:5" x14ac:dyDescent="0.25">
      <c r="A18" t="str">
        <v>BMW R1200GS</v>
      </c>
      <c r="B18">
        <f>COUNTIF(Data!C:C,'Visualiser (Models)'!A18)</f>
        <v>3</v>
      </c>
      <c r="C18">
        <f t="array" ref="C18">AVERAGE(IF(Data!C:C=A18,Data!D:D))</f>
        <v>13999.333333333334</v>
      </c>
      <c r="D18">
        <f t="array" ref="D18">MAX(IF(Data!C:C=A18,Data!D:D))</f>
        <v>16000</v>
      </c>
      <c r="E18">
        <f t="array" ref="E18">MIN(IF(Data!C:C=A18,Data!D:D))</f>
        <v>9999</v>
      </c>
    </row>
    <row r="19" spans="1:5" x14ac:dyDescent="0.25">
      <c r="A19" t="str">
        <v>BMW G310GS</v>
      </c>
      <c r="B19">
        <f>COUNTIF(Data!C:C,'Visualiser (Models)'!A19)</f>
        <v>6</v>
      </c>
      <c r="C19">
        <f t="array" ref="C19">AVERAGE(IF(Data!C:C=A19,Data!D:D))</f>
        <v>17414.5</v>
      </c>
      <c r="D19">
        <f t="array" ref="D19">MAX(IF(Data!C:C=A19,Data!D:D))</f>
        <v>25800</v>
      </c>
      <c r="E19">
        <f t="array" ref="E19">MIN(IF(Data!C:C=A19,Data!D:D))</f>
        <v>13888</v>
      </c>
    </row>
    <row r="20" spans="1:5" x14ac:dyDescent="0.25">
      <c r="A20" t="str">
        <v>BMW S1000R</v>
      </c>
      <c r="B20">
        <f>COUNTIF(Data!C:C,'Visualiser (Models)'!A20)</f>
        <v>2</v>
      </c>
      <c r="C20">
        <f t="array" ref="C20">AVERAGE(IF(Data!C:C=A20,Data!D:D))</f>
        <v>43844</v>
      </c>
      <c r="D20">
        <f t="array" ref="D20">MAX(IF(Data!C:C=A20,Data!D:D))</f>
        <v>59800</v>
      </c>
      <c r="E20">
        <f t="array" ref="E20">MIN(IF(Data!C:C=A20,Data!D:D))</f>
        <v>27888</v>
      </c>
    </row>
    <row r="21" spans="1:5" x14ac:dyDescent="0.25">
      <c r="A21" t="str">
        <v>Kymco Downtown 350I</v>
      </c>
      <c r="B21">
        <f>COUNTIF(Data!C:C,'Visualiser (Models)'!A21)</f>
        <v>2</v>
      </c>
      <c r="C21">
        <f t="array" ref="C21">AVERAGE(IF(Data!C:C=A21,Data!D:D))</f>
        <v>6999.5</v>
      </c>
      <c r="D21">
        <f t="array" ref="D21">MAX(IF(Data!C:C=A21,Data!D:D))</f>
        <v>7999</v>
      </c>
      <c r="E21">
        <f t="array" ref="E21">MIN(IF(Data!C:C=A21,Data!D:D))</f>
        <v>6000</v>
      </c>
    </row>
    <row r="22" spans="1:5" x14ac:dyDescent="0.25">
      <c r="A22" t="str">
        <v>Yamaha XT1200Z Super Tenere</v>
      </c>
      <c r="B22">
        <f>COUNTIF(Data!C:C,'Visualiser (Models)'!A22)</f>
        <v>4</v>
      </c>
      <c r="C22">
        <f t="array" ref="C22">AVERAGE(IF(Data!C:C=A22,Data!D:D))</f>
        <v>16275</v>
      </c>
      <c r="D22">
        <f t="array" ref="D22">MAX(IF(Data!C:C=A22,Data!D:D))</f>
        <v>18000</v>
      </c>
      <c r="E22">
        <f t="array" ref="E22">MIN(IF(Data!C:C=A22,Data!D:D))</f>
        <v>12500</v>
      </c>
    </row>
    <row r="23" spans="1:5" x14ac:dyDescent="0.25">
      <c r="A23" t="str">
        <v>KTM 1290 Super Duke R</v>
      </c>
      <c r="B23">
        <f>COUNTIF(Data!C:C,'Visualiser (Models)'!A23)</f>
        <v>3</v>
      </c>
      <c r="C23">
        <f t="array" ref="C23">AVERAGE(IF(Data!C:C=A23,Data!D:D))</f>
        <v>28962.666666666668</v>
      </c>
      <c r="D23">
        <f t="array" ref="D23">MAX(IF(Data!C:C=A23,Data!D:D))</f>
        <v>51000</v>
      </c>
      <c r="E23">
        <f t="array" ref="E23">MIN(IF(Data!C:C=A23,Data!D:D))</f>
        <v>16388</v>
      </c>
    </row>
    <row r="24" spans="1:5" x14ac:dyDescent="0.25">
      <c r="A24" t="str">
        <v>KTM 350 EXC-F Six Days</v>
      </c>
      <c r="B24">
        <f>COUNTIF(Data!C:C,'Visualiser (Models)'!A24)</f>
        <v>2</v>
      </c>
      <c r="C24">
        <f t="array" ref="C24">AVERAGE(IF(Data!C:C=A24,Data!D:D))</f>
        <v>18694</v>
      </c>
      <c r="D24">
        <f t="array" ref="D24">MAX(IF(Data!C:C=A24,Data!D:D))</f>
        <v>18888</v>
      </c>
      <c r="E24">
        <f t="array" ref="E24">MIN(IF(Data!C:C=A24,Data!D:D))</f>
        <v>18500</v>
      </c>
    </row>
    <row r="25" spans="1:5" x14ac:dyDescent="0.25">
      <c r="A25" t="str">
        <v>Yamaha FJR1300</v>
      </c>
      <c r="B25">
        <f>COUNTIF(Data!C:C,'Visualiser (Models)'!A25)</f>
        <v>6</v>
      </c>
      <c r="C25">
        <f t="array" ref="C25">AVERAGE(IF(Data!C:C=A25,Data!D:D))</f>
        <v>14581.333333333334</v>
      </c>
      <c r="D25">
        <f t="array" ref="D25">MAX(IF(Data!C:C=A25,Data!D:D))</f>
        <v>21800</v>
      </c>
      <c r="E25">
        <f t="array" ref="E25">MIN(IF(Data!C:C=A25,Data!D:D))</f>
        <v>7500</v>
      </c>
    </row>
    <row r="26" spans="1:5" x14ac:dyDescent="0.25">
      <c r="A26" t="str">
        <v>Suzuki GSX-R750</v>
      </c>
      <c r="B26">
        <f>COUNTIF(Data!C:C,'Visualiser (Models)'!A26)</f>
        <v>1</v>
      </c>
      <c r="C26">
        <f t="array" ref="C26">AVERAGE(IF(Data!C:C=A26,Data!D:D))</f>
        <v>14800</v>
      </c>
      <c r="D26">
        <f t="array" ref="D26">MAX(IF(Data!C:C=A26,Data!D:D))</f>
        <v>14800</v>
      </c>
      <c r="E26">
        <f t="array" ref="E26">MIN(IF(Data!C:C=A26,Data!D:D))</f>
        <v>14800</v>
      </c>
    </row>
    <row r="27" spans="1:5" x14ac:dyDescent="0.25">
      <c r="A27" t="str">
        <v>Yamaha YBR125</v>
      </c>
      <c r="B27">
        <f>COUNTIF(Data!C:C,'Visualiser (Models)'!A27)</f>
        <v>4</v>
      </c>
      <c r="C27">
        <f t="array" ref="C27">AVERAGE(IF(Data!C:C=A27,Data!D:D))</f>
        <v>3999.75</v>
      </c>
      <c r="D27">
        <f t="array" ref="D27">MAX(IF(Data!C:C=A27,Data!D:D))</f>
        <v>6999</v>
      </c>
      <c r="E27">
        <f t="array" ref="E27">MIN(IF(Data!C:C=A27,Data!D:D))</f>
        <v>1600</v>
      </c>
    </row>
    <row r="28" spans="1:5" x14ac:dyDescent="0.25">
      <c r="A28" t="str">
        <v>SYM Joyride 200i Evo</v>
      </c>
      <c r="B28">
        <f>COUNTIF(Data!C:C,'Visualiser (Models)'!A28)</f>
        <v>1</v>
      </c>
      <c r="C28">
        <f t="array" ref="C28">AVERAGE(IF(Data!C:C=A28,Data!D:D))</f>
        <v>5990</v>
      </c>
      <c r="D28">
        <f t="array" ref="D28">MAX(IF(Data!C:C=A28,Data!D:D))</f>
        <v>5990</v>
      </c>
      <c r="E28">
        <f t="array" ref="E28">MIN(IF(Data!C:C=A28,Data!D:D))</f>
        <v>5990</v>
      </c>
    </row>
    <row r="29" spans="1:5" x14ac:dyDescent="0.25">
      <c r="A29" t="str">
        <v>MV Agusta Turismo Veloce 800</v>
      </c>
      <c r="B29">
        <f>COUNTIF(Data!C:C,'Visualiser (Models)'!A29)</f>
        <v>1</v>
      </c>
      <c r="C29">
        <f t="array" ref="C29">AVERAGE(IF(Data!C:C=A29,Data!D:D))</f>
        <v>14800</v>
      </c>
      <c r="D29">
        <f t="array" ref="D29">MAX(IF(Data!C:C=A29,Data!D:D))</f>
        <v>14800</v>
      </c>
      <c r="E29">
        <f t="array" ref="E29">MIN(IF(Data!C:C=A29,Data!D:D))</f>
        <v>14800</v>
      </c>
    </row>
    <row r="30" spans="1:5" x14ac:dyDescent="0.25">
      <c r="A30" t="str">
        <v>BMW F800GS</v>
      </c>
      <c r="B30">
        <f>COUNTIF(Data!C:C,'Visualiser (Models)'!A30)</f>
        <v>2</v>
      </c>
      <c r="C30">
        <f t="array" ref="C30">AVERAGE(IF(Data!C:C=A30,Data!D:D))</f>
        <v>15750</v>
      </c>
      <c r="D30">
        <f t="array" ref="D30">MAX(IF(Data!C:C=A30,Data!D:D))</f>
        <v>25500</v>
      </c>
      <c r="E30">
        <f t="array" ref="E30">MIN(IF(Data!C:C=A30,Data!D:D))</f>
        <v>6000</v>
      </c>
    </row>
    <row r="31" spans="1:5" x14ac:dyDescent="0.25">
      <c r="A31" t="str">
        <v>Honda CBR500R</v>
      </c>
      <c r="B31">
        <f>COUNTIF(Data!C:C,'Visualiser (Models)'!A31)</f>
        <v>2</v>
      </c>
      <c r="C31">
        <f t="array" ref="C31">AVERAGE(IF(Data!C:C=A31,Data!D:D))</f>
        <v>6800</v>
      </c>
      <c r="D31">
        <f t="array" ref="D31">MAX(IF(Data!C:C=A31,Data!D:D))</f>
        <v>6800</v>
      </c>
      <c r="E31">
        <f t="array" ref="E31">MIN(IF(Data!C:C=A31,Data!D:D))</f>
        <v>6800</v>
      </c>
    </row>
    <row r="32" spans="1:5" x14ac:dyDescent="0.25">
      <c r="A32" t="str">
        <v>Harley Davidson FXDB Dyna Street Bob</v>
      </c>
      <c r="B32">
        <f>COUNTIF(Data!C:C,'Visualiser (Models)'!A32)</f>
        <v>2</v>
      </c>
      <c r="C32">
        <f t="array" ref="C32">AVERAGE(IF(Data!C:C=A32,Data!D:D))</f>
        <v>20694</v>
      </c>
      <c r="D32">
        <f t="array" ref="D32">MAX(IF(Data!C:C=A32,Data!D:D))</f>
        <v>21888</v>
      </c>
      <c r="E32">
        <f t="array" ref="E32">MIN(IF(Data!C:C=A32,Data!D:D))</f>
        <v>19500</v>
      </c>
    </row>
    <row r="33" spans="1:5" x14ac:dyDescent="0.25">
      <c r="A33" t="str">
        <v>Yamaha YZF-R15</v>
      </c>
      <c r="B33">
        <f>COUNTIF(Data!C:C,'Visualiser (Models)'!A33)</f>
        <v>14</v>
      </c>
      <c r="C33">
        <f t="array" ref="C33">AVERAGE(IF(Data!C:C=A33,Data!D:D))</f>
        <v>9709</v>
      </c>
      <c r="D33">
        <f t="array" ref="D33">MAX(IF(Data!C:C=A33,Data!D:D))</f>
        <v>14500</v>
      </c>
      <c r="E33">
        <f t="array" ref="E33">MIN(IF(Data!C:C=A33,Data!D:D))</f>
        <v>3500</v>
      </c>
    </row>
    <row r="34" spans="1:5" x14ac:dyDescent="0.25">
      <c r="A34" t="str">
        <v>Suzuki GSR400</v>
      </c>
      <c r="B34">
        <f>COUNTIF(Data!C:C,'Visualiser (Models)'!A34)</f>
        <v>3</v>
      </c>
      <c r="C34">
        <f t="array" ref="C34">AVERAGE(IF(Data!C:C=A34,Data!D:D))</f>
        <v>8233</v>
      </c>
      <c r="D34">
        <f t="array" ref="D34">MAX(IF(Data!C:C=A34,Data!D:D))</f>
        <v>8500</v>
      </c>
      <c r="E34">
        <f t="array" ref="E34">MIN(IF(Data!C:C=A34,Data!D:D))</f>
        <v>7800</v>
      </c>
    </row>
    <row r="35" spans="1:5" x14ac:dyDescent="0.25">
      <c r="A35" t="str">
        <v>Keeway SilverBlade 125</v>
      </c>
      <c r="B35">
        <f>COUNTIF(Data!C:C,'Visualiser (Models)'!A35)</f>
        <v>1</v>
      </c>
      <c r="C35">
        <f t="array" ref="C35">AVERAGE(IF(Data!C:C=A35,Data!D:D))</f>
        <v>7910</v>
      </c>
      <c r="D35">
        <f t="array" ref="D35">MAX(IF(Data!C:C=A35,Data!D:D))</f>
        <v>7910</v>
      </c>
      <c r="E35">
        <f t="array" ref="E35">MIN(IF(Data!C:C=A35,Data!D:D))</f>
        <v>7910</v>
      </c>
    </row>
    <row r="36" spans="1:5" x14ac:dyDescent="0.25">
      <c r="A36" t="str">
        <v>Yamaha MT-09</v>
      </c>
      <c r="B36">
        <f>COUNTIF(Data!C:C,'Visualiser (Models)'!A36)</f>
        <v>5</v>
      </c>
      <c r="C36">
        <f t="array" ref="C36">AVERAGE(IF(Data!C:C=A36,Data!D:D))</f>
        <v>13057.4</v>
      </c>
      <c r="D36">
        <f t="array" ref="D36">MAX(IF(Data!C:C=A36,Data!D:D))</f>
        <v>19999</v>
      </c>
      <c r="E36">
        <f t="array" ref="E36">MIN(IF(Data!C:C=A36,Data!D:D))</f>
        <v>9500</v>
      </c>
    </row>
    <row r="37" spans="1:5" x14ac:dyDescent="0.25">
      <c r="A37" t="str">
        <v>Honda CBR1000RR</v>
      </c>
      <c r="B37">
        <f>COUNTIF(Data!C:C,'Visualiser (Models)'!A37)</f>
        <v>6</v>
      </c>
      <c r="C37">
        <f t="array" ref="C37">AVERAGE(IF(Data!C:C=A37,Data!D:D))</f>
        <v>16600</v>
      </c>
      <c r="D37">
        <f t="array" ref="D37">MAX(IF(Data!C:C=A37,Data!D:D))</f>
        <v>25800</v>
      </c>
      <c r="E37">
        <f t="array" ref="E37">MIN(IF(Data!C:C=A37,Data!D:D))</f>
        <v>8500</v>
      </c>
    </row>
    <row r="38" spans="1:5" x14ac:dyDescent="0.25">
      <c r="A38" t="str">
        <v>Honda Forza 300</v>
      </c>
      <c r="B38">
        <f>COUNTIF(Data!C:C,'Visualiser (Models)'!A38)</f>
        <v>8</v>
      </c>
      <c r="C38">
        <f t="array" ref="C38">AVERAGE(IF(Data!C:C=A38,Data!D:D))</f>
        <v>16931.5</v>
      </c>
      <c r="D38">
        <f t="array" ref="D38">MAX(IF(Data!C:C=A38,Data!D:D))</f>
        <v>18500</v>
      </c>
      <c r="E38">
        <f t="array" ref="E38">MIN(IF(Data!C:C=A38,Data!D:D))</f>
        <v>14800</v>
      </c>
    </row>
    <row r="39" spans="1:5" x14ac:dyDescent="0.25">
      <c r="A39" t="str">
        <v>Yamaha MT-09 Tracer GT</v>
      </c>
      <c r="B39">
        <f>COUNTIF(Data!C:C,'Visualiser (Models)'!A39)</f>
        <v>1</v>
      </c>
      <c r="C39">
        <f t="array" ref="C39">AVERAGE(IF(Data!C:C=A39,Data!D:D))</f>
        <v>22000</v>
      </c>
      <c r="D39">
        <f t="array" ref="D39">MAX(IF(Data!C:C=A39,Data!D:D))</f>
        <v>22000</v>
      </c>
      <c r="E39">
        <f t="array" ref="E39">MIN(IF(Data!C:C=A39,Data!D:D))</f>
        <v>22000</v>
      </c>
    </row>
    <row r="40" spans="1:5" x14ac:dyDescent="0.25">
      <c r="A40" t="str">
        <v>Honda Wave 125</v>
      </c>
      <c r="B40">
        <f>COUNTIF(Data!C:C,'Visualiser (Models)'!A40)</f>
        <v>5</v>
      </c>
      <c r="C40">
        <f t="array" ref="C40">AVERAGE(IF(Data!C:C=A40,Data!D:D))</f>
        <v>6342</v>
      </c>
      <c r="D40">
        <f t="array" ref="D40">MAX(IF(Data!C:C=A40,Data!D:D))</f>
        <v>8000</v>
      </c>
      <c r="E40">
        <f t="array" ref="E40">MIN(IF(Data!C:C=A40,Data!D:D))</f>
        <v>3800</v>
      </c>
    </row>
    <row r="41" spans="1:5" x14ac:dyDescent="0.25">
      <c r="A41" t="str">
        <v>Yamaha FZ1-N</v>
      </c>
      <c r="B41">
        <f>COUNTIF(Data!C:C,'Visualiser (Models)'!A41)</f>
        <v>1</v>
      </c>
      <c r="C41">
        <f t="array" ref="C41">AVERAGE(IF(Data!C:C=A41,Data!D:D))</f>
        <v>14888</v>
      </c>
      <c r="D41">
        <f t="array" ref="D41">MAX(IF(Data!C:C=A41,Data!D:D))</f>
        <v>14888</v>
      </c>
      <c r="E41">
        <f t="array" ref="E41">MIN(IF(Data!C:C=A41,Data!D:D))</f>
        <v>14888</v>
      </c>
    </row>
    <row r="42" spans="1:5" x14ac:dyDescent="0.25">
      <c r="A42" t="str">
        <v>Kawasaki ZX6R Ninja ABS</v>
      </c>
      <c r="B42">
        <f>COUNTIF(Data!C:C,'Visualiser (Models)'!A42)</f>
        <v>1</v>
      </c>
      <c r="C42">
        <f t="array" ref="C42">AVERAGE(IF(Data!C:C=A42,Data!D:D))</f>
        <v>12800</v>
      </c>
      <c r="D42">
        <f t="array" ref="D42">MAX(IF(Data!C:C=A42,Data!D:D))</f>
        <v>12800</v>
      </c>
      <c r="E42">
        <f t="array" ref="E42">MIN(IF(Data!C:C=A42,Data!D:D))</f>
        <v>12800</v>
      </c>
    </row>
    <row r="43" spans="1:5" x14ac:dyDescent="0.25">
      <c r="A43" t="str">
        <v>Honda PCX150</v>
      </c>
      <c r="B43">
        <f>COUNTIF(Data!C:C,'Visualiser (Models)'!A43)</f>
        <v>6</v>
      </c>
      <c r="C43">
        <f t="array" ref="C43">AVERAGE(IF(Data!C:C=A43,Data!D:D))</f>
        <v>8900</v>
      </c>
      <c r="D43">
        <f t="array" ref="D43">MAX(IF(Data!C:C=A43,Data!D:D))</f>
        <v>12000</v>
      </c>
      <c r="E43">
        <f t="array" ref="E43">MIN(IF(Data!C:C=A43,Data!D:D))</f>
        <v>5200</v>
      </c>
    </row>
    <row r="44" spans="1:5" x14ac:dyDescent="0.25">
      <c r="A44" t="str">
        <v>MV Agusta Brutale 800</v>
      </c>
      <c r="B44">
        <f>COUNTIF(Data!C:C,'Visualiser (Models)'!A44)</f>
        <v>3</v>
      </c>
      <c r="C44">
        <f t="array" ref="C44">AVERAGE(IF(Data!C:C=A44,Data!D:D))</f>
        <v>36555</v>
      </c>
      <c r="D44">
        <f t="array" ref="D44">MAX(IF(Data!C:C=A44,Data!D:D))</f>
        <v>42000</v>
      </c>
      <c r="E44">
        <f t="array" ref="E44">MIN(IF(Data!C:C=A44,Data!D:D))</f>
        <v>29888</v>
      </c>
    </row>
    <row r="45" spans="1:5" x14ac:dyDescent="0.25">
      <c r="A45" t="str">
        <v>Vespa GTS 300 Supertech HPE</v>
      </c>
      <c r="B45">
        <f>COUNTIF(Data!C:C,'Visualiser (Models)'!A45)</f>
        <v>2</v>
      </c>
      <c r="C45">
        <f t="array" ref="C45">AVERAGE(IF(Data!C:C=A45,Data!D:D))</f>
        <v>19344</v>
      </c>
      <c r="D45">
        <f t="array" ref="D45">MAX(IF(Data!C:C=A45,Data!D:D))</f>
        <v>19888</v>
      </c>
      <c r="E45">
        <f t="array" ref="E45">MIN(IF(Data!C:C=A45,Data!D:D))</f>
        <v>18800</v>
      </c>
    </row>
    <row r="46" spans="1:5" x14ac:dyDescent="0.25">
      <c r="A46" t="str">
        <v>Lambretta V200 Special</v>
      </c>
      <c r="B46">
        <f>COUNTIF(Data!C:C,'Visualiser (Models)'!A46)</f>
        <v>4</v>
      </c>
      <c r="C46">
        <f t="array" ref="C46">AVERAGE(IF(Data!C:C=A46,Data!D:D))</f>
        <v>10922</v>
      </c>
      <c r="D46">
        <f t="array" ref="D46">MAX(IF(Data!C:C=A46,Data!D:D))</f>
        <v>12800</v>
      </c>
      <c r="E46">
        <f t="array" ref="E46">MIN(IF(Data!C:C=A46,Data!D:D))</f>
        <v>8888</v>
      </c>
    </row>
    <row r="47" spans="1:5" x14ac:dyDescent="0.25">
      <c r="A47" t="str">
        <v>Honda CB125R</v>
      </c>
      <c r="B47">
        <f>COUNTIF(Data!C:C,'Visualiser (Models)'!A47)</f>
        <v>2</v>
      </c>
      <c r="C47">
        <f t="array" ref="C47">AVERAGE(IF(Data!C:C=A47,Data!D:D))</f>
        <v>13800</v>
      </c>
      <c r="D47">
        <f t="array" ref="D47">MAX(IF(Data!C:C=A47,Data!D:D))</f>
        <v>14800</v>
      </c>
      <c r="E47">
        <f t="array" ref="E47">MIN(IF(Data!C:C=A47,Data!D:D))</f>
        <v>12800</v>
      </c>
    </row>
    <row r="48" spans="1:5" x14ac:dyDescent="0.25">
      <c r="A48" t="str">
        <v>Kawasaki ZG1400GTR Concours</v>
      </c>
      <c r="B48">
        <f>COUNTIF(Data!C:C,'Visualiser (Models)'!A48)</f>
        <v>4</v>
      </c>
      <c r="C48">
        <f t="array" ref="C48">AVERAGE(IF(Data!C:C=A48,Data!D:D))</f>
        <v>21600</v>
      </c>
      <c r="D48">
        <f t="array" ref="D48">MAX(IF(Data!C:C=A48,Data!D:D))</f>
        <v>22800</v>
      </c>
      <c r="E48">
        <f t="array" ref="E48">MIN(IF(Data!C:C=A48,Data!D:D))</f>
        <v>18000</v>
      </c>
    </row>
    <row r="49" spans="1:5" x14ac:dyDescent="0.25">
      <c r="A49" t="str">
        <v>Yamaha Jupiter MX135</v>
      </c>
      <c r="B49">
        <f>COUNTIF(Data!C:C,'Visualiser (Models)'!A49)</f>
        <v>4</v>
      </c>
      <c r="C49">
        <f t="array" ref="C49">AVERAGE(IF(Data!C:C=A49,Data!D:D))</f>
        <v>5150</v>
      </c>
      <c r="D49">
        <f t="array" ref="D49">MAX(IF(Data!C:C=A49,Data!D:D))</f>
        <v>7500</v>
      </c>
      <c r="E49">
        <f t="array" ref="E49">MIN(IF(Data!C:C=A49,Data!D:D))</f>
        <v>1800</v>
      </c>
    </row>
    <row r="50" spans="1:5" x14ac:dyDescent="0.25">
      <c r="A50" t="str">
        <v>Honda CBR400R</v>
      </c>
      <c r="B50">
        <f>COUNTIF(Data!C:C,'Visualiser (Models)'!A50)</f>
        <v>3</v>
      </c>
      <c r="C50">
        <f t="array" ref="C50">AVERAGE(IF(Data!C:C=A50,Data!D:D))</f>
        <v>7099.666666666667</v>
      </c>
      <c r="D50">
        <f t="array" ref="D50">MAX(IF(Data!C:C=A50,Data!D:D))</f>
        <v>7500</v>
      </c>
      <c r="E50">
        <f t="array" ref="E50">MIN(IF(Data!C:C=A50,Data!D:D))</f>
        <v>6500</v>
      </c>
    </row>
    <row r="51" spans="1:5" x14ac:dyDescent="0.25">
      <c r="A51" t="str">
        <v>Vespa SPRI</v>
      </c>
      <c r="B51">
        <f>COUNTIF(Data!C:C,'Visualiser (Models)'!A51)</f>
        <v>2</v>
      </c>
      <c r="C51">
        <f t="array" ref="C51">AVERAGE(IF(Data!C:C=A51,Data!D:D))</f>
        <v>13844</v>
      </c>
      <c r="D51">
        <f t="array" ref="D51">MAX(IF(Data!C:C=A51,Data!D:D))</f>
        <v>16800</v>
      </c>
      <c r="E51">
        <f t="array" ref="E51">MIN(IF(Data!C:C=A51,Data!D:D))</f>
        <v>10888</v>
      </c>
    </row>
    <row r="52" spans="1:5" x14ac:dyDescent="0.25">
      <c r="A52" t="str">
        <v>Yamaha FZ8-N</v>
      </c>
      <c r="B52">
        <f>COUNTIF(Data!C:C,'Visualiser (Models)'!A52)</f>
        <v>4</v>
      </c>
      <c r="C52">
        <f t="array" ref="C52">AVERAGE(IF(Data!C:C=A52,Data!D:D))</f>
        <v>10425</v>
      </c>
      <c r="D52">
        <f t="array" ref="D52">MAX(IF(Data!C:C=A52,Data!D:D))</f>
        <v>15000</v>
      </c>
      <c r="E52">
        <f t="array" ref="E52">MIN(IF(Data!C:C=A52,Data!D:D))</f>
        <v>4900</v>
      </c>
    </row>
    <row r="53" spans="1:5" x14ac:dyDescent="0.25">
      <c r="A53" t="str">
        <v>Yamaha MT-15 Xabre</v>
      </c>
      <c r="B53">
        <f>COUNTIF(Data!C:C,'Visualiser (Models)'!A53)</f>
        <v>1</v>
      </c>
      <c r="C53">
        <f t="array" ref="C53">AVERAGE(IF(Data!C:C=A53,Data!D:D))</f>
        <v>9888</v>
      </c>
      <c r="D53">
        <f t="array" ref="D53">MAX(IF(Data!C:C=A53,Data!D:D))</f>
        <v>9888</v>
      </c>
      <c r="E53">
        <f t="array" ref="E53">MIN(IF(Data!C:C=A53,Data!D:D))</f>
        <v>9888</v>
      </c>
    </row>
    <row r="54" spans="1:5" x14ac:dyDescent="0.25">
      <c r="A54" t="str">
        <v>Yamaha Tmax 500</v>
      </c>
      <c r="B54">
        <f>COUNTIF(Data!C:C,'Visualiser (Models)'!A54)</f>
        <v>2</v>
      </c>
      <c r="C54">
        <f t="array" ref="C54">AVERAGE(IF(Data!C:C=A54,Data!D:D))</f>
        <v>11344</v>
      </c>
      <c r="D54">
        <f t="array" ref="D54">MAX(IF(Data!C:C=A54,Data!D:D))</f>
        <v>12800</v>
      </c>
      <c r="E54">
        <f t="array" ref="E54">MIN(IF(Data!C:C=A54,Data!D:D))</f>
        <v>9888</v>
      </c>
    </row>
    <row r="55" spans="1:5" x14ac:dyDescent="0.25">
      <c r="A55" t="str">
        <v>Honda CB150R ExMotion</v>
      </c>
      <c r="B55">
        <f>COUNTIF(Data!C:C,'Visualiser (Models)'!A55)</f>
        <v>6</v>
      </c>
      <c r="C55">
        <f t="array" ref="C55">AVERAGE(IF(Data!C:C=A55,Data!D:D))</f>
        <v>11166.666666666666</v>
      </c>
      <c r="D55">
        <f t="array" ref="D55">MAX(IF(Data!C:C=A55,Data!D:D))</f>
        <v>13000</v>
      </c>
      <c r="E55">
        <f t="array" ref="E55">MIN(IF(Data!C:C=A55,Data!D:D))</f>
        <v>9500</v>
      </c>
    </row>
    <row r="56" spans="1:5" x14ac:dyDescent="0.25">
      <c r="A56" t="str">
        <v>Kawasaki Ninja 400 KRT</v>
      </c>
      <c r="B56">
        <f>COUNTIF(Data!C:C,'Visualiser (Models)'!A56)</f>
        <v>2</v>
      </c>
      <c r="C56">
        <f t="array" ref="C56">AVERAGE(IF(Data!C:C=A56,Data!D:D))</f>
        <v>17200</v>
      </c>
      <c r="D56">
        <f t="array" ref="D56">MAX(IF(Data!C:C=A56,Data!D:D))</f>
        <v>17900</v>
      </c>
      <c r="E56">
        <f t="array" ref="E56">MIN(IF(Data!C:C=A56,Data!D:D))</f>
        <v>16500</v>
      </c>
    </row>
    <row r="57" spans="1:5" x14ac:dyDescent="0.25">
      <c r="A57" t="str">
        <v>Yamaha T135 Spark</v>
      </c>
      <c r="B57">
        <f>COUNTIF(Data!C:C,'Visualiser (Models)'!A57)</f>
        <v>7</v>
      </c>
      <c r="C57">
        <f t="array" ref="C57">AVERAGE(IF(Data!C:C=A57,Data!D:D))</f>
        <v>8325.1428571428569</v>
      </c>
      <c r="D57">
        <f t="array" ref="D57">MAX(IF(Data!C:C=A57,Data!D:D))</f>
        <v>11800</v>
      </c>
      <c r="E57">
        <f t="array" ref="E57">MIN(IF(Data!C:C=A57,Data!D:D))</f>
        <v>6000</v>
      </c>
    </row>
    <row r="58" spans="1:5" x14ac:dyDescent="0.25">
      <c r="A58" t="str">
        <v>Honda VFR800X CrossRunner</v>
      </c>
      <c r="B58">
        <f>COUNTIF(Data!C:C,'Visualiser (Models)'!A58)</f>
        <v>3</v>
      </c>
      <c r="C58">
        <f t="array" ref="C58">AVERAGE(IF(Data!C:C=A58,Data!D:D))</f>
        <v>13866.666666666666</v>
      </c>
      <c r="D58">
        <f t="array" ref="D58">MAX(IF(Data!C:C=A58,Data!D:D))</f>
        <v>15800</v>
      </c>
      <c r="E58">
        <f t="array" ref="E58">MIN(IF(Data!C:C=A58,Data!D:D))</f>
        <v>12000</v>
      </c>
    </row>
    <row r="59" spans="1:5" x14ac:dyDescent="0.25">
      <c r="A59" t="str">
        <v>Yamaha Xmax 400</v>
      </c>
      <c r="B59">
        <f>COUNTIF(Data!C:C,'Visualiser (Models)'!A59)</f>
        <v>3</v>
      </c>
      <c r="C59">
        <f t="array" ref="C59">AVERAGE(IF(Data!C:C=A59,Data!D:D))</f>
        <v>18966.666666666668</v>
      </c>
      <c r="D59">
        <f t="array" ref="D59">MAX(IF(Data!C:C=A59,Data!D:D))</f>
        <v>22300</v>
      </c>
      <c r="E59">
        <f t="array" ref="E59">MIN(IF(Data!C:C=A59,Data!D:D))</f>
        <v>16800</v>
      </c>
    </row>
    <row r="60" spans="1:5" x14ac:dyDescent="0.25">
      <c r="A60" t="str">
        <v>Honda X-Adv 750</v>
      </c>
      <c r="B60">
        <f>COUNTIF(Data!C:C,'Visualiser (Models)'!A60)</f>
        <v>4</v>
      </c>
      <c r="C60">
        <f t="array" ref="C60">AVERAGE(IF(Data!C:C=A60,Data!D:D))</f>
        <v>30199.75</v>
      </c>
      <c r="D60">
        <f t="array" ref="D60">MAX(IF(Data!C:C=A60,Data!D:D))</f>
        <v>35000</v>
      </c>
      <c r="E60">
        <f t="array" ref="E60">MIN(IF(Data!C:C=A60,Data!D:D))</f>
        <v>23800</v>
      </c>
    </row>
    <row r="61" spans="1:5" x14ac:dyDescent="0.25">
      <c r="A61" t="str">
        <v>Kawasaki Z1000 ABS</v>
      </c>
      <c r="B61">
        <f>COUNTIF(Data!C:C,'Visualiser (Models)'!A61)</f>
        <v>7</v>
      </c>
      <c r="C61">
        <f t="array" ref="C61">AVERAGE(IF(Data!C:C=A61,Data!D:D))</f>
        <v>13477.285714285714</v>
      </c>
      <c r="D61">
        <f t="array" ref="D61">MAX(IF(Data!C:C=A61,Data!D:D))</f>
        <v>16888</v>
      </c>
      <c r="E61">
        <f t="array" ref="E61">MIN(IF(Data!C:C=A61,Data!D:D))</f>
        <v>10888</v>
      </c>
    </row>
    <row r="62" spans="1:5" x14ac:dyDescent="0.25">
      <c r="A62" t="str">
        <v>Suzuki GSR750</v>
      </c>
      <c r="B62">
        <f>COUNTIF(Data!C:C,'Visualiser (Models)'!A62)</f>
        <v>4</v>
      </c>
      <c r="C62">
        <f t="array" ref="C62">AVERAGE(IF(Data!C:C=A62,Data!D:D))</f>
        <v>11550</v>
      </c>
      <c r="D62">
        <f t="array" ref="D62">MAX(IF(Data!C:C=A62,Data!D:D))</f>
        <v>20000</v>
      </c>
      <c r="E62">
        <f t="array" ref="E62">MIN(IF(Data!C:C=A62,Data!D:D))</f>
        <v>5900</v>
      </c>
    </row>
    <row r="63" spans="1:5" x14ac:dyDescent="0.25">
      <c r="A63" t="str">
        <v>Honda CBF150</v>
      </c>
      <c r="B63">
        <f>COUNTIF(Data!C:C,'Visualiser (Models)'!A63)</f>
        <v>6</v>
      </c>
      <c r="C63">
        <f t="array" ref="C63">AVERAGE(IF(Data!C:C=A63,Data!D:D))</f>
        <v>4525.833333333333</v>
      </c>
      <c r="D63">
        <f t="array" ref="D63">MAX(IF(Data!C:C=A63,Data!D:D))</f>
        <v>8000</v>
      </c>
      <c r="E63">
        <f t="array" ref="E63">MIN(IF(Data!C:C=A63,Data!D:D))</f>
        <v>1200</v>
      </c>
    </row>
    <row r="64" spans="1:5" x14ac:dyDescent="0.25">
      <c r="A64" t="str">
        <v>Honda NC750</v>
      </c>
      <c r="B64">
        <f>COUNTIF(Data!C:C,'Visualiser (Models)'!A64)</f>
        <v>2</v>
      </c>
      <c r="C64">
        <f t="array" ref="C64">AVERAGE(IF(Data!C:C=A64,Data!D:D))</f>
        <v>7850</v>
      </c>
      <c r="D64">
        <f t="array" ref="D64">MAX(IF(Data!C:C=A64,Data!D:D))</f>
        <v>8800</v>
      </c>
      <c r="E64">
        <f t="array" ref="E64">MIN(IF(Data!C:C=A64,Data!D:D))</f>
        <v>6900</v>
      </c>
    </row>
    <row r="65" spans="1:5" x14ac:dyDescent="0.25">
      <c r="A65" t="str">
        <v>Kawasaki Z800</v>
      </c>
      <c r="B65">
        <f>COUNTIF(Data!C:C,'Visualiser (Models)'!A65)</f>
        <v>2</v>
      </c>
      <c r="C65">
        <f t="array" ref="C65">AVERAGE(IF(Data!C:C=A65,Data!D:D))</f>
        <v>7194</v>
      </c>
      <c r="D65">
        <f t="array" ref="D65">MAX(IF(Data!C:C=A65,Data!D:D))</f>
        <v>7500</v>
      </c>
      <c r="E65">
        <f t="array" ref="E65">MIN(IF(Data!C:C=A65,Data!D:D))</f>
        <v>6888</v>
      </c>
    </row>
    <row r="66" spans="1:5" x14ac:dyDescent="0.25">
      <c r="A66" t="str">
        <v>Honda CRF1000A Africa Twin</v>
      </c>
      <c r="B66">
        <f>COUNTIF(Data!C:C,'Visualiser (Models)'!A66)</f>
        <v>5</v>
      </c>
      <c r="C66">
        <f t="array" ref="C66">AVERAGE(IF(Data!C:C=A66,Data!D:D))</f>
        <v>23460</v>
      </c>
      <c r="D66">
        <f t="array" ref="D66">MAX(IF(Data!C:C=A66,Data!D:D))</f>
        <v>29000</v>
      </c>
      <c r="E66">
        <f t="array" ref="E66">MIN(IF(Data!C:C=A66,Data!D:D))</f>
        <v>19800</v>
      </c>
    </row>
    <row r="67" spans="1:5" x14ac:dyDescent="0.25">
      <c r="A67" t="str">
        <v>Yamaha YZF-R1</v>
      </c>
      <c r="B67">
        <f>COUNTIF(Data!C:C,'Visualiser (Models)'!A67)</f>
        <v>6</v>
      </c>
      <c r="C67">
        <f t="array" ref="C67">AVERAGE(IF(Data!C:C=A67,Data!D:D))</f>
        <v>14297.833333333334</v>
      </c>
      <c r="D67">
        <f t="array" ref="D67">MAX(IF(Data!C:C=A67,Data!D:D))</f>
        <v>20800</v>
      </c>
      <c r="E67">
        <f t="array" ref="E67">MIN(IF(Data!C:C=A67,Data!D:D))</f>
        <v>6500</v>
      </c>
    </row>
    <row r="68" spans="1:5" x14ac:dyDescent="0.25">
      <c r="A68" t="str">
        <v>Triumph Speed Triple RS</v>
      </c>
      <c r="B68">
        <f>COUNTIF(Data!C:C,'Visualiser (Models)'!A68)</f>
        <v>1</v>
      </c>
      <c r="C68">
        <f t="array" ref="C68">AVERAGE(IF(Data!C:C=A68,Data!D:D))</f>
        <v>26500</v>
      </c>
      <c r="D68">
        <f t="array" ref="D68">MAX(IF(Data!C:C=A68,Data!D:D))</f>
        <v>26500</v>
      </c>
      <c r="E68">
        <f t="array" ref="E68">MIN(IF(Data!C:C=A68,Data!D:D))</f>
        <v>26500</v>
      </c>
    </row>
    <row r="69" spans="1:5" x14ac:dyDescent="0.25">
      <c r="A69" t="str">
        <v>Honda NC750X</v>
      </c>
      <c r="B69">
        <f>COUNTIF(Data!C:C,'Visualiser (Models)'!A69)</f>
        <v>3</v>
      </c>
      <c r="C69">
        <f t="array" ref="C69">AVERAGE(IF(Data!C:C=A69,Data!D:D))</f>
        <v>12033.333333333334</v>
      </c>
      <c r="D69">
        <f t="array" ref="D69">MAX(IF(Data!C:C=A69,Data!D:D))</f>
        <v>14800</v>
      </c>
      <c r="E69">
        <f t="array" ref="E69">MIN(IF(Data!C:C=A69,Data!D:D))</f>
        <v>7800</v>
      </c>
    </row>
    <row r="70" spans="1:5" x14ac:dyDescent="0.25">
      <c r="A70" t="str">
        <v>Ducati Scrambler 1100 Sport</v>
      </c>
      <c r="B70">
        <f>COUNTIF(Data!C:C,'Visualiser (Models)'!A70)</f>
        <v>1</v>
      </c>
      <c r="C70">
        <f t="array" ref="C70">AVERAGE(IF(Data!C:C=A70,Data!D:D))</f>
        <v>32800</v>
      </c>
      <c r="D70">
        <f t="array" ref="D70">MAX(IF(Data!C:C=A70,Data!D:D))</f>
        <v>32800</v>
      </c>
      <c r="E70">
        <f t="array" ref="E70">MIN(IF(Data!C:C=A70,Data!D:D))</f>
        <v>32800</v>
      </c>
    </row>
    <row r="71" spans="1:5" x14ac:dyDescent="0.25">
      <c r="A71" t="str">
        <v>Honda Supra GTR150</v>
      </c>
      <c r="B71">
        <f>COUNTIF(Data!C:C,'Visualiser (Models)'!A71)</f>
        <v>3</v>
      </c>
      <c r="C71">
        <f t="array" ref="C71">AVERAGE(IF(Data!C:C=A71,Data!D:D))</f>
        <v>9866.6666666666661</v>
      </c>
      <c r="D71">
        <f t="array" ref="D71">MAX(IF(Data!C:C=A71,Data!D:D))</f>
        <v>11000</v>
      </c>
      <c r="E71">
        <f t="array" ref="E71">MIN(IF(Data!C:C=A71,Data!D:D))</f>
        <v>8800</v>
      </c>
    </row>
    <row r="72" spans="1:5" x14ac:dyDescent="0.25">
      <c r="A72" t="str">
        <v>Yamaha YZF-R3</v>
      </c>
      <c r="B72">
        <f>COUNTIF(Data!C:C,'Visualiser (Models)'!A72)</f>
        <v>6</v>
      </c>
      <c r="C72">
        <f t="array" ref="C72">AVERAGE(IF(Data!C:C=A72,Data!D:D))</f>
        <v>12596</v>
      </c>
      <c r="D72">
        <f t="array" ref="D72">MAX(IF(Data!C:C=A72,Data!D:D))</f>
        <v>17088</v>
      </c>
      <c r="E72">
        <f t="array" ref="E72">MIN(IF(Data!C:C=A72,Data!D:D))</f>
        <v>7800</v>
      </c>
    </row>
    <row r="73" spans="1:5" x14ac:dyDescent="0.25">
      <c r="A73" t="str">
        <v>Honda CB1000RA</v>
      </c>
      <c r="B73">
        <f>COUNTIF(Data!C:C,'Visualiser (Models)'!A73)</f>
        <v>1</v>
      </c>
      <c r="C73">
        <f t="array" ref="C73">AVERAGE(IF(Data!C:C=A73,Data!D:D))</f>
        <v>15800</v>
      </c>
      <c r="D73">
        <f t="array" ref="D73">MAX(IF(Data!C:C=A73,Data!D:D))</f>
        <v>15800</v>
      </c>
      <c r="E73">
        <f t="array" ref="E73">MIN(IF(Data!C:C=A73,Data!D:D))</f>
        <v>15800</v>
      </c>
    </row>
    <row r="74" spans="1:5" x14ac:dyDescent="0.25">
      <c r="A74" t="str">
        <v>Yamaha Aerox 155 R</v>
      </c>
      <c r="B74">
        <f>COUNTIF(Data!C:C,'Visualiser (Models)'!A74)</f>
        <v>4</v>
      </c>
      <c r="C74">
        <f t="array" ref="C74">AVERAGE(IF(Data!C:C=A74,Data!D:D))</f>
        <v>12472</v>
      </c>
      <c r="D74">
        <f t="array" ref="D74">MAX(IF(Data!C:C=A74,Data!D:D))</f>
        <v>14888</v>
      </c>
      <c r="E74">
        <f t="array" ref="E74">MIN(IF(Data!C:C=A74,Data!D:D))</f>
        <v>10000</v>
      </c>
    </row>
    <row r="75" spans="1:5" x14ac:dyDescent="0.25">
      <c r="A75" t="str">
        <v>Harley Davidson Fat Bob 114</v>
      </c>
      <c r="B75">
        <f>COUNTIF(Data!C:C,'Visualiser (Models)'!A75)</f>
        <v>2</v>
      </c>
      <c r="C75">
        <f t="array" ref="C75">AVERAGE(IF(Data!C:C=A75,Data!D:D))</f>
        <v>40650</v>
      </c>
      <c r="D75">
        <f t="array" ref="D75">MAX(IF(Data!C:C=A75,Data!D:D))</f>
        <v>41800</v>
      </c>
      <c r="E75">
        <f t="array" ref="E75">MIN(IF(Data!C:C=A75,Data!D:D))</f>
        <v>39500</v>
      </c>
    </row>
    <row r="76" spans="1:5" x14ac:dyDescent="0.25">
      <c r="A76" t="str">
        <v>Suzuki Burgman 200 ABS</v>
      </c>
      <c r="B76">
        <f>COUNTIF(Data!C:C,'Visualiser (Models)'!A76)</f>
        <v>2</v>
      </c>
      <c r="C76">
        <f t="array" ref="C76">AVERAGE(IF(Data!C:C=A76,Data!D:D))</f>
        <v>6650</v>
      </c>
      <c r="D76">
        <f t="array" ref="D76">MAX(IF(Data!C:C=A76,Data!D:D))</f>
        <v>7500</v>
      </c>
      <c r="E76">
        <f t="array" ref="E76">MIN(IF(Data!C:C=A76,Data!D:D))</f>
        <v>5800</v>
      </c>
    </row>
    <row r="77" spans="1:5" x14ac:dyDescent="0.25">
      <c r="A77" t="str">
        <v>Ducati Scrambler Sixty2</v>
      </c>
      <c r="B77">
        <f>COUNTIF(Data!C:C,'Visualiser (Models)'!A77)</f>
        <v>2</v>
      </c>
      <c r="C77">
        <f t="array" ref="C77">AVERAGE(IF(Data!C:C=A77,Data!D:D))</f>
        <v>23300</v>
      </c>
      <c r="D77">
        <f t="array" ref="D77">MAX(IF(Data!C:C=A77,Data!D:D))</f>
        <v>23800</v>
      </c>
      <c r="E77">
        <f t="array" ref="E77">MIN(IF(Data!C:C=A77,Data!D:D))</f>
        <v>22800</v>
      </c>
    </row>
    <row r="78" spans="1:5" x14ac:dyDescent="0.25">
      <c r="A78" t="str">
        <v>Yamaha FZ16 ST</v>
      </c>
      <c r="B78">
        <f>COUNTIF(Data!C:C,'Visualiser (Models)'!A78)</f>
        <v>6</v>
      </c>
      <c r="C78">
        <f t="array" ref="C78">AVERAGE(IF(Data!C:C=A78,Data!D:D))</f>
        <v>3983.3333333333335</v>
      </c>
      <c r="D78">
        <f t="array" ref="D78">MAX(IF(Data!C:C=A78,Data!D:D))</f>
        <v>7400</v>
      </c>
      <c r="E78">
        <f t="array" ref="E78">MIN(IF(Data!C:C=A78,Data!D:D))</f>
        <v>2000</v>
      </c>
    </row>
    <row r="79" spans="1:5" x14ac:dyDescent="0.25">
      <c r="A79" t="str">
        <v>Ducati Monster 797</v>
      </c>
      <c r="B79">
        <f>COUNTIF(Data!C:C,'Visualiser (Models)'!A79)</f>
        <v>2</v>
      </c>
      <c r="C79">
        <f t="array" ref="C79">AVERAGE(IF(Data!C:C=A79,Data!D:D))</f>
        <v>27977.5</v>
      </c>
      <c r="D79">
        <f t="array" ref="D79">MAX(IF(Data!C:C=A79,Data!D:D))</f>
        <v>33000</v>
      </c>
      <c r="E79">
        <f t="array" ref="E79">MIN(IF(Data!C:C=A79,Data!D:D))</f>
        <v>22955</v>
      </c>
    </row>
    <row r="80" spans="1:5" x14ac:dyDescent="0.25">
      <c r="A80" t="str">
        <v>KTM 390 Adventure</v>
      </c>
      <c r="B80">
        <f>COUNTIF(Data!C:C,'Visualiser (Models)'!A80)</f>
        <v>2</v>
      </c>
      <c r="C80">
        <f t="array" ref="C80">AVERAGE(IF(Data!C:C=A80,Data!D:D))</f>
        <v>21000</v>
      </c>
      <c r="D80">
        <f t="array" ref="D80">MAX(IF(Data!C:C=A80,Data!D:D))</f>
        <v>22200</v>
      </c>
      <c r="E80">
        <f t="array" ref="E80">MIN(IF(Data!C:C=A80,Data!D:D))</f>
        <v>19800</v>
      </c>
    </row>
    <row r="81" spans="1:5" x14ac:dyDescent="0.25">
      <c r="A81" t="str">
        <v>Yamaha MT-03</v>
      </c>
      <c r="B81">
        <f>COUNTIF(Data!C:C,'Visualiser (Models)'!A81)</f>
        <v>3</v>
      </c>
      <c r="C81">
        <f t="array" ref="C81">AVERAGE(IF(Data!C:C=A81,Data!D:D))</f>
        <v>14966.666666666666</v>
      </c>
      <c r="D81">
        <f t="array" ref="D81">MAX(IF(Data!C:C=A81,Data!D:D))</f>
        <v>17800</v>
      </c>
      <c r="E81">
        <f t="array" ref="E81">MIN(IF(Data!C:C=A81,Data!D:D))</f>
        <v>10800</v>
      </c>
    </row>
    <row r="82" spans="1:5" x14ac:dyDescent="0.25">
      <c r="A82" t="str">
        <v>Piaggio MP3 Yourban 300</v>
      </c>
      <c r="B82">
        <f>COUNTIF(Data!C:C,'Visualiser (Models)'!A82)</f>
        <v>1</v>
      </c>
      <c r="C82">
        <f t="array" ref="C82">AVERAGE(IF(Data!C:C=A82,Data!D:D))</f>
        <v>11500</v>
      </c>
      <c r="D82">
        <f t="array" ref="D82">MAX(IF(Data!C:C=A82,Data!D:D))</f>
        <v>11500</v>
      </c>
      <c r="E82">
        <f t="array" ref="E82">MIN(IF(Data!C:C=A82,Data!D:D))</f>
        <v>11500</v>
      </c>
    </row>
    <row r="83" spans="1:5" x14ac:dyDescent="0.25">
      <c r="A83" t="str">
        <v>Suzuki DRZ400SM</v>
      </c>
      <c r="B83">
        <f>COUNTIF(Data!C:C,'Visualiser (Models)'!A83)</f>
        <v>10</v>
      </c>
      <c r="C83">
        <f t="array" ref="C83">AVERAGE(IF(Data!C:C=A83,Data!D:D))</f>
        <v>11760</v>
      </c>
      <c r="D83">
        <f t="array" ref="D83">MAX(IF(Data!C:C=A83,Data!D:D))</f>
        <v>16800</v>
      </c>
      <c r="E83">
        <f t="array" ref="E83">MIN(IF(Data!C:C=A83,Data!D:D))</f>
        <v>7500</v>
      </c>
    </row>
    <row r="84" spans="1:5" x14ac:dyDescent="0.25">
      <c r="A84" t="str">
        <v>Harley Davidson SuperLow</v>
      </c>
      <c r="B84">
        <f>COUNTIF(Data!C:C,'Visualiser (Models)'!A84)</f>
        <v>1</v>
      </c>
      <c r="C84">
        <f t="array" ref="C84">AVERAGE(IF(Data!C:C=A84,Data!D:D))</f>
        <v>18800</v>
      </c>
      <c r="D84">
        <f t="array" ref="D84">MAX(IF(Data!C:C=A84,Data!D:D))</f>
        <v>18800</v>
      </c>
      <c r="E84">
        <f t="array" ref="E84">MIN(IF(Data!C:C=A84,Data!D:D))</f>
        <v>18800</v>
      </c>
    </row>
    <row r="85" spans="1:5" x14ac:dyDescent="0.25">
      <c r="A85" t="str">
        <v>Suzuki GSX-R1300 Hayabusa</v>
      </c>
      <c r="B85">
        <f>COUNTIF(Data!C:C,'Visualiser (Models)'!A85)</f>
        <v>3</v>
      </c>
      <c r="C85">
        <f t="array" ref="C85">AVERAGE(IF(Data!C:C=A85,Data!D:D))</f>
        <v>21200</v>
      </c>
      <c r="D85">
        <f t="array" ref="D85">MAX(IF(Data!C:C=A85,Data!D:D))</f>
        <v>28000</v>
      </c>
      <c r="E85">
        <f t="array" ref="E85">MIN(IF(Data!C:C=A85,Data!D:D))</f>
        <v>12800</v>
      </c>
    </row>
    <row r="86" spans="1:5" x14ac:dyDescent="0.25">
      <c r="A86" t="str">
        <v>Honda CB300R</v>
      </c>
      <c r="B86">
        <f>COUNTIF(Data!C:C,'Visualiser (Models)'!A86)</f>
        <v>1</v>
      </c>
      <c r="C86">
        <f t="array" ref="C86">AVERAGE(IF(Data!C:C=A86,Data!D:D))</f>
        <v>13500</v>
      </c>
      <c r="D86">
        <f t="array" ref="D86">MAX(IF(Data!C:C=A86,Data!D:D))</f>
        <v>13500</v>
      </c>
      <c r="E86">
        <f t="array" ref="E86">MIN(IF(Data!C:C=A86,Data!D:D))</f>
        <v>13500</v>
      </c>
    </row>
    <row r="87" spans="1:5" x14ac:dyDescent="0.25">
      <c r="A87" t="str">
        <v>Honda CBR150R</v>
      </c>
      <c r="B87">
        <f>COUNTIF(Data!C:C,'Visualiser (Models)'!A87)</f>
        <v>11</v>
      </c>
      <c r="C87">
        <f t="array" ref="C87">AVERAGE(IF(Data!C:C=A87,Data!D:D))</f>
        <v>6071.636363636364</v>
      </c>
      <c r="D87">
        <f t="array" ref="D87">MAX(IF(Data!C:C=A87,Data!D:D))</f>
        <v>11500</v>
      </c>
      <c r="E87">
        <f t="array" ref="E87">MIN(IF(Data!C:C=A87,Data!D:D))</f>
        <v>1988</v>
      </c>
    </row>
    <row r="88" spans="1:5" x14ac:dyDescent="0.25">
      <c r="A88" t="str">
        <v>Ducati Hypermotard 796</v>
      </c>
      <c r="B88">
        <f>COUNTIF(Data!C:C,'Visualiser (Models)'!A88)</f>
        <v>1</v>
      </c>
      <c r="C88">
        <f t="array" ref="C88">AVERAGE(IF(Data!C:C=A88,Data!D:D))</f>
        <v>15800</v>
      </c>
      <c r="D88">
        <f t="array" ref="D88">MAX(IF(Data!C:C=A88,Data!D:D))</f>
        <v>15800</v>
      </c>
      <c r="E88">
        <f t="array" ref="E88">MIN(IF(Data!C:C=A88,Data!D:D))</f>
        <v>15800</v>
      </c>
    </row>
    <row r="89" spans="1:5" x14ac:dyDescent="0.25">
      <c r="A89" t="str">
        <v>Ducati Monster 1100S</v>
      </c>
      <c r="B89">
        <f>COUNTIF(Data!C:C,'Visualiser (Models)'!A89)</f>
        <v>1</v>
      </c>
      <c r="C89">
        <f t="array" ref="C89">AVERAGE(IF(Data!C:C=A89,Data!D:D))</f>
        <v>19500</v>
      </c>
      <c r="D89">
        <f t="array" ref="D89">MAX(IF(Data!C:C=A89,Data!D:D))</f>
        <v>19500</v>
      </c>
      <c r="E89">
        <f t="array" ref="E89">MIN(IF(Data!C:C=A89,Data!D:D))</f>
        <v>19500</v>
      </c>
    </row>
    <row r="90" spans="1:5" x14ac:dyDescent="0.25">
      <c r="A90" t="str">
        <v>Triumph Tiger 800 XC</v>
      </c>
      <c r="B90">
        <f>COUNTIF(Data!C:C,'Visualiser (Models)'!A90)</f>
        <v>1</v>
      </c>
      <c r="C90">
        <f t="array" ref="C90">AVERAGE(IF(Data!C:C=A90,Data!D:D))</f>
        <v>6800</v>
      </c>
      <c r="D90">
        <f t="array" ref="D90">MAX(IF(Data!C:C=A90,Data!D:D))</f>
        <v>6800</v>
      </c>
      <c r="E90">
        <f t="array" ref="E90">MIN(IF(Data!C:C=A90,Data!D:D))</f>
        <v>6800</v>
      </c>
    </row>
    <row r="91" spans="1:5" x14ac:dyDescent="0.25">
      <c r="A91" t="str">
        <v>Yamaha FZ16</v>
      </c>
      <c r="B91">
        <f>COUNTIF(Data!C:C,'Visualiser (Models)'!A91)</f>
        <v>7</v>
      </c>
      <c r="C91">
        <f t="array" ref="C91">AVERAGE(IF(Data!C:C=A91,Data!D:D))</f>
        <v>5847.4285714285716</v>
      </c>
      <c r="D91">
        <f t="array" ref="D91">MAX(IF(Data!C:C=A91,Data!D:D))</f>
        <v>7500</v>
      </c>
      <c r="E91">
        <f t="array" ref="E91">MIN(IF(Data!C:C=A91,Data!D:D))</f>
        <v>1700</v>
      </c>
    </row>
    <row r="92" spans="1:5" x14ac:dyDescent="0.25">
      <c r="A92" t="str">
        <v>Yamaha Nmax 155</v>
      </c>
      <c r="B92">
        <f>COUNTIF(Data!C:C,'Visualiser (Models)'!A92)</f>
        <v>3</v>
      </c>
      <c r="C92">
        <f t="array" ref="C92">AVERAGE(IF(Data!C:C=A92,Data!D:D))</f>
        <v>10833.333333333334</v>
      </c>
      <c r="D92">
        <f t="array" ref="D92">MAX(IF(Data!C:C=A92,Data!D:D))</f>
        <v>12000</v>
      </c>
      <c r="E92">
        <f t="array" ref="E92">MIN(IF(Data!C:C=A92,Data!D:D))</f>
        <v>9000</v>
      </c>
    </row>
    <row r="93" spans="1:5" x14ac:dyDescent="0.25">
      <c r="A93" t="str">
        <v>Honda CB400F</v>
      </c>
      <c r="B93">
        <f>COUNTIF(Data!C:C,'Visualiser (Models)'!A93)</f>
        <v>2</v>
      </c>
      <c r="C93">
        <f t="array" ref="C93">AVERAGE(IF(Data!C:C=A93,Data!D:D))</f>
        <v>7500</v>
      </c>
      <c r="D93">
        <f t="array" ref="D93">MAX(IF(Data!C:C=A93,Data!D:D))</f>
        <v>9500</v>
      </c>
      <c r="E93">
        <f t="array" ref="E93">MIN(IF(Data!C:C=A93,Data!D:D))</f>
        <v>5500</v>
      </c>
    </row>
    <row r="94" spans="1:5" x14ac:dyDescent="0.25">
      <c r="A94" t="str">
        <v>Yamaha Jupiter Z1 115</v>
      </c>
      <c r="B94">
        <f>COUNTIF(Data!C:C,'Visualiser (Models)'!A94)</f>
        <v>1</v>
      </c>
      <c r="C94">
        <f t="array" ref="C94">AVERAGE(IF(Data!C:C=A94,Data!D:D))</f>
        <v>7555</v>
      </c>
      <c r="D94">
        <f t="array" ref="D94">MAX(IF(Data!C:C=A94,Data!D:D))</f>
        <v>7555</v>
      </c>
      <c r="E94">
        <f t="array" ref="E94">MIN(IF(Data!C:C=A94,Data!D:D))</f>
        <v>7555</v>
      </c>
    </row>
    <row r="95" spans="1:5" x14ac:dyDescent="0.25">
      <c r="A95" t="str">
        <v>MV Agusta Stradale 800</v>
      </c>
      <c r="B95">
        <f>COUNTIF(Data!C:C,'Visualiser (Models)'!A95)</f>
        <v>1</v>
      </c>
      <c r="C95">
        <f t="array" ref="C95">AVERAGE(IF(Data!C:C=A95,Data!D:D))</f>
        <v>15500</v>
      </c>
      <c r="D95">
        <f t="array" ref="D95">MAX(IF(Data!C:C=A95,Data!D:D))</f>
        <v>15500</v>
      </c>
      <c r="E95">
        <f t="array" ref="E95">MIN(IF(Data!C:C=A95,Data!D:D))</f>
        <v>15500</v>
      </c>
    </row>
    <row r="96" spans="1:5" x14ac:dyDescent="0.25">
      <c r="A96" t="str">
        <v>Honda NC750XA</v>
      </c>
      <c r="B96">
        <f>COUNTIF(Data!C:C,'Visualiser (Models)'!A96)</f>
        <v>6</v>
      </c>
      <c r="C96">
        <f t="array" ref="C96">AVERAGE(IF(Data!C:C=A96,Data!D:D))</f>
        <v>13031.333333333334</v>
      </c>
      <c r="D96">
        <f t="array" ref="D96">MAX(IF(Data!C:C=A96,Data!D:D))</f>
        <v>23800</v>
      </c>
      <c r="E96">
        <f t="array" ref="E96">MIN(IF(Data!C:C=A96,Data!D:D))</f>
        <v>6000</v>
      </c>
    </row>
    <row r="97" spans="1:5" x14ac:dyDescent="0.25">
      <c r="A97" t="str">
        <v>BMW R18 Classic</v>
      </c>
      <c r="B97">
        <f>COUNTIF(Data!C:C,'Visualiser (Models)'!A97)</f>
        <v>1</v>
      </c>
      <c r="C97">
        <f t="array" ref="C97">AVERAGE(IF(Data!C:C=A97,Data!D:D))</f>
        <v>60800</v>
      </c>
      <c r="D97">
        <f t="array" ref="D97">MAX(IF(Data!C:C=A97,Data!D:D))</f>
        <v>60800</v>
      </c>
      <c r="E97">
        <f t="array" ref="E97">MIN(IF(Data!C:C=A97,Data!D:D))</f>
        <v>60800</v>
      </c>
    </row>
    <row r="98" spans="1:5" x14ac:dyDescent="0.25">
      <c r="A98" t="str">
        <v>BMW R NineT Scrambler</v>
      </c>
      <c r="B98">
        <f>COUNTIF(Data!C:C,'Visualiser (Models)'!A98)</f>
        <v>3</v>
      </c>
      <c r="C98">
        <f t="array" ref="C98">AVERAGE(IF(Data!C:C=A98,Data!D:D))</f>
        <v>32800</v>
      </c>
      <c r="D98">
        <f t="array" ref="D98">MAX(IF(Data!C:C=A98,Data!D:D))</f>
        <v>33800</v>
      </c>
      <c r="E98">
        <f t="array" ref="E98">MIN(IF(Data!C:C=A98,Data!D:D))</f>
        <v>30800</v>
      </c>
    </row>
    <row r="99" spans="1:5" x14ac:dyDescent="0.25">
      <c r="A99" t="str">
        <v>BMW R1200GS Adventure</v>
      </c>
      <c r="B99">
        <f>COUNTIF(Data!C:C,'Visualiser (Models)'!A99)</f>
        <v>8</v>
      </c>
      <c r="C99">
        <f t="array" ref="C99">AVERAGE(IF(Data!C:C=A99,Data!D:D))</f>
        <v>26963.125</v>
      </c>
      <c r="D99">
        <f t="array" ref="D99">MAX(IF(Data!C:C=A99,Data!D:D))</f>
        <v>39000</v>
      </c>
      <c r="E99">
        <f t="array" ref="E99">MIN(IF(Data!C:C=A99,Data!D:D))</f>
        <v>14000</v>
      </c>
    </row>
    <row r="100" spans="1:5" x14ac:dyDescent="0.25">
      <c r="A100" t="str">
        <v>Harley Davidson Low Rider S</v>
      </c>
      <c r="B100">
        <f>COUNTIF(Data!C:C,'Visualiser (Models)'!A100)</f>
        <v>1</v>
      </c>
      <c r="C100">
        <f t="array" ref="C100">AVERAGE(IF(Data!C:C=A100,Data!D:D))</f>
        <v>49800</v>
      </c>
      <c r="D100">
        <f t="array" ref="D100">MAX(IF(Data!C:C=A100,Data!D:D))</f>
        <v>49800</v>
      </c>
      <c r="E100">
        <f t="array" ref="E100">MIN(IF(Data!C:C=A100,Data!D:D))</f>
        <v>49800</v>
      </c>
    </row>
    <row r="101" spans="1:5" x14ac:dyDescent="0.25">
      <c r="A101" t="str">
        <v>Yamaha XG250 Tricker</v>
      </c>
      <c r="B101">
        <f>COUNTIF(Data!C:C,'Visualiser (Models)'!A101)</f>
        <v>1</v>
      </c>
      <c r="C101">
        <f t="array" ref="C101">AVERAGE(IF(Data!C:C=A101,Data!D:D))</f>
        <v>10000</v>
      </c>
      <c r="D101">
        <f t="array" ref="D101">MAX(IF(Data!C:C=A101,Data!D:D))</f>
        <v>10000</v>
      </c>
      <c r="E101">
        <f t="array" ref="E101">MIN(IF(Data!C:C=A101,Data!D:D))</f>
        <v>10000</v>
      </c>
    </row>
    <row r="102" spans="1:5" x14ac:dyDescent="0.25">
      <c r="A102" t="str">
        <v>Honda CBF190X Fighthawk</v>
      </c>
      <c r="B102">
        <f>COUNTIF(Data!C:C,'Visualiser (Models)'!A102)</f>
        <v>7</v>
      </c>
      <c r="C102">
        <f t="array" ref="C102">AVERAGE(IF(Data!C:C=A102,Data!D:D))</f>
        <v>8519</v>
      </c>
      <c r="D102">
        <f t="array" ref="D102">MAX(IF(Data!C:C=A102,Data!D:D))</f>
        <v>9888</v>
      </c>
      <c r="E102">
        <f t="array" ref="E102">MIN(IF(Data!C:C=A102,Data!D:D))</f>
        <v>7500</v>
      </c>
    </row>
    <row r="103" spans="1:5" x14ac:dyDescent="0.25">
      <c r="A103" t="str">
        <v>Suzuki Burgman 400 ABS</v>
      </c>
      <c r="B103">
        <f>COUNTIF(Data!C:C,'Visualiser (Models)'!A103)</f>
        <v>2</v>
      </c>
      <c r="C103">
        <f t="array" ref="C103">AVERAGE(IF(Data!C:C=A103,Data!D:D))</f>
        <v>12300</v>
      </c>
      <c r="D103">
        <f t="array" ref="D103">MAX(IF(Data!C:C=A103,Data!D:D))</f>
        <v>15800</v>
      </c>
      <c r="E103">
        <f t="array" ref="E103">MIN(IF(Data!C:C=A103,Data!D:D))</f>
        <v>8800</v>
      </c>
    </row>
    <row r="104" spans="1:5" x14ac:dyDescent="0.25">
      <c r="A104" t="str">
        <v>SYM HD2 200I</v>
      </c>
      <c r="B104">
        <f>COUNTIF(Data!C:C,'Visualiser (Models)'!A104)</f>
        <v>1</v>
      </c>
      <c r="C104">
        <f t="array" ref="C104">AVERAGE(IF(Data!C:C=A104,Data!D:D))</f>
        <v>1800</v>
      </c>
      <c r="D104">
        <f t="array" ref="D104">MAX(IF(Data!C:C=A104,Data!D:D))</f>
        <v>1800</v>
      </c>
      <c r="E104">
        <f t="array" ref="E104">MIN(IF(Data!C:C=A104,Data!D:D))</f>
        <v>1800</v>
      </c>
    </row>
    <row r="105" spans="1:5" x14ac:dyDescent="0.25">
      <c r="A105" t="str">
        <v>CFMoto 700CL-X Sport</v>
      </c>
      <c r="B105">
        <f>COUNTIF(Data!C:C,'Visualiser (Models)'!A105)</f>
        <v>1</v>
      </c>
      <c r="C105">
        <f t="array" ref="C105">AVERAGE(IF(Data!C:C=A105,Data!D:D))</f>
        <v>23999</v>
      </c>
      <c r="D105">
        <f t="array" ref="D105">MAX(IF(Data!C:C=A105,Data!D:D))</f>
        <v>23999</v>
      </c>
      <c r="E105">
        <f t="array" ref="E105">MIN(IF(Data!C:C=A105,Data!D:D))</f>
        <v>23999</v>
      </c>
    </row>
    <row r="106" spans="1:5" x14ac:dyDescent="0.25">
      <c r="A106" t="str">
        <v>SYM Maxsym 400i</v>
      </c>
      <c r="B106">
        <f>COUNTIF(Data!C:C,'Visualiser (Models)'!A106)</f>
        <v>4</v>
      </c>
      <c r="C106">
        <f t="array" ref="C106">AVERAGE(IF(Data!C:C=A106,Data!D:D))</f>
        <v>5900</v>
      </c>
      <c r="D106">
        <f t="array" ref="D106">MAX(IF(Data!C:C=A106,Data!D:D))</f>
        <v>11000</v>
      </c>
      <c r="E106">
        <f t="array" ref="E106">MIN(IF(Data!C:C=A106,Data!D:D))</f>
        <v>2200</v>
      </c>
    </row>
    <row r="107" spans="1:5" x14ac:dyDescent="0.25">
      <c r="A107" t="str">
        <v>Yamaha MT-10</v>
      </c>
      <c r="B107">
        <f>COUNTIF(Data!C:C,'Visualiser (Models)'!A107)</f>
        <v>3</v>
      </c>
      <c r="C107">
        <f t="array" ref="C107">AVERAGE(IF(Data!C:C=A107,Data!D:D))</f>
        <v>20496</v>
      </c>
      <c r="D107">
        <f t="array" ref="D107">MAX(IF(Data!C:C=A107,Data!D:D))</f>
        <v>21888</v>
      </c>
      <c r="E107">
        <f t="array" ref="E107">MIN(IF(Data!C:C=A107,Data!D:D))</f>
        <v>19800</v>
      </c>
    </row>
    <row r="108" spans="1:5" x14ac:dyDescent="0.25">
      <c r="A108" t="str">
        <v>Gilera ST200 Runner</v>
      </c>
      <c r="B108">
        <f>COUNTIF(Data!C:C,'Visualiser (Models)'!A108)</f>
        <v>6</v>
      </c>
      <c r="C108">
        <f t="array" ref="C108">AVERAGE(IF(Data!C:C=A108,Data!D:D))</f>
        <v>3764.6666666666665</v>
      </c>
      <c r="D108">
        <f t="array" ref="D108">MAX(IF(Data!C:C=A108,Data!D:D))</f>
        <v>5888</v>
      </c>
      <c r="E108">
        <f t="array" ref="E108">MIN(IF(Data!C:C=A108,Data!D:D))</f>
        <v>2700</v>
      </c>
    </row>
    <row r="109" spans="1:5" x14ac:dyDescent="0.25">
      <c r="A109" t="str">
        <v>Yamaha MT-07</v>
      </c>
      <c r="B109">
        <f>COUNTIF(Data!C:C,'Visualiser (Models)'!A109)</f>
        <v>1</v>
      </c>
      <c r="C109">
        <f t="array" ref="C109">AVERAGE(IF(Data!C:C=A109,Data!D:D))</f>
        <v>9999</v>
      </c>
      <c r="D109">
        <f t="array" ref="D109">MAX(IF(Data!C:C=A109,Data!D:D))</f>
        <v>9999</v>
      </c>
      <c r="E109">
        <f t="array" ref="E109">MIN(IF(Data!C:C=A109,Data!D:D))</f>
        <v>9999</v>
      </c>
    </row>
    <row r="110" spans="1:5" x14ac:dyDescent="0.25">
      <c r="A110" t="str">
        <v>Harley Davidson Iron 883</v>
      </c>
      <c r="B110">
        <f>COUNTIF(Data!C:C,'Visualiser (Models)'!A110)</f>
        <v>3</v>
      </c>
      <c r="C110">
        <f t="array" ref="C110">AVERAGE(IF(Data!C:C=A110,Data!D:D))</f>
        <v>22454.666666666668</v>
      </c>
      <c r="D110">
        <f t="array" ref="D110">MAX(IF(Data!C:C=A110,Data!D:D))</f>
        <v>25888</v>
      </c>
      <c r="E110">
        <f t="array" ref="E110">MIN(IF(Data!C:C=A110,Data!D:D))</f>
        <v>16588</v>
      </c>
    </row>
    <row r="111" spans="1:5" x14ac:dyDescent="0.25">
      <c r="A111" t="str">
        <v>Yamaha YZF-R6</v>
      </c>
      <c r="B111">
        <f>COUNTIF(Data!C:C,'Visualiser (Models)'!A111)</f>
        <v>6</v>
      </c>
      <c r="C111">
        <f t="array" ref="C111">AVERAGE(IF(Data!C:C=A111,Data!D:D))</f>
        <v>17213</v>
      </c>
      <c r="D111">
        <f t="array" ref="D111">MAX(IF(Data!C:C=A111,Data!D:D))</f>
        <v>35800</v>
      </c>
      <c r="E111">
        <f t="array" ref="E111">MIN(IF(Data!C:C=A111,Data!D:D))</f>
        <v>8500</v>
      </c>
    </row>
    <row r="112" spans="1:5" x14ac:dyDescent="0.25">
      <c r="A112" t="str">
        <v>Mutt Hilts Green 125</v>
      </c>
      <c r="B112">
        <f>COUNTIF(Data!C:C,'Visualiser (Models)'!A112)</f>
        <v>1</v>
      </c>
      <c r="C112">
        <f t="array" ref="C112">AVERAGE(IF(Data!C:C=A112,Data!D:D))</f>
        <v>14500</v>
      </c>
      <c r="D112">
        <f t="array" ref="D112">MAX(IF(Data!C:C=A112,Data!D:D))</f>
        <v>14500</v>
      </c>
      <c r="E112">
        <f t="array" ref="E112">MIN(IF(Data!C:C=A112,Data!D:D))</f>
        <v>14500</v>
      </c>
    </row>
    <row r="113" spans="1:5" x14ac:dyDescent="0.25">
      <c r="A113" t="str">
        <v>Yamaha MT-09 Tracer</v>
      </c>
      <c r="B113">
        <f>COUNTIF(Data!C:C,'Visualiser (Models)'!A113)</f>
        <v>4</v>
      </c>
      <c r="C113">
        <f t="array" ref="C113">AVERAGE(IF(Data!C:C=A113,Data!D:D))</f>
        <v>16274.75</v>
      </c>
      <c r="D113">
        <f t="array" ref="D113">MAX(IF(Data!C:C=A113,Data!D:D))</f>
        <v>18800</v>
      </c>
      <c r="E113">
        <f t="array" ref="E113">MIN(IF(Data!C:C=A113,Data!D:D))</f>
        <v>13000</v>
      </c>
    </row>
    <row r="114" spans="1:5" x14ac:dyDescent="0.25">
      <c r="A114" t="str">
        <v>KTM 200 Duke</v>
      </c>
      <c r="B114">
        <f>COUNTIF(Data!C:C,'Visualiser (Models)'!A114)</f>
        <v>8</v>
      </c>
      <c r="C114">
        <f t="array" ref="C114">AVERAGE(IF(Data!C:C=A114,Data!D:D))</f>
        <v>7762.75</v>
      </c>
      <c r="D114">
        <f t="array" ref="D114">MAX(IF(Data!C:C=A114,Data!D:D))</f>
        <v>13688</v>
      </c>
      <c r="E114">
        <f t="array" ref="E114">MIN(IF(Data!C:C=A114,Data!D:D))</f>
        <v>3838</v>
      </c>
    </row>
    <row r="115" spans="1:5" x14ac:dyDescent="0.25">
      <c r="A115" t="str">
        <v>Honda Rebel 500</v>
      </c>
      <c r="B115">
        <f>COUNTIF(Data!C:C,'Visualiser (Models)'!A115)</f>
        <v>3</v>
      </c>
      <c r="C115">
        <f t="array" ref="C115">AVERAGE(IF(Data!C:C=A115,Data!D:D))</f>
        <v>17533.333333333332</v>
      </c>
      <c r="D115">
        <f t="array" ref="D115">MAX(IF(Data!C:C=A115,Data!D:D))</f>
        <v>20800</v>
      </c>
      <c r="E115">
        <f t="array" ref="E115">MIN(IF(Data!C:C=A115,Data!D:D))</f>
        <v>13800</v>
      </c>
    </row>
    <row r="116" spans="1:5" x14ac:dyDescent="0.25">
      <c r="A116" t="str">
        <v>Yamaha XSR155</v>
      </c>
      <c r="B116">
        <f>COUNTIF(Data!C:C,'Visualiser (Models)'!A116)</f>
        <v>1</v>
      </c>
      <c r="C116">
        <f t="array" ref="C116">AVERAGE(IF(Data!C:C=A116,Data!D:D))</f>
        <v>14500</v>
      </c>
      <c r="D116">
        <f t="array" ref="D116">MAX(IF(Data!C:C=A116,Data!D:D))</f>
        <v>14500</v>
      </c>
      <c r="E116">
        <f t="array" ref="E116">MIN(IF(Data!C:C=A116,Data!D:D))</f>
        <v>14500</v>
      </c>
    </row>
    <row r="117" spans="1:5" x14ac:dyDescent="0.25">
      <c r="A117" t="str">
        <v>Honda NT700V Deauville</v>
      </c>
      <c r="B117">
        <f>COUNTIF(Data!C:C,'Visualiser (Models)'!A117)</f>
        <v>1</v>
      </c>
      <c r="C117">
        <f t="array" ref="C117">AVERAGE(IF(Data!C:C=A117,Data!D:D))</f>
        <v>12500</v>
      </c>
      <c r="D117">
        <f t="array" ref="D117">MAX(IF(Data!C:C=A117,Data!D:D))</f>
        <v>12500</v>
      </c>
      <c r="E117">
        <f t="array" ref="E117">MIN(IF(Data!C:C=A117,Data!D:D))</f>
        <v>12500</v>
      </c>
    </row>
    <row r="118" spans="1:5" x14ac:dyDescent="0.25">
      <c r="A118" t="str">
        <v>MV Agusta Brutale 800 RR</v>
      </c>
      <c r="B118">
        <f>COUNTIF(Data!C:C,'Visualiser (Models)'!A118)</f>
        <v>1</v>
      </c>
      <c r="C118">
        <f t="array" ref="C118">AVERAGE(IF(Data!C:C=A118,Data!D:D))</f>
        <v>42888</v>
      </c>
      <c r="D118">
        <f t="array" ref="D118">MAX(IF(Data!C:C=A118,Data!D:D))</f>
        <v>42888</v>
      </c>
      <c r="E118">
        <f t="array" ref="E118">MIN(IF(Data!C:C=A118,Data!D:D))</f>
        <v>42888</v>
      </c>
    </row>
    <row r="119" spans="1:5" x14ac:dyDescent="0.25">
      <c r="A119" t="str">
        <v>Honda CB1300SA</v>
      </c>
      <c r="B119">
        <f>COUNTIF(Data!C:C,'Visualiser (Models)'!A119)</f>
        <v>1</v>
      </c>
      <c r="C119">
        <f t="array" ref="C119">AVERAGE(IF(Data!C:C=A119,Data!D:D))</f>
        <v>12500</v>
      </c>
      <c r="D119">
        <f t="array" ref="D119">MAX(IF(Data!C:C=A119,Data!D:D))</f>
        <v>12500</v>
      </c>
      <c r="E119">
        <f t="array" ref="E119">MIN(IF(Data!C:C=A119,Data!D:D))</f>
        <v>12500</v>
      </c>
    </row>
    <row r="120" spans="1:5" x14ac:dyDescent="0.25">
      <c r="A120" t="str">
        <v>Triumph Tiger 1050</v>
      </c>
      <c r="B120">
        <f>COUNTIF(Data!C:C,'Visualiser (Models)'!A120)</f>
        <v>1</v>
      </c>
      <c r="C120">
        <f t="array" ref="C120">AVERAGE(IF(Data!C:C=A120,Data!D:D))</f>
        <v>11000</v>
      </c>
      <c r="D120">
        <f t="array" ref="D120">MAX(IF(Data!C:C=A120,Data!D:D))</f>
        <v>11000</v>
      </c>
      <c r="E120">
        <f t="array" ref="E120">MIN(IF(Data!C:C=A120,Data!D:D))</f>
        <v>11000</v>
      </c>
    </row>
    <row r="121" spans="1:5" x14ac:dyDescent="0.25">
      <c r="A121" t="str">
        <v>Aprilia RS4 125</v>
      </c>
      <c r="B121">
        <f>COUNTIF(Data!C:C,'Visualiser (Models)'!A121)</f>
        <v>1</v>
      </c>
      <c r="C121">
        <f t="array" ref="C121">AVERAGE(IF(Data!C:C=A121,Data!D:D))</f>
        <v>4100</v>
      </c>
      <c r="D121">
        <f t="array" ref="D121">MAX(IF(Data!C:C=A121,Data!D:D))</f>
        <v>4100</v>
      </c>
      <c r="E121">
        <f t="array" ref="E121">MIN(IF(Data!C:C=A121,Data!D:D))</f>
        <v>4100</v>
      </c>
    </row>
    <row r="122" spans="1:5" x14ac:dyDescent="0.25">
      <c r="A122" t="str">
        <v>BMW R1250GS</v>
      </c>
      <c r="B122">
        <f>COUNTIF(Data!C:C,'Visualiser (Models)'!A122)</f>
        <v>2</v>
      </c>
      <c r="C122">
        <f t="array" ref="C122">AVERAGE(IF(Data!C:C=A122,Data!D:D))</f>
        <v>65300</v>
      </c>
      <c r="D122">
        <f t="array" ref="D122">MAX(IF(Data!C:C=A122,Data!D:D))</f>
        <v>67800</v>
      </c>
      <c r="E122">
        <f t="array" ref="E122">MIN(IF(Data!C:C=A122,Data!D:D))</f>
        <v>62800</v>
      </c>
    </row>
    <row r="123" spans="1:5" x14ac:dyDescent="0.25">
      <c r="A123" t="str">
        <v>Triumph Street Triple Rx SE ABS</v>
      </c>
      <c r="B123">
        <f>COUNTIF(Data!C:C,'Visualiser (Models)'!A123)</f>
        <v>1</v>
      </c>
      <c r="C123">
        <f t="array" ref="C123">AVERAGE(IF(Data!C:C=A123,Data!D:D))</f>
        <v>12500</v>
      </c>
      <c r="D123">
        <f t="array" ref="D123">MAX(IF(Data!C:C=A123,Data!D:D))</f>
        <v>12500</v>
      </c>
      <c r="E123">
        <f t="array" ref="E123">MIN(IF(Data!C:C=A123,Data!D:D))</f>
        <v>12500</v>
      </c>
    </row>
    <row r="124" spans="1:5" x14ac:dyDescent="0.25">
      <c r="A124" t="str">
        <v>Ducati Monster 796</v>
      </c>
      <c r="B124">
        <f>COUNTIF(Data!C:C,'Visualiser (Models)'!A124)</f>
        <v>1</v>
      </c>
      <c r="C124">
        <f t="array" ref="C124">AVERAGE(IF(Data!C:C=A124,Data!D:D))</f>
        <v>19500</v>
      </c>
      <c r="D124">
        <f t="array" ref="D124">MAX(IF(Data!C:C=A124,Data!D:D))</f>
        <v>19500</v>
      </c>
      <c r="E124">
        <f t="array" ref="E124">MIN(IF(Data!C:C=A124,Data!D:D))</f>
        <v>19500</v>
      </c>
    </row>
    <row r="125" spans="1:5" x14ac:dyDescent="0.25">
      <c r="A125" t="str">
        <v>Harley Davidson Fat Boy 114</v>
      </c>
      <c r="B125">
        <f>COUNTIF(Data!C:C,'Visualiser (Models)'!A125)</f>
        <v>2</v>
      </c>
      <c r="C125">
        <f t="array" ref="C125">AVERAGE(IF(Data!C:C=A125,Data!D:D))</f>
        <v>56050</v>
      </c>
      <c r="D125">
        <f t="array" ref="D125">MAX(IF(Data!C:C=A125,Data!D:D))</f>
        <v>56500</v>
      </c>
      <c r="E125">
        <f t="array" ref="E125">MIN(IF(Data!C:C=A125,Data!D:D))</f>
        <v>55600</v>
      </c>
    </row>
    <row r="126" spans="1:5" x14ac:dyDescent="0.25">
      <c r="A126" t="str">
        <v>Harley Davidson FLSTC Heritage Softail Classic</v>
      </c>
      <c r="B126">
        <f>COUNTIF(Data!C:C,'Visualiser (Models)'!A126)</f>
        <v>1</v>
      </c>
      <c r="C126">
        <f t="array" ref="C126">AVERAGE(IF(Data!C:C=A126,Data!D:D))</f>
        <v>38500</v>
      </c>
      <c r="D126">
        <f t="array" ref="D126">MAX(IF(Data!C:C=A126,Data!D:D))</f>
        <v>38500</v>
      </c>
      <c r="E126">
        <f t="array" ref="E126">MIN(IF(Data!C:C=A126,Data!D:D))</f>
        <v>38500</v>
      </c>
    </row>
    <row r="127" spans="1:5" x14ac:dyDescent="0.25">
      <c r="A127" t="str">
        <v>Ducati Multistrada V4 S</v>
      </c>
      <c r="B127">
        <f>COUNTIF(Data!C:C,'Visualiser (Models)'!A127)</f>
        <v>1</v>
      </c>
      <c r="C127">
        <f t="array" ref="C127">AVERAGE(IF(Data!C:C=A127,Data!D:D))</f>
        <v>66800</v>
      </c>
      <c r="D127">
        <f t="array" ref="D127">MAX(IF(Data!C:C=A127,Data!D:D))</f>
        <v>66800</v>
      </c>
      <c r="E127">
        <f t="array" ref="E127">MIN(IF(Data!C:C=A127,Data!D:D))</f>
        <v>66800</v>
      </c>
    </row>
    <row r="128" spans="1:5" x14ac:dyDescent="0.25">
      <c r="A128" t="str">
        <v>Honda Super Cub C125</v>
      </c>
      <c r="B128">
        <f>COUNTIF(Data!C:C,'Visualiser (Models)'!A128)</f>
        <v>1</v>
      </c>
      <c r="C128">
        <f t="array" ref="C128">AVERAGE(IF(Data!C:C=A128,Data!D:D))</f>
        <v>14900</v>
      </c>
      <c r="D128">
        <f t="array" ref="D128">MAX(IF(Data!C:C=A128,Data!D:D))</f>
        <v>14900</v>
      </c>
      <c r="E128">
        <f t="array" ref="E128">MIN(IF(Data!C:C=A128,Data!D:D))</f>
        <v>14900</v>
      </c>
    </row>
    <row r="129" spans="1:5" x14ac:dyDescent="0.25">
      <c r="A129" t="str">
        <v>Yamaha MX King 150</v>
      </c>
      <c r="B129">
        <f>COUNTIF(Data!C:C,'Visualiser (Models)'!A129)</f>
        <v>2</v>
      </c>
      <c r="C129">
        <f t="array" ref="C129">AVERAGE(IF(Data!C:C=A129,Data!D:D))</f>
        <v>10499.5</v>
      </c>
      <c r="D129">
        <f t="array" ref="D129">MAX(IF(Data!C:C=A129,Data!D:D))</f>
        <v>11000</v>
      </c>
      <c r="E129">
        <f t="array" ref="E129">MIN(IF(Data!C:C=A129,Data!D:D))</f>
        <v>9999</v>
      </c>
    </row>
    <row r="130" spans="1:5" x14ac:dyDescent="0.25">
      <c r="A130" t="str">
        <v>Vespa GTS Super 300 Sport</v>
      </c>
      <c r="B130">
        <f>COUNTIF(Data!C:C,'Visualiser (Models)'!A130)</f>
        <v>2</v>
      </c>
      <c r="C130">
        <f t="array" ref="C130">AVERAGE(IF(Data!C:C=A130,Data!D:D))</f>
        <v>18250</v>
      </c>
      <c r="D130">
        <f t="array" ref="D130">MAX(IF(Data!C:C=A130,Data!D:D))</f>
        <v>18500</v>
      </c>
      <c r="E130">
        <f t="array" ref="E130">MIN(IF(Data!C:C=A130,Data!D:D))</f>
        <v>18000</v>
      </c>
    </row>
    <row r="131" spans="1:5" x14ac:dyDescent="0.25">
      <c r="A131" t="str">
        <v>Harley Davidson XL1200C Sportster</v>
      </c>
      <c r="B131">
        <f>COUNTIF(Data!C:C,'Visualiser (Models)'!A131)</f>
        <v>1</v>
      </c>
      <c r="C131">
        <f t="array" ref="C131">AVERAGE(IF(Data!C:C=A131,Data!D:D))</f>
        <v>28500</v>
      </c>
      <c r="D131">
        <f t="array" ref="D131">MAX(IF(Data!C:C=A131,Data!D:D))</f>
        <v>28500</v>
      </c>
      <c r="E131">
        <f t="array" ref="E131">MIN(IF(Data!C:C=A131,Data!D:D))</f>
        <v>28500</v>
      </c>
    </row>
    <row r="132" spans="1:5" x14ac:dyDescent="0.25">
      <c r="A132" t="str">
        <v>Honda CB1000R</v>
      </c>
      <c r="B132">
        <f>COUNTIF(Data!C:C,'Visualiser (Models)'!A132)</f>
        <v>1</v>
      </c>
      <c r="C132">
        <f t="array" ref="C132">AVERAGE(IF(Data!C:C=A132,Data!D:D))</f>
        <v>10800</v>
      </c>
      <c r="D132">
        <f t="array" ref="D132">MAX(IF(Data!C:C=A132,Data!D:D))</f>
        <v>10800</v>
      </c>
      <c r="E132">
        <f t="array" ref="E132">MIN(IF(Data!C:C=A132,Data!D:D))</f>
        <v>10800</v>
      </c>
    </row>
    <row r="133" spans="1:5" x14ac:dyDescent="0.25">
      <c r="A133" t="str">
        <v>Kymco Downtown 200I</v>
      </c>
      <c r="B133">
        <f>COUNTIF(Data!C:C,'Visualiser (Models)'!A133)</f>
        <v>2</v>
      </c>
      <c r="C133">
        <f t="array" ref="C133">AVERAGE(IF(Data!C:C=A133,Data!D:D))</f>
        <v>5595</v>
      </c>
      <c r="D133">
        <f t="array" ref="D133">MAX(IF(Data!C:C=A133,Data!D:D))</f>
        <v>6490</v>
      </c>
      <c r="E133">
        <f t="array" ref="E133">MIN(IF(Data!C:C=A133,Data!D:D))</f>
        <v>4700</v>
      </c>
    </row>
    <row r="134" spans="1:5" x14ac:dyDescent="0.25">
      <c r="A134" t="str">
        <v>Royal Enfield Bullet 500</v>
      </c>
      <c r="B134">
        <f>COUNTIF(Data!C:C,'Visualiser (Models)'!A134)</f>
        <v>4</v>
      </c>
      <c r="C134">
        <f t="array" ref="C134">AVERAGE(IF(Data!C:C=A134,Data!D:D))</f>
        <v>13284.5</v>
      </c>
      <c r="D134">
        <f t="array" ref="D134">MAX(IF(Data!C:C=A134,Data!D:D))</f>
        <v>16888</v>
      </c>
      <c r="E134">
        <f t="array" ref="E134">MIN(IF(Data!C:C=A134,Data!D:D))</f>
        <v>10500</v>
      </c>
    </row>
    <row r="135" spans="1:5" x14ac:dyDescent="0.25">
      <c r="A135" t="str">
        <v>Honda VFR1200X Crosstourer</v>
      </c>
      <c r="B135">
        <f>COUNTIF(Data!C:C,'Visualiser (Models)'!A135)</f>
        <v>7</v>
      </c>
      <c r="C135">
        <f t="array" ref="C135">AVERAGE(IF(Data!C:C=A135,Data!D:D))</f>
        <v>15614.285714285714</v>
      </c>
      <c r="D135">
        <f t="array" ref="D135">MAX(IF(Data!C:C=A135,Data!D:D))</f>
        <v>19800</v>
      </c>
      <c r="E135">
        <f t="array" ref="E135">MIN(IF(Data!C:C=A135,Data!D:D))</f>
        <v>10800</v>
      </c>
    </row>
    <row r="136" spans="1:5" x14ac:dyDescent="0.25">
      <c r="A136" t="str">
        <v>Ducati Multistrada 1260 Pikes Peak</v>
      </c>
      <c r="B136">
        <f>COUNTIF(Data!C:C,'Visualiser (Models)'!A136)</f>
        <v>2</v>
      </c>
      <c r="C136">
        <f t="array" ref="C136">AVERAGE(IF(Data!C:C=A136,Data!D:D))</f>
        <v>47150</v>
      </c>
      <c r="D136">
        <f t="array" ref="D136">MAX(IF(Data!C:C=A136,Data!D:D))</f>
        <v>49800</v>
      </c>
      <c r="E136">
        <f t="array" ref="E136">MIN(IF(Data!C:C=A136,Data!D:D))</f>
        <v>44500</v>
      </c>
    </row>
    <row r="137" spans="1:5" x14ac:dyDescent="0.25">
      <c r="A137" t="str">
        <v>Kawasaki Z400</v>
      </c>
      <c r="B137">
        <f>COUNTIF(Data!C:C,'Visualiser (Models)'!A137)</f>
        <v>2</v>
      </c>
      <c r="C137">
        <f t="array" ref="C137">AVERAGE(IF(Data!C:C=A137,Data!D:D))</f>
        <v>15900</v>
      </c>
      <c r="D137">
        <f t="array" ref="D137">MAX(IF(Data!C:C=A137,Data!D:D))</f>
        <v>18000</v>
      </c>
      <c r="E137">
        <f t="array" ref="E137">MIN(IF(Data!C:C=A137,Data!D:D))</f>
        <v>13800</v>
      </c>
    </row>
    <row r="138" spans="1:5" x14ac:dyDescent="0.25">
      <c r="A138" t="str">
        <v>Kymco AK550</v>
      </c>
      <c r="B138">
        <f>COUNTIF(Data!C:C,'Visualiser (Models)'!A138)</f>
        <v>2</v>
      </c>
      <c r="C138">
        <f t="array" ref="C138">AVERAGE(IF(Data!C:C=A138,Data!D:D))</f>
        <v>15944</v>
      </c>
      <c r="D138">
        <f t="array" ref="D138">MAX(IF(Data!C:C=A138,Data!D:D))</f>
        <v>18000</v>
      </c>
      <c r="E138">
        <f t="array" ref="E138">MIN(IF(Data!C:C=A138,Data!D:D))</f>
        <v>13888</v>
      </c>
    </row>
    <row r="139" spans="1:5" x14ac:dyDescent="0.25">
      <c r="A139" t="str">
        <v>BMW S1000RR</v>
      </c>
      <c r="B139">
        <f>COUNTIF(Data!C:C,'Visualiser (Models)'!A139)</f>
        <v>2</v>
      </c>
      <c r="C139">
        <f t="array" ref="C139">AVERAGE(IF(Data!C:C=A139,Data!D:D))</f>
        <v>36388</v>
      </c>
      <c r="D139">
        <f t="array" ref="D139">MAX(IF(Data!C:C=A139,Data!D:D))</f>
        <v>41888</v>
      </c>
      <c r="E139">
        <f t="array" ref="E139">MIN(IF(Data!C:C=A139,Data!D:D))</f>
        <v>30888</v>
      </c>
    </row>
    <row r="140" spans="1:5" x14ac:dyDescent="0.25">
      <c r="A140" t="str">
        <v>Suzuki V-Strom 1000 ABS Adventure</v>
      </c>
      <c r="B140">
        <f>COUNTIF(Data!C:C,'Visualiser (Models)'!A140)</f>
        <v>2</v>
      </c>
      <c r="C140">
        <f t="array" ref="C140">AVERAGE(IF(Data!C:C=A140,Data!D:D))</f>
        <v>10300</v>
      </c>
      <c r="D140">
        <f t="array" ref="D140">MAX(IF(Data!C:C=A140,Data!D:D))</f>
        <v>11800</v>
      </c>
      <c r="E140">
        <f t="array" ref="E140">MIN(IF(Data!C:C=A140,Data!D:D))</f>
        <v>8800</v>
      </c>
    </row>
    <row r="141" spans="1:5" x14ac:dyDescent="0.25">
      <c r="A141" t="str">
        <v>Mutt GT-SS 250</v>
      </c>
      <c r="B141">
        <f>COUNTIF(Data!C:C,'Visualiser (Models)'!A141)</f>
        <v>1</v>
      </c>
      <c r="C141">
        <f t="array" ref="C141">AVERAGE(IF(Data!C:C=A141,Data!D:D))</f>
        <v>16288</v>
      </c>
      <c r="D141">
        <f t="array" ref="D141">MAX(IF(Data!C:C=A141,Data!D:D))</f>
        <v>16288</v>
      </c>
      <c r="E141">
        <f t="array" ref="E141">MIN(IF(Data!C:C=A141,Data!D:D))</f>
        <v>16288</v>
      </c>
    </row>
    <row r="142" spans="1:5" x14ac:dyDescent="0.25">
      <c r="A142" t="str">
        <v>Vespa GTS 300 Super</v>
      </c>
      <c r="B142">
        <f>COUNTIF(Data!C:C,'Visualiser (Models)'!A142)</f>
        <v>3</v>
      </c>
      <c r="C142">
        <f t="array" ref="C142">AVERAGE(IF(Data!C:C=A142,Data!D:D))</f>
        <v>8933.3333333333339</v>
      </c>
      <c r="D142">
        <f t="array" ref="D142">MAX(IF(Data!C:C=A142,Data!D:D))</f>
        <v>13000</v>
      </c>
      <c r="E142">
        <f t="array" ref="E142">MIN(IF(Data!C:C=A142,Data!D:D))</f>
        <v>5300</v>
      </c>
    </row>
    <row r="143" spans="1:5" x14ac:dyDescent="0.25">
      <c r="A143" t="str">
        <v>Ducati Scrambler Desert Sled</v>
      </c>
      <c r="B143">
        <f>COUNTIF(Data!C:C,'Visualiser (Models)'!A143)</f>
        <v>1</v>
      </c>
      <c r="C143">
        <f t="array" ref="C143">AVERAGE(IF(Data!C:C=A143,Data!D:D))</f>
        <v>27500</v>
      </c>
      <c r="D143">
        <f t="array" ref="D143">MAX(IF(Data!C:C=A143,Data!D:D))</f>
        <v>27500</v>
      </c>
      <c r="E143">
        <f t="array" ref="E143">MIN(IF(Data!C:C=A143,Data!D:D))</f>
        <v>27500</v>
      </c>
    </row>
    <row r="144" spans="1:5" x14ac:dyDescent="0.25">
      <c r="A144" t="str">
        <v>Kawasaki Z750</v>
      </c>
      <c r="B144">
        <f>COUNTIF(Data!C:C,'Visualiser (Models)'!A144)</f>
        <v>1</v>
      </c>
      <c r="C144">
        <f t="array" ref="C144">AVERAGE(IF(Data!C:C=A144,Data!D:D))</f>
        <v>12000</v>
      </c>
      <c r="D144">
        <f t="array" ref="D144">MAX(IF(Data!C:C=A144,Data!D:D))</f>
        <v>12000</v>
      </c>
      <c r="E144">
        <f t="array" ref="E144">MIN(IF(Data!C:C=A144,Data!D:D))</f>
        <v>12000</v>
      </c>
    </row>
    <row r="145" spans="1:5" x14ac:dyDescent="0.25">
      <c r="A145" t="str">
        <v>MV Agusta Dragster 800</v>
      </c>
      <c r="B145">
        <f>COUNTIF(Data!C:C,'Visualiser (Models)'!A145)</f>
        <v>2</v>
      </c>
      <c r="C145">
        <f t="array" ref="C145">AVERAGE(IF(Data!C:C=A145,Data!D:D))</f>
        <v>24843.5</v>
      </c>
      <c r="D145">
        <f t="array" ref="D145">MAX(IF(Data!C:C=A145,Data!D:D))</f>
        <v>26688</v>
      </c>
      <c r="E145">
        <f t="array" ref="E145">MIN(IF(Data!C:C=A145,Data!D:D))</f>
        <v>22999</v>
      </c>
    </row>
    <row r="146" spans="1:5" x14ac:dyDescent="0.25">
      <c r="A146" t="str">
        <v>Honda NM4 Vultus</v>
      </c>
      <c r="B146">
        <f>COUNTIF(Data!C:C,'Visualiser (Models)'!A146)</f>
        <v>4</v>
      </c>
      <c r="C146">
        <f t="array" ref="C146">AVERAGE(IF(Data!C:C=A146,Data!D:D))</f>
        <v>13450</v>
      </c>
      <c r="D146">
        <f t="array" ref="D146">MAX(IF(Data!C:C=A146,Data!D:D))</f>
        <v>16200</v>
      </c>
      <c r="E146">
        <f t="array" ref="E146">MIN(IF(Data!C:C=A146,Data!D:D))</f>
        <v>8300</v>
      </c>
    </row>
    <row r="147" spans="1:5" x14ac:dyDescent="0.25">
      <c r="A147" t="str">
        <v>Yamaha MT-15</v>
      </c>
      <c r="B147">
        <f>COUNTIF(Data!C:C,'Visualiser (Models)'!A147)</f>
        <v>3</v>
      </c>
      <c r="C147">
        <f t="array" ref="C147">AVERAGE(IF(Data!C:C=A147,Data!D:D))</f>
        <v>12666.666666666666</v>
      </c>
      <c r="D147">
        <f t="array" ref="D147">MAX(IF(Data!C:C=A147,Data!D:D))</f>
        <v>14000</v>
      </c>
      <c r="E147">
        <f t="array" ref="E147">MIN(IF(Data!C:C=A147,Data!D:D))</f>
        <v>11500</v>
      </c>
    </row>
    <row r="148" spans="1:5" x14ac:dyDescent="0.25">
      <c r="A148" t="str">
        <v>Honda NC700XA</v>
      </c>
      <c r="B148">
        <f>COUNTIF(Data!C:C,'Visualiser (Models)'!A148)</f>
        <v>3</v>
      </c>
      <c r="C148">
        <f t="array" ref="C148">AVERAGE(IF(Data!C:C=A148,Data!D:D))</f>
        <v>10037.666666666666</v>
      </c>
      <c r="D148">
        <f t="array" ref="D148">MAX(IF(Data!C:C=A148,Data!D:D))</f>
        <v>17777</v>
      </c>
      <c r="E148">
        <f t="array" ref="E148">MIN(IF(Data!C:C=A148,Data!D:D))</f>
        <v>6000</v>
      </c>
    </row>
    <row r="149" spans="1:5" x14ac:dyDescent="0.25">
      <c r="A149" t="str">
        <v>Honda CB400 Super 4 Spec 2</v>
      </c>
      <c r="B149">
        <f>COUNTIF(Data!C:C,'Visualiser (Models)'!A149)</f>
        <v>4</v>
      </c>
      <c r="C149">
        <f t="array" ref="C149">AVERAGE(IF(Data!C:C=A149,Data!D:D))</f>
        <v>5508</v>
      </c>
      <c r="D149">
        <f t="array" ref="D149">MAX(IF(Data!C:C=A149,Data!D:D))</f>
        <v>6300</v>
      </c>
      <c r="E149">
        <f t="array" ref="E149">MIN(IF(Data!C:C=A149,Data!D:D))</f>
        <v>4800</v>
      </c>
    </row>
    <row r="150" spans="1:5" x14ac:dyDescent="0.25">
      <c r="A150" t="str">
        <v>Royal Enfield Interceptor</v>
      </c>
      <c r="B150">
        <f>COUNTIF(Data!C:C,'Visualiser (Models)'!A150)</f>
        <v>1</v>
      </c>
      <c r="C150">
        <f t="array" ref="C150">AVERAGE(IF(Data!C:C=A150,Data!D:D))</f>
        <v>17588</v>
      </c>
      <c r="D150">
        <f t="array" ref="D150">MAX(IF(Data!C:C=A150,Data!D:D))</f>
        <v>17588</v>
      </c>
      <c r="E150">
        <f t="array" ref="E150">MIN(IF(Data!C:C=A150,Data!D:D))</f>
        <v>17588</v>
      </c>
    </row>
    <row r="151" spans="1:5" x14ac:dyDescent="0.25">
      <c r="A151" t="str">
        <v>Honda RS150R</v>
      </c>
      <c r="B151">
        <f>COUNTIF(Data!C:C,'Visualiser (Models)'!A151)</f>
        <v>1</v>
      </c>
      <c r="C151">
        <f t="array" ref="C151">AVERAGE(IF(Data!C:C=A151,Data!D:D))</f>
        <v>7500</v>
      </c>
      <c r="D151">
        <f t="array" ref="D151">MAX(IF(Data!C:C=A151,Data!D:D))</f>
        <v>7500</v>
      </c>
      <c r="E151">
        <f t="array" ref="E151">MIN(IF(Data!C:C=A151,Data!D:D))</f>
        <v>7500</v>
      </c>
    </row>
    <row r="152" spans="1:5" x14ac:dyDescent="0.25">
      <c r="A152" t="str">
        <v>Royal Alloy TG300</v>
      </c>
      <c r="B152">
        <f>COUNTIF(Data!C:C,'Visualiser (Models)'!A152)</f>
        <v>1</v>
      </c>
      <c r="C152">
        <f t="array" ref="C152">AVERAGE(IF(Data!C:C=A152,Data!D:D))</f>
        <v>16888</v>
      </c>
      <c r="D152">
        <f t="array" ref="D152">MAX(IF(Data!C:C=A152,Data!D:D))</f>
        <v>16888</v>
      </c>
      <c r="E152">
        <f t="array" ref="E152">MIN(IF(Data!C:C=A152,Data!D:D))</f>
        <v>16888</v>
      </c>
    </row>
    <row r="153" spans="1:5" x14ac:dyDescent="0.25">
      <c r="A153" t="str">
        <v>Kawasaki Versys-X 300</v>
      </c>
      <c r="B153">
        <f>COUNTIF(Data!C:C,'Visualiser (Models)'!A153)</f>
        <v>1</v>
      </c>
      <c r="C153">
        <f t="array" ref="C153">AVERAGE(IF(Data!C:C=A153,Data!D:D))</f>
        <v>23800</v>
      </c>
      <c r="D153">
        <f t="array" ref="D153">MAX(IF(Data!C:C=A153,Data!D:D))</f>
        <v>23800</v>
      </c>
      <c r="E153">
        <f t="array" ref="E153">MIN(IF(Data!C:C=A153,Data!D:D))</f>
        <v>23800</v>
      </c>
    </row>
    <row r="154" spans="1:5" x14ac:dyDescent="0.25">
      <c r="A154" t="str">
        <v>Yamaha XSR900</v>
      </c>
      <c r="B154">
        <f>COUNTIF(Data!C:C,'Visualiser (Models)'!A154)</f>
        <v>5</v>
      </c>
      <c r="C154">
        <f t="array" ref="C154">AVERAGE(IF(Data!C:C=A154,Data!D:D))</f>
        <v>17340</v>
      </c>
      <c r="D154">
        <f t="array" ref="D154">MAX(IF(Data!C:C=A154,Data!D:D))</f>
        <v>20800</v>
      </c>
      <c r="E154">
        <f t="array" ref="E154">MIN(IF(Data!C:C=A154,Data!D:D))</f>
        <v>13800</v>
      </c>
    </row>
    <row r="155" spans="1:5" x14ac:dyDescent="0.25">
      <c r="A155" t="str">
        <v>BMW R NineT Urban GS</v>
      </c>
      <c r="B155">
        <f>COUNTIF(Data!C:C,'Visualiser (Models)'!A155)</f>
        <v>1</v>
      </c>
      <c r="C155">
        <f t="array" ref="C155">AVERAGE(IF(Data!C:C=A155,Data!D:D))</f>
        <v>42800</v>
      </c>
      <c r="D155">
        <f t="array" ref="D155">MAX(IF(Data!C:C=A155,Data!D:D))</f>
        <v>42800</v>
      </c>
      <c r="E155">
        <f t="array" ref="E155">MIN(IF(Data!C:C=A155,Data!D:D))</f>
        <v>42800</v>
      </c>
    </row>
    <row r="156" spans="1:5" x14ac:dyDescent="0.25">
      <c r="A156" t="str">
        <v>Yamaha Tmax 560</v>
      </c>
      <c r="B156">
        <f>COUNTIF(Data!C:C,'Visualiser (Models)'!A156)</f>
        <v>2</v>
      </c>
      <c r="C156">
        <f t="array" ref="C156">AVERAGE(IF(Data!C:C=A156,Data!D:D))</f>
        <v>28750</v>
      </c>
      <c r="D156">
        <f t="array" ref="D156">MAX(IF(Data!C:C=A156,Data!D:D))</f>
        <v>34500</v>
      </c>
      <c r="E156">
        <f t="array" ref="E156">MIN(IF(Data!C:C=A156,Data!D:D))</f>
        <v>23000</v>
      </c>
    </row>
    <row r="157" spans="1:5" x14ac:dyDescent="0.25">
      <c r="A157" t="str">
        <v>Harley Davidson Road King</v>
      </c>
      <c r="B157">
        <f>COUNTIF(Data!C:C,'Visualiser (Models)'!A157)</f>
        <v>2</v>
      </c>
      <c r="C157">
        <f t="array" ref="C157">AVERAGE(IF(Data!C:C=A157,Data!D:D))</f>
        <v>32944</v>
      </c>
      <c r="D157">
        <f t="array" ref="D157">MAX(IF(Data!C:C=A157,Data!D:D))</f>
        <v>36000</v>
      </c>
      <c r="E157">
        <f t="array" ref="E157">MIN(IF(Data!C:C=A157,Data!D:D))</f>
        <v>29888</v>
      </c>
    </row>
    <row r="158" spans="1:5" x14ac:dyDescent="0.25">
      <c r="A158" t="str">
        <v>Suzuki GSX-R1000</v>
      </c>
      <c r="B158">
        <f>COUNTIF(Data!C:C,'Visualiser (Models)'!A158)</f>
        <v>1</v>
      </c>
      <c r="C158">
        <f t="array" ref="C158">AVERAGE(IF(Data!C:C=A158,Data!D:D))</f>
        <v>16800</v>
      </c>
      <c r="D158">
        <f t="array" ref="D158">MAX(IF(Data!C:C=A158,Data!D:D))</f>
        <v>16800</v>
      </c>
      <c r="E158">
        <f t="array" ref="E158">MIN(IF(Data!C:C=A158,Data!D:D))</f>
        <v>16800</v>
      </c>
    </row>
    <row r="159" spans="1:5" x14ac:dyDescent="0.25">
      <c r="A159" t="str">
        <v>BMW S1000XR</v>
      </c>
      <c r="B159">
        <f>COUNTIF(Data!C:C,'Visualiser (Models)'!A159)</f>
        <v>2</v>
      </c>
      <c r="C159">
        <f t="array" ref="C159">AVERAGE(IF(Data!C:C=A159,Data!D:D))</f>
        <v>25150</v>
      </c>
      <c r="D159">
        <f t="array" ref="D159">MAX(IF(Data!C:C=A159,Data!D:D))</f>
        <v>26800</v>
      </c>
      <c r="E159">
        <f t="array" ref="E159">MIN(IF(Data!C:C=A159,Data!D:D))</f>
        <v>23500</v>
      </c>
    </row>
    <row r="160" spans="1:5" x14ac:dyDescent="0.25">
      <c r="A160" t="str">
        <v>Mutt Fat Sabbath 125</v>
      </c>
      <c r="B160">
        <f>COUNTIF(Data!C:C,'Visualiser (Models)'!A160)</f>
        <v>1</v>
      </c>
      <c r="C160">
        <f t="array" ref="C160">AVERAGE(IF(Data!C:C=A160,Data!D:D))</f>
        <v>14500</v>
      </c>
      <c r="D160">
        <f t="array" ref="D160">MAX(IF(Data!C:C=A160,Data!D:D))</f>
        <v>14500</v>
      </c>
      <c r="E160">
        <f t="array" ref="E160">MIN(IF(Data!C:C=A160,Data!D:D))</f>
        <v>14500</v>
      </c>
    </row>
    <row r="161" spans="1:5" x14ac:dyDescent="0.25">
      <c r="A161" t="str">
        <v>Yamaha FZ8-S</v>
      </c>
      <c r="B161">
        <f>COUNTIF(Data!C:C,'Visualiser (Models)'!A161)</f>
        <v>4</v>
      </c>
      <c r="C161">
        <f t="array" ref="C161">AVERAGE(IF(Data!C:C=A161,Data!D:D))</f>
        <v>9900</v>
      </c>
      <c r="D161">
        <f t="array" ref="D161">MAX(IF(Data!C:C=A161,Data!D:D))</f>
        <v>12500</v>
      </c>
      <c r="E161">
        <f t="array" ref="E161">MIN(IF(Data!C:C=A161,Data!D:D))</f>
        <v>7800</v>
      </c>
    </row>
    <row r="162" spans="1:5" x14ac:dyDescent="0.25">
      <c r="A162" t="str">
        <v>Aprilia Dorsoduro 1200 ABS</v>
      </c>
      <c r="B162">
        <f>COUNTIF(Data!C:C,'Visualiser (Models)'!A162)</f>
        <v>1</v>
      </c>
      <c r="C162">
        <f t="array" ref="C162">AVERAGE(IF(Data!C:C=A162,Data!D:D))</f>
        <v>9800</v>
      </c>
      <c r="D162">
        <f t="array" ref="D162">MAX(IF(Data!C:C=A162,Data!D:D))</f>
        <v>9800</v>
      </c>
      <c r="E162">
        <f t="array" ref="E162">MIN(IF(Data!C:C=A162,Data!D:D))</f>
        <v>9800</v>
      </c>
    </row>
    <row r="163" spans="1:5" x14ac:dyDescent="0.25">
      <c r="A163" t="str">
        <v>ZongShen ZS150 Pursuit</v>
      </c>
      <c r="B163">
        <f>COUNTIF(Data!C:C,'Visualiser (Models)'!A163)</f>
        <v>1</v>
      </c>
      <c r="C163">
        <f t="array" ref="C163">AVERAGE(IF(Data!C:C=A163,Data!D:D))</f>
        <v>4800</v>
      </c>
      <c r="D163">
        <f t="array" ref="D163">MAX(IF(Data!C:C=A163,Data!D:D))</f>
        <v>4800</v>
      </c>
      <c r="E163">
        <f t="array" ref="E163">MIN(IF(Data!C:C=A163,Data!D:D))</f>
        <v>4800</v>
      </c>
    </row>
    <row r="164" spans="1:5" x14ac:dyDescent="0.25">
      <c r="A164" t="str">
        <v>Ducati Superbike 848</v>
      </c>
      <c r="B164">
        <f>COUNTIF(Data!C:C,'Visualiser (Models)'!A164)</f>
        <v>1</v>
      </c>
      <c r="C164">
        <f t="array" ref="C164">AVERAGE(IF(Data!C:C=A164,Data!D:D))</f>
        <v>10000</v>
      </c>
      <c r="D164">
        <f t="array" ref="D164">MAX(IF(Data!C:C=A164,Data!D:D))</f>
        <v>10000</v>
      </c>
      <c r="E164">
        <f t="array" ref="E164">MIN(IF(Data!C:C=A164,Data!D:D))</f>
        <v>10000</v>
      </c>
    </row>
    <row r="165" spans="1:5" x14ac:dyDescent="0.25">
      <c r="A165" t="str">
        <v>Honda CB150R Streetster</v>
      </c>
      <c r="B165">
        <f>COUNTIF(Data!C:C,'Visualiser (Models)'!A165)</f>
        <v>2</v>
      </c>
      <c r="C165">
        <f t="array" ref="C165">AVERAGE(IF(Data!C:C=A165,Data!D:D))</f>
        <v>12944</v>
      </c>
      <c r="D165">
        <f t="array" ref="D165">MAX(IF(Data!C:C=A165,Data!D:D))</f>
        <v>13000</v>
      </c>
      <c r="E165">
        <f t="array" ref="E165">MIN(IF(Data!C:C=A165,Data!D:D))</f>
        <v>12888</v>
      </c>
    </row>
    <row r="166" spans="1:5" x14ac:dyDescent="0.25">
      <c r="A166" t="str">
        <v>KTM 125 Duke</v>
      </c>
      <c r="B166">
        <f>COUNTIF(Data!C:C,'Visualiser (Models)'!A166)</f>
        <v>1</v>
      </c>
      <c r="C166">
        <f t="array" ref="C166">AVERAGE(IF(Data!C:C=A166,Data!D:D))</f>
        <v>8888</v>
      </c>
      <c r="D166">
        <f t="array" ref="D166">MAX(IF(Data!C:C=A166,Data!D:D))</f>
        <v>8888</v>
      </c>
      <c r="E166">
        <f t="array" ref="E166">MIN(IF(Data!C:C=A166,Data!D:D))</f>
        <v>8888</v>
      </c>
    </row>
    <row r="167" spans="1:5" x14ac:dyDescent="0.25">
      <c r="A167" t="str">
        <v>Piaggio X10 350</v>
      </c>
      <c r="B167">
        <f>COUNTIF(Data!C:C,'Visualiser (Models)'!A167)</f>
        <v>1</v>
      </c>
      <c r="C167">
        <f t="array" ref="C167">AVERAGE(IF(Data!C:C=A167,Data!D:D))</f>
        <v>3999</v>
      </c>
      <c r="D167">
        <f t="array" ref="D167">MAX(IF(Data!C:C=A167,Data!D:D))</f>
        <v>3999</v>
      </c>
      <c r="E167">
        <f t="array" ref="E167">MIN(IF(Data!C:C=A167,Data!D:D))</f>
        <v>3999</v>
      </c>
    </row>
    <row r="168" spans="1:5" x14ac:dyDescent="0.25">
      <c r="A168" t="str">
        <v>Honda CBR1100XX Super Blackbird</v>
      </c>
      <c r="B168">
        <f>COUNTIF(Data!C:C,'Visualiser (Models)'!A168)</f>
        <v>1</v>
      </c>
      <c r="C168">
        <f t="array" ref="C168">AVERAGE(IF(Data!C:C=A168,Data!D:D))</f>
        <v>5500</v>
      </c>
      <c r="D168">
        <f t="array" ref="D168">MAX(IF(Data!C:C=A168,Data!D:D))</f>
        <v>5500</v>
      </c>
      <c r="E168">
        <f t="array" ref="E168">MIN(IF(Data!C:C=A168,Data!D:D))</f>
        <v>5500</v>
      </c>
    </row>
    <row r="169" spans="1:5" x14ac:dyDescent="0.25">
      <c r="A169" t="str">
        <v>Kawasaki ER6F Ninja 650R</v>
      </c>
      <c r="B169">
        <f>COUNTIF(Data!C:C,'Visualiser (Models)'!A169)</f>
        <v>1</v>
      </c>
      <c r="C169">
        <f t="array" ref="C169">AVERAGE(IF(Data!C:C=A169,Data!D:D))</f>
        <v>8000</v>
      </c>
      <c r="D169">
        <f t="array" ref="D169">MAX(IF(Data!C:C=A169,Data!D:D))</f>
        <v>8000</v>
      </c>
      <c r="E169">
        <f t="array" ref="E169">MIN(IF(Data!C:C=A169,Data!D:D))</f>
        <v>8000</v>
      </c>
    </row>
    <row r="170" spans="1:5" x14ac:dyDescent="0.25">
      <c r="A170" t="str">
        <v>Triumph Street Triple R 675</v>
      </c>
      <c r="B170">
        <f>COUNTIF(Data!C:C,'Visualiser (Models)'!A170)</f>
        <v>2</v>
      </c>
      <c r="C170">
        <f t="array" ref="C170">AVERAGE(IF(Data!C:C=A170,Data!D:D))</f>
        <v>11950</v>
      </c>
      <c r="D170">
        <f t="array" ref="D170">MAX(IF(Data!C:C=A170,Data!D:D))</f>
        <v>12000</v>
      </c>
      <c r="E170">
        <f t="array" ref="E170">MIN(IF(Data!C:C=A170,Data!D:D))</f>
        <v>11900</v>
      </c>
    </row>
    <row r="171" spans="1:5" x14ac:dyDescent="0.25">
      <c r="A171" t="str">
        <v>Peugeot Tweet 150</v>
      </c>
      <c r="B171">
        <f>COUNTIF(Data!C:C,'Visualiser (Models)'!A171)</f>
        <v>1</v>
      </c>
      <c r="C171">
        <f t="array" ref="C171">AVERAGE(IF(Data!C:C=A171,Data!D:D))</f>
        <v>12999</v>
      </c>
      <c r="D171">
        <f t="array" ref="D171">MAX(IF(Data!C:C=A171,Data!D:D))</f>
        <v>12999</v>
      </c>
      <c r="E171">
        <f t="array" ref="E171">MIN(IF(Data!C:C=A171,Data!D:D))</f>
        <v>12999</v>
      </c>
    </row>
    <row r="172" spans="1:5" x14ac:dyDescent="0.25">
      <c r="A172" t="str">
        <v>Kawasaki ZX10R Ninja ABS</v>
      </c>
      <c r="B172">
        <f>COUNTIF(Data!C:C,'Visualiser (Models)'!A172)</f>
        <v>1</v>
      </c>
      <c r="C172">
        <f t="array" ref="C172">AVERAGE(IF(Data!C:C=A172,Data!D:D))</f>
        <v>15800</v>
      </c>
      <c r="D172">
        <f t="array" ref="D172">MAX(IF(Data!C:C=A172,Data!D:D))</f>
        <v>15800</v>
      </c>
      <c r="E172">
        <f t="array" ref="E172">MIN(IF(Data!C:C=A172,Data!D:D))</f>
        <v>15800</v>
      </c>
    </row>
    <row r="173" spans="1:5" x14ac:dyDescent="0.25">
      <c r="A173" t="str">
        <v>Yamaha XJR1300</v>
      </c>
      <c r="B173">
        <f>COUNTIF(Data!C:C,'Visualiser (Models)'!A173)</f>
        <v>1</v>
      </c>
      <c r="C173">
        <f t="array" ref="C173">AVERAGE(IF(Data!C:C=A173,Data!D:D))</f>
        <v>12000</v>
      </c>
      <c r="D173">
        <f t="array" ref="D173">MAX(IF(Data!C:C=A173,Data!D:D))</f>
        <v>12000</v>
      </c>
      <c r="E173">
        <f t="array" ref="E173">MIN(IF(Data!C:C=A173,Data!D:D))</f>
        <v>12000</v>
      </c>
    </row>
    <row r="174" spans="1:5" x14ac:dyDescent="0.25">
      <c r="A174" t="str">
        <v>Harley Davidson XL883N Iron 883</v>
      </c>
      <c r="B174">
        <f>COUNTIF(Data!C:C,'Visualiser (Models)'!A174)</f>
        <v>2</v>
      </c>
      <c r="C174">
        <f t="array" ref="C174">AVERAGE(IF(Data!C:C=A174,Data!D:D))</f>
        <v>22400</v>
      </c>
      <c r="D174">
        <f t="array" ref="D174">MAX(IF(Data!C:C=A174,Data!D:D))</f>
        <v>25000</v>
      </c>
      <c r="E174">
        <f t="array" ref="E174">MIN(IF(Data!C:C=A174,Data!D:D))</f>
        <v>19800</v>
      </c>
    </row>
    <row r="175" spans="1:5" x14ac:dyDescent="0.25">
      <c r="A175" t="str">
        <v>SYM Joyride S200i</v>
      </c>
      <c r="B175">
        <f>COUNTIF(Data!C:C,'Visualiser (Models)'!A175)</f>
        <v>2</v>
      </c>
      <c r="C175">
        <f t="array" ref="C175">AVERAGE(IF(Data!C:C=A175,Data!D:D))</f>
        <v>11250</v>
      </c>
      <c r="D175">
        <f t="array" ref="D175">MAX(IF(Data!C:C=A175,Data!D:D))</f>
        <v>12800</v>
      </c>
      <c r="E175">
        <f t="array" ref="E175">MIN(IF(Data!C:C=A175,Data!D:D))</f>
        <v>9700</v>
      </c>
    </row>
    <row r="176" spans="1:5" x14ac:dyDescent="0.25">
      <c r="A176" t="str">
        <v>BMW F900XR</v>
      </c>
      <c r="B176">
        <f>COUNTIF(Data!C:C,'Visualiser (Models)'!A176)</f>
        <v>3</v>
      </c>
      <c r="C176">
        <f t="array" ref="C176">AVERAGE(IF(Data!C:C=A176,Data!D:D))</f>
        <v>40162.666666666664</v>
      </c>
      <c r="D176">
        <f t="array" ref="D176">MAX(IF(Data!C:C=A176,Data!D:D))</f>
        <v>43800</v>
      </c>
      <c r="E176">
        <f t="array" ref="E176">MIN(IF(Data!C:C=A176,Data!D:D))</f>
        <v>37800</v>
      </c>
    </row>
    <row r="177" spans="1:5" x14ac:dyDescent="0.25">
      <c r="A177" t="str">
        <v>BMW G310R</v>
      </c>
      <c r="B177">
        <f>COUNTIF(Data!C:C,'Visualiser (Models)'!A177)</f>
        <v>1</v>
      </c>
      <c r="C177">
        <f t="array" ref="C177">AVERAGE(IF(Data!C:C=A177,Data!D:D))</f>
        <v>23800</v>
      </c>
      <c r="D177">
        <f t="array" ref="D177">MAX(IF(Data!C:C=A177,Data!D:D))</f>
        <v>23800</v>
      </c>
      <c r="E177">
        <f t="array" ref="E177">MIN(IF(Data!C:C=A177,Data!D:D))</f>
        <v>23800</v>
      </c>
    </row>
    <row r="178" spans="1:5" x14ac:dyDescent="0.25">
      <c r="A178" t="str">
        <v>Kawasaki ZG1400GTR Concours ABS</v>
      </c>
      <c r="B178">
        <f>COUNTIF(Data!C:C,'Visualiser (Models)'!A178)</f>
        <v>4</v>
      </c>
      <c r="C178">
        <f t="array" ref="C178">AVERAGE(IF(Data!C:C=A178,Data!D:D))</f>
        <v>16387.5</v>
      </c>
      <c r="D178">
        <f t="array" ref="D178">MAX(IF(Data!C:C=A178,Data!D:D))</f>
        <v>18800</v>
      </c>
      <c r="E178">
        <f t="array" ref="E178">MIN(IF(Data!C:C=A178,Data!D:D))</f>
        <v>12000</v>
      </c>
    </row>
    <row r="179" spans="1:5" x14ac:dyDescent="0.25">
      <c r="A179" t="str">
        <v>KTM 790 Duke</v>
      </c>
      <c r="B179">
        <f>COUNTIF(Data!C:C,'Visualiser (Models)'!A179)</f>
        <v>1</v>
      </c>
      <c r="C179">
        <f t="array" ref="C179">AVERAGE(IF(Data!C:C=A179,Data!D:D))</f>
        <v>21800</v>
      </c>
      <c r="D179">
        <f t="array" ref="D179">MAX(IF(Data!C:C=A179,Data!D:D))</f>
        <v>21800</v>
      </c>
      <c r="E179">
        <f t="array" ref="E179">MIN(IF(Data!C:C=A179,Data!D:D))</f>
        <v>21800</v>
      </c>
    </row>
    <row r="180" spans="1:5" x14ac:dyDescent="0.25">
      <c r="A180" t="str">
        <v>BMW K1200R</v>
      </c>
      <c r="B180">
        <f>COUNTIF(Data!C:C,'Visualiser (Models)'!A180)</f>
        <v>2</v>
      </c>
      <c r="C180">
        <f t="array" ref="C180">AVERAGE(IF(Data!C:C=A180,Data!D:D))</f>
        <v>13900</v>
      </c>
      <c r="D180">
        <f t="array" ref="D180">MAX(IF(Data!C:C=A180,Data!D:D))</f>
        <v>15000</v>
      </c>
      <c r="E180">
        <f t="array" ref="E180">MIN(IF(Data!C:C=A180,Data!D:D))</f>
        <v>12800</v>
      </c>
    </row>
    <row r="181" spans="1:5" x14ac:dyDescent="0.25">
      <c r="A181" t="str">
        <v>Vespa LX150 I.E.</v>
      </c>
      <c r="B181">
        <f>COUNTIF(Data!C:C,'Visualiser (Models)'!A181)</f>
        <v>3</v>
      </c>
      <c r="C181">
        <f t="array" ref="C181">AVERAGE(IF(Data!C:C=A181,Data!D:D))</f>
        <v>5100</v>
      </c>
      <c r="D181">
        <f t="array" ref="D181">MAX(IF(Data!C:C=A181,Data!D:D))</f>
        <v>6000</v>
      </c>
      <c r="E181">
        <f t="array" ref="E181">MIN(IF(Data!C:C=A181,Data!D:D))</f>
        <v>4000</v>
      </c>
    </row>
    <row r="182" spans="1:5" x14ac:dyDescent="0.25">
      <c r="A182" t="str">
        <v>Kawasaki Z1000 H2</v>
      </c>
      <c r="B182">
        <f>COUNTIF(Data!C:C,'Visualiser (Models)'!A182)</f>
        <v>1</v>
      </c>
      <c r="C182">
        <f t="array" ref="C182">AVERAGE(IF(Data!C:C=A182,Data!D:D))</f>
        <v>38000</v>
      </c>
      <c r="D182">
        <f t="array" ref="D182">MAX(IF(Data!C:C=A182,Data!D:D))</f>
        <v>38000</v>
      </c>
      <c r="E182">
        <f t="array" ref="E182">MIN(IF(Data!C:C=A182,Data!D:D))</f>
        <v>38000</v>
      </c>
    </row>
    <row r="183" spans="1:5" x14ac:dyDescent="0.25">
      <c r="A183" t="str">
        <v>Kawasaki Z900</v>
      </c>
      <c r="B183">
        <f>COUNTIF(Data!C:C,'Visualiser (Models)'!A183)</f>
        <v>1</v>
      </c>
      <c r="C183">
        <f t="array" ref="C183">AVERAGE(IF(Data!C:C=A183,Data!D:D))</f>
        <v>16800</v>
      </c>
      <c r="D183">
        <f t="array" ref="D183">MAX(IF(Data!C:C=A183,Data!D:D))</f>
        <v>16800</v>
      </c>
      <c r="E183">
        <f t="array" ref="E183">MIN(IF(Data!C:C=A183,Data!D:D))</f>
        <v>16800</v>
      </c>
    </row>
    <row r="184" spans="1:5" x14ac:dyDescent="0.25">
      <c r="A184" t="str">
        <v>Honda FJS400D SilverWing</v>
      </c>
      <c r="B184">
        <f>COUNTIF(Data!C:C,'Visualiser (Models)'!A184)</f>
        <v>2</v>
      </c>
      <c r="C184">
        <f t="array" ref="C184">AVERAGE(IF(Data!C:C=A184,Data!D:D))</f>
        <v>6700</v>
      </c>
      <c r="D184">
        <f t="array" ref="D184">MAX(IF(Data!C:C=A184,Data!D:D))</f>
        <v>8900</v>
      </c>
      <c r="E184">
        <f t="array" ref="E184">MIN(IF(Data!C:C=A184,Data!D:D))</f>
        <v>4500</v>
      </c>
    </row>
    <row r="185" spans="1:5" x14ac:dyDescent="0.25">
      <c r="A185" t="str">
        <v>KTM 390 Duke</v>
      </c>
      <c r="B185">
        <f>COUNTIF(Data!C:C,'Visualiser (Models)'!A185)</f>
        <v>6</v>
      </c>
      <c r="C185">
        <f t="array" ref="C185">AVERAGE(IF(Data!C:C=A185,Data!D:D))</f>
        <v>6614.666666666667</v>
      </c>
      <c r="D185">
        <f t="array" ref="D185">MAX(IF(Data!C:C=A185,Data!D:D))</f>
        <v>9500</v>
      </c>
      <c r="E185">
        <f t="array" ref="E185">MIN(IF(Data!C:C=A185,Data!D:D))</f>
        <v>3888</v>
      </c>
    </row>
    <row r="186" spans="1:5" x14ac:dyDescent="0.25">
      <c r="A186" t="str">
        <v>Harley Davidson Fat Bob</v>
      </c>
      <c r="B186">
        <f>COUNTIF(Data!C:C,'Visualiser (Models)'!A186)</f>
        <v>2</v>
      </c>
      <c r="C186">
        <f t="array" ref="C186">AVERAGE(IF(Data!C:C=A186,Data!D:D))</f>
        <v>24944</v>
      </c>
      <c r="D186">
        <f t="array" ref="D186">MAX(IF(Data!C:C=A186,Data!D:D))</f>
        <v>28000</v>
      </c>
      <c r="E186">
        <f t="array" ref="E186">MIN(IF(Data!C:C=A186,Data!D:D))</f>
        <v>21888</v>
      </c>
    </row>
    <row r="187" spans="1:5" x14ac:dyDescent="0.25">
      <c r="A187" t="str">
        <v>Honda CB125F</v>
      </c>
      <c r="B187">
        <f>COUNTIF(Data!C:C,'Visualiser (Models)'!A187)</f>
        <v>1</v>
      </c>
      <c r="C187">
        <f t="array" ref="C187">AVERAGE(IF(Data!C:C=A187,Data!D:D))</f>
        <v>5600</v>
      </c>
      <c r="D187">
        <f t="array" ref="D187">MAX(IF(Data!C:C=A187,Data!D:D))</f>
        <v>5600</v>
      </c>
      <c r="E187">
        <f t="array" ref="E187">MIN(IF(Data!C:C=A187,Data!D:D))</f>
        <v>5600</v>
      </c>
    </row>
    <row r="188" spans="1:5" x14ac:dyDescent="0.25">
      <c r="A188" t="str">
        <v>Suzuki Burgman 650 Executive Abs</v>
      </c>
      <c r="B188">
        <f>COUNTIF(Data!C:C,'Visualiser (Models)'!A188)</f>
        <v>4</v>
      </c>
      <c r="C188">
        <f t="array" ref="C188">AVERAGE(IF(Data!C:C=A188,Data!D:D))</f>
        <v>18875</v>
      </c>
      <c r="D188">
        <f t="array" ref="D188">MAX(IF(Data!C:C=A188,Data!D:D))</f>
        <v>28000</v>
      </c>
      <c r="E188">
        <f t="array" ref="E188">MIN(IF(Data!C:C=A188,Data!D:D))</f>
        <v>14500</v>
      </c>
    </row>
    <row r="189" spans="1:5" x14ac:dyDescent="0.25">
      <c r="A189" t="str">
        <v>Royal Enfield Himalayan</v>
      </c>
      <c r="B189">
        <f>COUNTIF(Data!C:C,'Visualiser (Models)'!A189)</f>
        <v>1</v>
      </c>
      <c r="C189">
        <f t="array" ref="C189">AVERAGE(IF(Data!C:C=A189,Data!D:D))</f>
        <v>15888</v>
      </c>
      <c r="D189">
        <f t="array" ref="D189">MAX(IF(Data!C:C=A189,Data!D:D))</f>
        <v>15888</v>
      </c>
      <c r="E189">
        <f t="array" ref="E189">MIN(IF(Data!C:C=A189,Data!D:D))</f>
        <v>15888</v>
      </c>
    </row>
    <row r="190" spans="1:5" x14ac:dyDescent="0.25">
      <c r="A190" t="str">
        <v>Kawasaki Z1000SX</v>
      </c>
      <c r="B190">
        <f>COUNTIF(Data!C:C,'Visualiser (Models)'!A190)</f>
        <v>1</v>
      </c>
      <c r="C190">
        <f t="array" ref="C190">AVERAGE(IF(Data!C:C=A190,Data!D:D))</f>
        <v>8899</v>
      </c>
      <c r="D190">
        <f t="array" ref="D190">MAX(IF(Data!C:C=A190,Data!D:D))</f>
        <v>8899</v>
      </c>
      <c r="E190">
        <f t="array" ref="E190">MIN(IF(Data!C:C=A190,Data!D:D))</f>
        <v>8899</v>
      </c>
    </row>
    <row r="191" spans="1:5" x14ac:dyDescent="0.25">
      <c r="A191" t="str">
        <v>Ducati Streetfighter 848</v>
      </c>
      <c r="B191">
        <f>COUNTIF(Data!C:C,'Visualiser (Models)'!A191)</f>
        <v>2</v>
      </c>
      <c r="C191">
        <f t="array" ref="C191">AVERAGE(IF(Data!C:C=A191,Data!D:D))</f>
        <v>12900</v>
      </c>
      <c r="D191">
        <f t="array" ref="D191">MAX(IF(Data!C:C=A191,Data!D:D))</f>
        <v>14000</v>
      </c>
      <c r="E191">
        <f t="array" ref="E191">MIN(IF(Data!C:C=A191,Data!D:D))</f>
        <v>11800</v>
      </c>
    </row>
    <row r="192" spans="1:5" x14ac:dyDescent="0.25">
      <c r="A192" t="str">
        <v>BMW K1300GT</v>
      </c>
      <c r="B192">
        <f>COUNTIF(Data!C:C,'Visualiser (Models)'!A192)</f>
        <v>1</v>
      </c>
      <c r="C192">
        <f t="array" ref="C192">AVERAGE(IF(Data!C:C=A192,Data!D:D))</f>
        <v>29500</v>
      </c>
      <c r="D192">
        <f t="array" ref="D192">MAX(IF(Data!C:C=A192,Data!D:D))</f>
        <v>29500</v>
      </c>
      <c r="E192">
        <f t="array" ref="E192">MIN(IF(Data!C:C=A192,Data!D:D))</f>
        <v>29500</v>
      </c>
    </row>
    <row r="193" spans="1:5" x14ac:dyDescent="0.25">
      <c r="A193" t="str">
        <v>Kawasaki Z1000</v>
      </c>
      <c r="B193">
        <f>COUNTIF(Data!C:C,'Visualiser (Models)'!A193)</f>
        <v>1</v>
      </c>
      <c r="C193">
        <f t="array" ref="C193">AVERAGE(IF(Data!C:C=A193,Data!D:D))</f>
        <v>12800</v>
      </c>
      <c r="D193">
        <f t="array" ref="D193">MAX(IF(Data!C:C=A193,Data!D:D))</f>
        <v>12800</v>
      </c>
      <c r="E193">
        <f t="array" ref="E193">MIN(IF(Data!C:C=A193,Data!D:D))</f>
        <v>12800</v>
      </c>
    </row>
    <row r="194" spans="1:5" x14ac:dyDescent="0.25">
      <c r="A194" t="str">
        <v>Triumph Tiger 1200</v>
      </c>
      <c r="B194">
        <f>COUNTIF(Data!C:C,'Visualiser (Models)'!A194)</f>
        <v>1</v>
      </c>
      <c r="C194">
        <f t="array" ref="C194">AVERAGE(IF(Data!C:C=A194,Data!D:D))</f>
        <v>32800</v>
      </c>
      <c r="D194">
        <f t="array" ref="D194">MAX(IF(Data!C:C=A194,Data!D:D))</f>
        <v>32800</v>
      </c>
      <c r="E194">
        <f t="array" ref="E194">MIN(IF(Data!C:C=A194,Data!D:D))</f>
        <v>32800</v>
      </c>
    </row>
    <row r="195" spans="1:5" x14ac:dyDescent="0.25">
      <c r="A195" t="str">
        <v>SYM GTS 200</v>
      </c>
      <c r="B195">
        <f>COUNTIF(Data!C:C,'Visualiser (Models)'!A195)</f>
        <v>3</v>
      </c>
      <c r="C195">
        <f t="array" ref="C195">AVERAGE(IF(Data!C:C=A195,Data!D:D))</f>
        <v>3769.6666666666665</v>
      </c>
      <c r="D195">
        <f t="array" ref="D195">MAX(IF(Data!C:C=A195,Data!D:D))</f>
        <v>5659</v>
      </c>
      <c r="E195">
        <f t="array" ref="E195">MIN(IF(Data!C:C=A195,Data!D:D))</f>
        <v>2200</v>
      </c>
    </row>
    <row r="196" spans="1:5" x14ac:dyDescent="0.25">
      <c r="A196" t="str">
        <v>Honda NC700X</v>
      </c>
      <c r="B196">
        <f>COUNTIF(Data!C:C,'Visualiser (Models)'!A196)</f>
        <v>3</v>
      </c>
      <c r="C196">
        <f t="array" ref="C196">AVERAGE(IF(Data!C:C=A196,Data!D:D))</f>
        <v>5916.666666666667</v>
      </c>
      <c r="D196">
        <f t="array" ref="D196">MAX(IF(Data!C:C=A196,Data!D:D))</f>
        <v>6000</v>
      </c>
      <c r="E196">
        <f t="array" ref="E196">MIN(IF(Data!C:C=A196,Data!D:D))</f>
        <v>5750</v>
      </c>
    </row>
    <row r="197" spans="1:5" x14ac:dyDescent="0.25">
      <c r="A197" t="str">
        <v>Suzuki Hayabusa</v>
      </c>
      <c r="B197">
        <f>COUNTIF(Data!C:C,'Visualiser (Models)'!A197)</f>
        <v>1</v>
      </c>
      <c r="C197">
        <f t="array" ref="C197">AVERAGE(IF(Data!C:C=A197,Data!D:D))</f>
        <v>54700</v>
      </c>
      <c r="D197">
        <f t="array" ref="D197">MAX(IF(Data!C:C=A197,Data!D:D))</f>
        <v>54700</v>
      </c>
      <c r="E197">
        <f t="array" ref="E197">MIN(IF(Data!C:C=A197,Data!D:D))</f>
        <v>54700</v>
      </c>
    </row>
    <row r="198" spans="1:5" x14ac:dyDescent="0.25">
      <c r="A198" t="str">
        <v>Kawasaki KSR110 A</v>
      </c>
      <c r="B198">
        <f>COUNTIF(Data!C:C,'Visualiser (Models)'!A198)</f>
        <v>1</v>
      </c>
      <c r="C198">
        <f t="array" ref="C198">AVERAGE(IF(Data!C:C=A198,Data!D:D))</f>
        <v>6000</v>
      </c>
      <c r="D198">
        <f t="array" ref="D198">MAX(IF(Data!C:C=A198,Data!D:D))</f>
        <v>6000</v>
      </c>
      <c r="E198">
        <f t="array" ref="E198">MIN(IF(Data!C:C=A198,Data!D:D))</f>
        <v>6000</v>
      </c>
    </row>
    <row r="199" spans="1:5" x14ac:dyDescent="0.25">
      <c r="A199" t="str">
        <v>Harley Davidson Forty-Eight</v>
      </c>
      <c r="B199">
        <f>COUNTIF(Data!C:C,'Visualiser (Models)'!A199)</f>
        <v>1</v>
      </c>
      <c r="C199">
        <f t="array" ref="C199">AVERAGE(IF(Data!C:C=A199,Data!D:D))</f>
        <v>34800</v>
      </c>
      <c r="D199">
        <f t="array" ref="D199">MAX(IF(Data!C:C=A199,Data!D:D))</f>
        <v>34800</v>
      </c>
      <c r="E199">
        <f t="array" ref="E199">MIN(IF(Data!C:C=A199,Data!D:D))</f>
        <v>34800</v>
      </c>
    </row>
    <row r="200" spans="1:5" x14ac:dyDescent="0.25">
      <c r="A200" t="str">
        <v>Ducati Multistrada 1200 S Touring</v>
      </c>
      <c r="B200">
        <f>COUNTIF(Data!C:C,'Visualiser (Models)'!A200)</f>
        <v>2</v>
      </c>
      <c r="C200">
        <f t="array" ref="C200">AVERAGE(IF(Data!C:C=A200,Data!D:D))</f>
        <v>19000</v>
      </c>
      <c r="D200">
        <f t="array" ref="D200">MAX(IF(Data!C:C=A200,Data!D:D))</f>
        <v>24000</v>
      </c>
      <c r="E200">
        <f t="array" ref="E200">MIN(IF(Data!C:C=A200,Data!D:D))</f>
        <v>14000</v>
      </c>
    </row>
    <row r="201" spans="1:5" x14ac:dyDescent="0.25">
      <c r="A201" t="str">
        <v>Honda TA200 Phantom</v>
      </c>
      <c r="B201">
        <f>COUNTIF(Data!C:C,'Visualiser (Models)'!A201)</f>
        <v>1</v>
      </c>
      <c r="C201">
        <f t="array" ref="C201">AVERAGE(IF(Data!C:C=A201,Data!D:D))</f>
        <v>3500</v>
      </c>
      <c r="D201">
        <f t="array" ref="D201">MAX(IF(Data!C:C=A201,Data!D:D))</f>
        <v>3500</v>
      </c>
      <c r="E201">
        <f t="array" ref="E201">MIN(IF(Data!C:C=A201,Data!D:D))</f>
        <v>3500</v>
      </c>
    </row>
    <row r="202" spans="1:5" x14ac:dyDescent="0.25">
      <c r="A202" t="str">
        <v>SYM Cruisym 300</v>
      </c>
      <c r="B202">
        <f>COUNTIF(Data!C:C,'Visualiser (Models)'!A202)</f>
        <v>1</v>
      </c>
      <c r="C202">
        <f t="array" ref="C202">AVERAGE(IF(Data!C:C=A202,Data!D:D))</f>
        <v>14800</v>
      </c>
      <c r="D202">
        <f t="array" ref="D202">MAX(IF(Data!C:C=A202,Data!D:D))</f>
        <v>14800</v>
      </c>
      <c r="E202">
        <f t="array" ref="E202">MIN(IF(Data!C:C=A202,Data!D:D))</f>
        <v>14800</v>
      </c>
    </row>
    <row r="203" spans="1:5" x14ac:dyDescent="0.25">
      <c r="A203" t="str">
        <v>BMW F800GS Adventure</v>
      </c>
      <c r="B203">
        <f>COUNTIF(Data!C:C,'Visualiser (Models)'!A203)</f>
        <v>1</v>
      </c>
      <c r="C203">
        <f t="array" ref="C203">AVERAGE(IF(Data!C:C=A203,Data!D:D))</f>
        <v>12888</v>
      </c>
      <c r="D203">
        <f t="array" ref="D203">MAX(IF(Data!C:C=A203,Data!D:D))</f>
        <v>12888</v>
      </c>
      <c r="E203">
        <f t="array" ref="E203">MIN(IF(Data!C:C=A203,Data!D:D))</f>
        <v>12888</v>
      </c>
    </row>
    <row r="204" spans="1:5" x14ac:dyDescent="0.25">
      <c r="A204" t="str">
        <v>Ducati Monster 821</v>
      </c>
      <c r="B204">
        <f>COUNTIF(Data!C:C,'Visualiser (Models)'!A204)</f>
        <v>2</v>
      </c>
      <c r="C204">
        <f t="array" ref="C204">AVERAGE(IF(Data!C:C=A204,Data!D:D))</f>
        <v>34000</v>
      </c>
      <c r="D204">
        <f t="array" ref="D204">MAX(IF(Data!C:C=A204,Data!D:D))</f>
        <v>35000</v>
      </c>
      <c r="E204">
        <f t="array" ref="E204">MIN(IF(Data!C:C=A204,Data!D:D))</f>
        <v>33000</v>
      </c>
    </row>
    <row r="205" spans="1:5" x14ac:dyDescent="0.25">
      <c r="A205" t="str">
        <v>BMW R1200RS</v>
      </c>
      <c r="B205">
        <f>COUNTIF(Data!C:C,'Visualiser (Models)'!A205)</f>
        <v>2</v>
      </c>
      <c r="C205">
        <f t="array" ref="C205">AVERAGE(IF(Data!C:C=A205,Data!D:D))</f>
        <v>27750</v>
      </c>
      <c r="D205">
        <f t="array" ref="D205">MAX(IF(Data!C:C=A205,Data!D:D))</f>
        <v>30000</v>
      </c>
      <c r="E205">
        <f t="array" ref="E205">MIN(IF(Data!C:C=A205,Data!D:D))</f>
        <v>25500</v>
      </c>
    </row>
    <row r="206" spans="1:5" x14ac:dyDescent="0.25">
      <c r="A206" t="str">
        <v>Kawasaki W175</v>
      </c>
      <c r="B206">
        <f>COUNTIF(Data!C:C,'Visualiser (Models)'!A206)</f>
        <v>1</v>
      </c>
      <c r="C206">
        <f t="array" ref="C206">AVERAGE(IF(Data!C:C=A206,Data!D:D))</f>
        <v>11499</v>
      </c>
      <c r="D206">
        <f t="array" ref="D206">MAX(IF(Data!C:C=A206,Data!D:D))</f>
        <v>11499</v>
      </c>
      <c r="E206">
        <f t="array" ref="E206">MIN(IF(Data!C:C=A206,Data!D:D))</f>
        <v>11499</v>
      </c>
    </row>
    <row r="207" spans="1:5" x14ac:dyDescent="0.25">
      <c r="A207" t="str">
        <v>Aprilia RS125</v>
      </c>
      <c r="B207">
        <f>COUNTIF(Data!C:C,'Visualiser (Models)'!A207)</f>
        <v>2</v>
      </c>
      <c r="C207">
        <f t="array" ref="C207">AVERAGE(IF(Data!C:C=A207,Data!D:D))</f>
        <v>11194</v>
      </c>
      <c r="D207">
        <f t="array" ref="D207">MAX(IF(Data!C:C=A207,Data!D:D))</f>
        <v>11500</v>
      </c>
      <c r="E207">
        <f t="array" ref="E207">MIN(IF(Data!C:C=A207,Data!D:D))</f>
        <v>10888</v>
      </c>
    </row>
    <row r="208" spans="1:5" x14ac:dyDescent="0.25">
      <c r="A208" t="str">
        <v>Ducati GT1000</v>
      </c>
      <c r="B208">
        <f>COUNTIF(Data!C:C,'Visualiser (Models)'!A208)</f>
        <v>1</v>
      </c>
      <c r="C208">
        <f t="array" ref="C208">AVERAGE(IF(Data!C:C=A208,Data!D:D))</f>
        <v>24800</v>
      </c>
      <c r="D208">
        <f t="array" ref="D208">MAX(IF(Data!C:C=A208,Data!D:D))</f>
        <v>24800</v>
      </c>
      <c r="E208">
        <f t="array" ref="E208">MIN(IF(Data!C:C=A208,Data!D:D))</f>
        <v>24800</v>
      </c>
    </row>
    <row r="209" spans="1:5" x14ac:dyDescent="0.25">
      <c r="A209" t="str">
        <v>Triumph Daytona 675</v>
      </c>
      <c r="B209">
        <f>COUNTIF(Data!C:C,'Visualiser (Models)'!A209)</f>
        <v>1</v>
      </c>
      <c r="C209">
        <f t="array" ref="C209">AVERAGE(IF(Data!C:C=A209,Data!D:D))</f>
        <v>12000</v>
      </c>
      <c r="D209">
        <f t="array" ref="D209">MAX(IF(Data!C:C=A209,Data!D:D))</f>
        <v>12000</v>
      </c>
      <c r="E209">
        <f t="array" ref="E209">MIN(IF(Data!C:C=A209,Data!D:D))</f>
        <v>12000</v>
      </c>
    </row>
    <row r="210" spans="1:5" x14ac:dyDescent="0.25">
      <c r="A210" t="str">
        <v>Ducati Diavel</v>
      </c>
      <c r="B210">
        <f>COUNTIF(Data!C:C,'Visualiser (Models)'!A210)</f>
        <v>2</v>
      </c>
      <c r="C210">
        <f t="array" ref="C210">AVERAGE(IF(Data!C:C=A210,Data!D:D))</f>
        <v>25500</v>
      </c>
      <c r="D210">
        <f t="array" ref="D210">MAX(IF(Data!C:C=A210,Data!D:D))</f>
        <v>28000</v>
      </c>
      <c r="E210">
        <f t="array" ref="E210">MIN(IF(Data!C:C=A210,Data!D:D))</f>
        <v>23000</v>
      </c>
    </row>
    <row r="211" spans="1:5" x14ac:dyDescent="0.25">
      <c r="A211" t="str">
        <v>Honda ST1300A Pan-European</v>
      </c>
      <c r="B211">
        <f>COUNTIF(Data!C:C,'Visualiser (Models)'!A211)</f>
        <v>3</v>
      </c>
      <c r="C211">
        <f t="array" ref="C211">AVERAGE(IF(Data!C:C=A211,Data!D:D))</f>
        <v>12962.666666666666</v>
      </c>
      <c r="D211">
        <f t="array" ref="D211">MAX(IF(Data!C:C=A211,Data!D:D))</f>
        <v>21000</v>
      </c>
      <c r="E211">
        <f t="array" ref="E211">MIN(IF(Data!C:C=A211,Data!D:D))</f>
        <v>5888</v>
      </c>
    </row>
    <row r="212" spans="1:5" x14ac:dyDescent="0.25">
      <c r="A212" t="str">
        <v>Ducati 1198S</v>
      </c>
      <c r="B212">
        <f>COUNTIF(Data!C:C,'Visualiser (Models)'!A212)</f>
        <v>1</v>
      </c>
      <c r="C212">
        <f t="array" ref="C212">AVERAGE(IF(Data!C:C=A212,Data!D:D))</f>
        <v>21000</v>
      </c>
      <c r="D212">
        <f t="array" ref="D212">MAX(IF(Data!C:C=A212,Data!D:D))</f>
        <v>21000</v>
      </c>
      <c r="E212">
        <f t="array" ref="E212">MIN(IF(Data!C:C=A212,Data!D:D))</f>
        <v>21000</v>
      </c>
    </row>
    <row r="213" spans="1:5" x14ac:dyDescent="0.25">
      <c r="A213" t="str">
        <v>Aprilia Tuono V4 R APRC</v>
      </c>
      <c r="B213">
        <f>COUNTIF(Data!C:C,'Visualiser (Models)'!A213)</f>
        <v>1</v>
      </c>
      <c r="C213">
        <f t="array" ref="C213">AVERAGE(IF(Data!C:C=A213,Data!D:D))</f>
        <v>8000</v>
      </c>
      <c r="D213">
        <f t="array" ref="D213">MAX(IF(Data!C:C=A213,Data!D:D))</f>
        <v>8000</v>
      </c>
      <c r="E213">
        <f t="array" ref="E213">MIN(IF(Data!C:C=A213,Data!D:D))</f>
        <v>8000</v>
      </c>
    </row>
    <row r="214" spans="1:5" x14ac:dyDescent="0.25">
      <c r="A214" t="str">
        <v>KTM 1290 Super Adventure R</v>
      </c>
      <c r="B214">
        <f>COUNTIF(Data!C:C,'Visualiser (Models)'!A214)</f>
        <v>1</v>
      </c>
      <c r="C214">
        <f t="array" ref="C214">AVERAGE(IF(Data!C:C=A214,Data!D:D))</f>
        <v>28500</v>
      </c>
      <c r="D214">
        <f t="array" ref="D214">MAX(IF(Data!C:C=A214,Data!D:D))</f>
        <v>28500</v>
      </c>
      <c r="E214">
        <f t="array" ref="E214">MIN(IF(Data!C:C=A214,Data!D:D))</f>
        <v>28500</v>
      </c>
    </row>
    <row r="215" spans="1:5" x14ac:dyDescent="0.25">
      <c r="A215" t="str">
        <v>Royal Enfield Classic 500</v>
      </c>
      <c r="B215">
        <f>COUNTIF(Data!C:C,'Visualiser (Models)'!A215)</f>
        <v>1</v>
      </c>
      <c r="C215">
        <f t="array" ref="C215">AVERAGE(IF(Data!C:C=A215,Data!D:D))</f>
        <v>11800</v>
      </c>
      <c r="D215">
        <f t="array" ref="D215">MAX(IF(Data!C:C=A215,Data!D:D))</f>
        <v>11800</v>
      </c>
      <c r="E215">
        <f t="array" ref="E215">MIN(IF(Data!C:C=A215,Data!D:D))</f>
        <v>11800</v>
      </c>
    </row>
    <row r="216" spans="1:5" x14ac:dyDescent="0.25">
      <c r="A216" t="str">
        <v>Yamaha RXZ</v>
      </c>
      <c r="B216">
        <f>COUNTIF(Data!C:C,'Visualiser (Models)'!A216)</f>
        <v>1</v>
      </c>
      <c r="C216">
        <f t="array" ref="C216">AVERAGE(IF(Data!C:C=A216,Data!D:D))</f>
        <v>6000</v>
      </c>
      <c r="D216">
        <f t="array" ref="D216">MAX(IF(Data!C:C=A216,Data!D:D))</f>
        <v>6000</v>
      </c>
      <c r="E216">
        <f t="array" ref="E216">MIN(IF(Data!C:C=A216,Data!D:D))</f>
        <v>6000</v>
      </c>
    </row>
    <row r="217" spans="1:5" x14ac:dyDescent="0.25">
      <c r="A217" t="str">
        <v>Honda MSX125</v>
      </c>
      <c r="B217">
        <f>COUNTIF(Data!C:C,'Visualiser (Models)'!A217)</f>
        <v>2</v>
      </c>
      <c r="C217">
        <f t="array" ref="C217">AVERAGE(IF(Data!C:C=A217,Data!D:D))</f>
        <v>8250</v>
      </c>
      <c r="D217">
        <f t="array" ref="D217">MAX(IF(Data!C:C=A217,Data!D:D))</f>
        <v>12000</v>
      </c>
      <c r="E217">
        <f t="array" ref="E217">MIN(IF(Data!C:C=A217,Data!D:D))</f>
        <v>4500</v>
      </c>
    </row>
    <row r="218" spans="1:5" x14ac:dyDescent="0.25">
      <c r="A218" t="str">
        <v>Honda CM125</v>
      </c>
      <c r="B218">
        <f>COUNTIF(Data!C:C,'Visualiser (Models)'!A218)</f>
        <v>1</v>
      </c>
      <c r="C218">
        <f t="array" ref="C218">AVERAGE(IF(Data!C:C=A218,Data!D:D))</f>
        <v>1500</v>
      </c>
      <c r="D218">
        <f t="array" ref="D218">MAX(IF(Data!C:C=A218,Data!D:D))</f>
        <v>1500</v>
      </c>
      <c r="E218">
        <f t="array" ref="E218">MIN(IF(Data!C:C=A218,Data!D:D))</f>
        <v>1500</v>
      </c>
    </row>
    <row r="219" spans="1:5" x14ac:dyDescent="0.25">
      <c r="A219" t="str">
        <v>Triumph Street Triple 675</v>
      </c>
      <c r="B219">
        <f>COUNTIF(Data!C:C,'Visualiser (Models)'!A219)</f>
        <v>1</v>
      </c>
      <c r="C219">
        <f t="array" ref="C219">AVERAGE(IF(Data!C:C=A219,Data!D:D))</f>
        <v>7000</v>
      </c>
      <c r="D219">
        <f t="array" ref="D219">MAX(IF(Data!C:C=A219,Data!D:D))</f>
        <v>7000</v>
      </c>
      <c r="E219">
        <f t="array" ref="E219">MIN(IF(Data!C:C=A219,Data!D:D))</f>
        <v>7000</v>
      </c>
    </row>
    <row r="220" spans="1:5" x14ac:dyDescent="0.25">
      <c r="A220" t="str">
        <v>Bajaj Pulsar DTS-i 200</v>
      </c>
      <c r="B220">
        <f>COUNTIF(Data!C:C,'Visualiser (Models)'!A220)</f>
        <v>3</v>
      </c>
      <c r="C220">
        <f t="array" ref="C220">AVERAGE(IF(Data!C:C=A220,Data!D:D))</f>
        <v>3400</v>
      </c>
      <c r="D220">
        <f t="array" ref="D220">MAX(IF(Data!C:C=A220,Data!D:D))</f>
        <v>6500</v>
      </c>
      <c r="E220">
        <f t="array" ref="E220">MIN(IF(Data!C:C=A220,Data!D:D))</f>
        <v>1700</v>
      </c>
    </row>
    <row r="221" spans="1:5" x14ac:dyDescent="0.25">
      <c r="A221" t="str">
        <v>Suzuki Van Van 200</v>
      </c>
      <c r="B221">
        <f>COUNTIF(Data!C:C,'Visualiser (Models)'!A221)</f>
        <v>1</v>
      </c>
      <c r="C221">
        <f t="array" ref="C221">AVERAGE(IF(Data!C:C=A221,Data!D:D))</f>
        <v>8500</v>
      </c>
      <c r="D221">
        <f t="array" ref="D221">MAX(IF(Data!C:C=A221,Data!D:D))</f>
        <v>8500</v>
      </c>
      <c r="E221">
        <f t="array" ref="E221">MIN(IF(Data!C:C=A221,Data!D:D))</f>
        <v>8500</v>
      </c>
    </row>
    <row r="222" spans="1:5" x14ac:dyDescent="0.25">
      <c r="A222" t="str">
        <v>Harley Davidson XR1200</v>
      </c>
      <c r="B222">
        <f>COUNTIF(Data!C:C,'Visualiser (Models)'!A222)</f>
        <v>1</v>
      </c>
      <c r="C222">
        <f t="array" ref="C222">AVERAGE(IF(Data!C:C=A222,Data!D:D))</f>
        <v>16999</v>
      </c>
      <c r="D222">
        <f t="array" ref="D222">MAX(IF(Data!C:C=A222,Data!D:D))</f>
        <v>16999</v>
      </c>
      <c r="E222">
        <f t="array" ref="E222">MIN(IF(Data!C:C=A222,Data!D:D))</f>
        <v>16999</v>
      </c>
    </row>
    <row r="223" spans="1:5" x14ac:dyDescent="0.25">
      <c r="A223" t="str">
        <v>Kawasaki Versys 650</v>
      </c>
      <c r="B223">
        <f>COUNTIF(Data!C:C,'Visualiser (Models)'!A223)</f>
        <v>1</v>
      </c>
      <c r="C223">
        <f t="array" ref="C223">AVERAGE(IF(Data!C:C=A223,Data!D:D))</f>
        <v>17200</v>
      </c>
      <c r="D223">
        <f t="array" ref="D223">MAX(IF(Data!C:C=A223,Data!D:D))</f>
        <v>17200</v>
      </c>
      <c r="E223">
        <f t="array" ref="E223">MIN(IF(Data!C:C=A223,Data!D:D))</f>
        <v>17200</v>
      </c>
    </row>
    <row r="224" spans="1:5" x14ac:dyDescent="0.25">
      <c r="A224" t="str">
        <v>Honda GL1800A Goldwing</v>
      </c>
      <c r="B224">
        <f>COUNTIF(Data!C:C,'Visualiser (Models)'!A224)</f>
        <v>2</v>
      </c>
      <c r="C224">
        <f t="array" ref="C224">AVERAGE(IF(Data!C:C=A224,Data!D:D))</f>
        <v>29750</v>
      </c>
      <c r="D224">
        <f t="array" ref="D224">MAX(IF(Data!C:C=A224,Data!D:D))</f>
        <v>35000</v>
      </c>
      <c r="E224">
        <f t="array" ref="E224">MIN(IF(Data!C:C=A224,Data!D:D))</f>
        <v>24500</v>
      </c>
    </row>
    <row r="225" spans="1:5" x14ac:dyDescent="0.25">
      <c r="A225" t="str">
        <v>Scomadi TL200 Turismo Leggera</v>
      </c>
      <c r="B225">
        <f>COUNTIF(Data!C:C,'Visualiser (Models)'!A225)</f>
        <v>1</v>
      </c>
      <c r="C225">
        <f t="array" ref="C225">AVERAGE(IF(Data!C:C=A225,Data!D:D))</f>
        <v>8500</v>
      </c>
      <c r="D225">
        <f t="array" ref="D225">MAX(IF(Data!C:C=A225,Data!D:D))</f>
        <v>8500</v>
      </c>
      <c r="E225">
        <f t="array" ref="E225">MIN(IF(Data!C:C=A225,Data!D:D))</f>
        <v>8500</v>
      </c>
    </row>
    <row r="226" spans="1:5" x14ac:dyDescent="0.25">
      <c r="A226" t="str">
        <v>Honda CBR600RR</v>
      </c>
      <c r="B226">
        <f>COUNTIF(Data!C:C,'Visualiser (Models)'!A226)</f>
        <v>1</v>
      </c>
      <c r="C226">
        <f t="array" ref="C226">AVERAGE(IF(Data!C:C=A226,Data!D:D))</f>
        <v>14500</v>
      </c>
      <c r="D226">
        <f t="array" ref="D226">MAX(IF(Data!C:C=A226,Data!D:D))</f>
        <v>14500</v>
      </c>
      <c r="E226">
        <f t="array" ref="E226">MIN(IF(Data!C:C=A226,Data!D:D))</f>
        <v>14500</v>
      </c>
    </row>
    <row r="227" spans="1:5" x14ac:dyDescent="0.25">
      <c r="A227" t="str">
        <v>KTM 690 Enduro R</v>
      </c>
      <c r="B227">
        <f>COUNTIF(Data!C:C,'Visualiser (Models)'!A227)</f>
        <v>1</v>
      </c>
      <c r="C227">
        <f t="array" ref="C227">AVERAGE(IF(Data!C:C=A227,Data!D:D))</f>
        <v>13000</v>
      </c>
      <c r="D227">
        <f t="array" ref="D227">MAX(IF(Data!C:C=A227,Data!D:D))</f>
        <v>13000</v>
      </c>
      <c r="E227">
        <f t="array" ref="E227">MIN(IF(Data!C:C=A227,Data!D:D))</f>
        <v>13000</v>
      </c>
    </row>
    <row r="228" spans="1:5" x14ac:dyDescent="0.25">
      <c r="A228" t="str">
        <v>Harley Davidson FLHRC Road King Classic</v>
      </c>
      <c r="B228">
        <f>COUNTIF(Data!C:C,'Visualiser (Models)'!A228)</f>
        <v>1</v>
      </c>
      <c r="C228">
        <f t="array" ref="C228">AVERAGE(IF(Data!C:C=A228,Data!D:D))</f>
        <v>32000</v>
      </c>
      <c r="D228">
        <f t="array" ref="D228">MAX(IF(Data!C:C=A228,Data!D:D))</f>
        <v>32000</v>
      </c>
      <c r="E228">
        <f t="array" ref="E228">MIN(IF(Data!C:C=A228,Data!D:D))</f>
        <v>32000</v>
      </c>
    </row>
    <row r="229" spans="1:5" x14ac:dyDescent="0.25">
      <c r="A229" t="str">
        <v>Harley Davidson XL50 Sportster 50th Annv</v>
      </c>
      <c r="B229">
        <f>COUNTIF(Data!C:C,'Visualiser (Models)'!A229)</f>
        <v>1</v>
      </c>
      <c r="C229">
        <f t="array" ref="C229">AVERAGE(IF(Data!C:C=A229,Data!D:D))</f>
        <v>15000</v>
      </c>
      <c r="D229">
        <f t="array" ref="D229">MAX(IF(Data!C:C=A229,Data!D:D))</f>
        <v>15000</v>
      </c>
      <c r="E229">
        <f t="array" ref="E229">MIN(IF(Data!C:C=A229,Data!D:D))</f>
        <v>15000</v>
      </c>
    </row>
    <row r="230" spans="1:5" x14ac:dyDescent="0.25">
      <c r="A230" t="str">
        <v>Vespa P150</v>
      </c>
      <c r="B230">
        <f>COUNTIF(Data!C:C,'Visualiser (Models)'!A230)</f>
        <v>1</v>
      </c>
      <c r="C230">
        <f t="array" ref="C230">AVERAGE(IF(Data!C:C=A230,Data!D:D))</f>
        <v>10800</v>
      </c>
      <c r="D230">
        <f t="array" ref="D230">MAX(IF(Data!C:C=A230,Data!D:D))</f>
        <v>10800</v>
      </c>
      <c r="E230">
        <f t="array" ref="E230">MIN(IF(Data!C:C=A230,Data!D:D))</f>
        <v>10800</v>
      </c>
    </row>
    <row r="231" spans="1:5" x14ac:dyDescent="0.25">
      <c r="A231" t="str">
        <v>Ducati SuperSport S</v>
      </c>
      <c r="B231">
        <f>COUNTIF(Data!C:C,'Visualiser (Models)'!A231)</f>
        <v>1</v>
      </c>
      <c r="C231">
        <f t="array" ref="C231">AVERAGE(IF(Data!C:C=A231,Data!D:D))</f>
        <v>33000</v>
      </c>
      <c r="D231">
        <f t="array" ref="D231">MAX(IF(Data!C:C=A231,Data!D:D))</f>
        <v>33000</v>
      </c>
      <c r="E231">
        <f t="array" ref="E231">MIN(IF(Data!C:C=A231,Data!D:D))</f>
        <v>33000</v>
      </c>
    </row>
    <row r="232" spans="1:5" x14ac:dyDescent="0.25">
      <c r="A232" t="str">
        <v>Vespa LX150</v>
      </c>
      <c r="B232">
        <f>COUNTIF(Data!C:C,'Visualiser (Models)'!A232)</f>
        <v>1</v>
      </c>
      <c r="C232">
        <f t="array" ref="C232">AVERAGE(IF(Data!C:C=A232,Data!D:D))</f>
        <v>9200</v>
      </c>
      <c r="D232">
        <f t="array" ref="D232">MAX(IF(Data!C:C=A232,Data!D:D))</f>
        <v>9200</v>
      </c>
      <c r="E232">
        <f t="array" ref="E232">MIN(IF(Data!C:C=A232,Data!D:D))</f>
        <v>9200</v>
      </c>
    </row>
    <row r="233" spans="1:5" x14ac:dyDescent="0.25">
      <c r="A233" t="str">
        <v>Kawasaki KRR ZX150</v>
      </c>
      <c r="B233">
        <f>COUNTIF(Data!C:C,'Visualiser (Models)'!A233)</f>
        <v>1</v>
      </c>
      <c r="C233">
        <f t="array" ref="C233">AVERAGE(IF(Data!C:C=A233,Data!D:D))</f>
        <v>9800</v>
      </c>
      <c r="D233">
        <f t="array" ref="D233">MAX(IF(Data!C:C=A233,Data!D:D))</f>
        <v>9800</v>
      </c>
      <c r="E233">
        <f t="array" ref="E233">MIN(IF(Data!C:C=A233,Data!D:D))</f>
        <v>9800</v>
      </c>
    </row>
    <row r="234" spans="1:5" x14ac:dyDescent="0.25">
      <c r="A234" t="str">
        <v>Yamaha Cygnus Z 125</v>
      </c>
      <c r="B234">
        <f>COUNTIF(Data!C:C,'Visualiser (Models)'!A234)</f>
        <v>1</v>
      </c>
      <c r="C234">
        <f t="array" ref="C234">AVERAGE(IF(Data!C:C=A234,Data!D:D))</f>
        <v>1900</v>
      </c>
      <c r="D234">
        <f t="array" ref="D234">MAX(IF(Data!C:C=A234,Data!D:D))</f>
        <v>1900</v>
      </c>
      <c r="E234">
        <f t="array" ref="E234">MIN(IF(Data!C:C=A234,Data!D:D))</f>
        <v>1900</v>
      </c>
    </row>
    <row r="235" spans="1:5" x14ac:dyDescent="0.25">
      <c r="A235" t="str">
        <v>SYM VF3i</v>
      </c>
      <c r="B235">
        <f>COUNTIF(Data!C:C,'Visualiser (Models)'!A235)</f>
        <v>1</v>
      </c>
      <c r="C235">
        <f t="array" ref="C235">AVERAGE(IF(Data!C:C=A235,Data!D:D))</f>
        <v>9999</v>
      </c>
      <c r="D235">
        <f t="array" ref="D235">MAX(IF(Data!C:C=A235,Data!D:D))</f>
        <v>9999</v>
      </c>
      <c r="E235">
        <f t="array" ref="E235">MIN(IF(Data!C:C=A235,Data!D:D))</f>
        <v>9999</v>
      </c>
    </row>
    <row r="236" spans="1:5" x14ac:dyDescent="0.25">
      <c r="A236" t="str">
        <v>KTM 990 SMT</v>
      </c>
      <c r="B236">
        <f>COUNTIF(Data!C:C,'Visualiser (Models)'!A236)</f>
        <v>1</v>
      </c>
      <c r="C236">
        <f t="array" ref="C236">AVERAGE(IF(Data!C:C=A236,Data!D:D))</f>
        <v>14000</v>
      </c>
      <c r="D236">
        <f t="array" ref="D236">MAX(IF(Data!C:C=A236,Data!D:D))</f>
        <v>14000</v>
      </c>
      <c r="E236">
        <f t="array" ref="E236">MIN(IF(Data!C:C=A236,Data!D:D))</f>
        <v>14000</v>
      </c>
    </row>
    <row r="237" spans="1:5" x14ac:dyDescent="0.25">
      <c r="A237" t="str">
        <v>Ducati Multistrada 1200 ABS</v>
      </c>
      <c r="B237">
        <f>COUNTIF(Data!C:C,'Visualiser (Models)'!A237)</f>
        <v>1</v>
      </c>
      <c r="C237">
        <f t="array" ref="C237">AVERAGE(IF(Data!C:C=A237,Data!D:D))</f>
        <v>17500</v>
      </c>
      <c r="D237">
        <f t="array" ref="D237">MAX(IF(Data!C:C=A237,Data!D:D))</f>
        <v>17500</v>
      </c>
      <c r="E237">
        <f t="array" ref="E237">MIN(IF(Data!C:C=A237,Data!D:D))</f>
        <v>17500</v>
      </c>
    </row>
    <row r="238" spans="1:5" x14ac:dyDescent="0.25">
      <c r="A238" t="str">
        <v>Honda PCX125</v>
      </c>
      <c r="B238">
        <f>COUNTIF(Data!C:C,'Visualiser (Models)'!A238)</f>
        <v>1</v>
      </c>
      <c r="C238">
        <f t="array" ref="C238">AVERAGE(IF(Data!C:C=A238,Data!D:D))</f>
        <v>5000</v>
      </c>
      <c r="D238">
        <f t="array" ref="D238">MAX(IF(Data!C:C=A238,Data!D:D))</f>
        <v>5000</v>
      </c>
      <c r="E238">
        <f t="array" ref="E238">MIN(IF(Data!C:C=A238,Data!D:D))</f>
        <v>5000</v>
      </c>
    </row>
    <row r="239" spans="1:5" x14ac:dyDescent="0.25">
      <c r="A239" t="str">
        <v>Aprilia RSV4 R APRC</v>
      </c>
      <c r="B239">
        <f>COUNTIF(Data!C:C,'Visualiser (Models)'!A239)</f>
        <v>1</v>
      </c>
      <c r="C239">
        <f t="array" ref="C239">AVERAGE(IF(Data!C:C=A239,Data!D:D))</f>
        <v>21800</v>
      </c>
      <c r="D239">
        <f t="array" ref="D239">MAX(IF(Data!C:C=A239,Data!D:D))</f>
        <v>21800</v>
      </c>
      <c r="E239">
        <f t="array" ref="E239">MIN(IF(Data!C:C=A239,Data!D:D))</f>
        <v>21800</v>
      </c>
    </row>
    <row r="240" spans="1:5" x14ac:dyDescent="0.25">
      <c r="A240" t="str">
        <v>Kymco Xciting 400I</v>
      </c>
      <c r="B240">
        <f>COUNTIF(Data!C:C,'Visualiser (Models)'!A240)</f>
        <v>1</v>
      </c>
      <c r="C240">
        <f t="array" ref="C240">AVERAGE(IF(Data!C:C=A240,Data!D:D))</f>
        <v>6800</v>
      </c>
      <c r="D240">
        <f t="array" ref="D240">MAX(IF(Data!C:C=A240,Data!D:D))</f>
        <v>6800</v>
      </c>
      <c r="E240">
        <f t="array" ref="E240">MIN(IF(Data!C:C=A240,Data!D:D))</f>
        <v>6800</v>
      </c>
    </row>
    <row r="241" spans="1:5" x14ac:dyDescent="0.25">
      <c r="A241" t="str">
        <v>KTM 1290 Super Adventure</v>
      </c>
      <c r="B241">
        <f>COUNTIF(Data!C:C,'Visualiser (Models)'!A241)</f>
        <v>1</v>
      </c>
      <c r="C241">
        <f t="array" ref="C241">AVERAGE(IF(Data!C:C=A241,Data!D:D))</f>
        <v>25000</v>
      </c>
      <c r="D241">
        <f t="array" ref="D241">MAX(IF(Data!C:C=A241,Data!D:D))</f>
        <v>25000</v>
      </c>
      <c r="E241">
        <f t="array" ref="E241">MIN(IF(Data!C:C=A241,Data!D:D))</f>
        <v>25000</v>
      </c>
    </row>
    <row r="242" spans="1:5" x14ac:dyDescent="0.25">
      <c r="A242" t="str">
        <v>Honda CB400 Super 4 Bold'or</v>
      </c>
      <c r="B242">
        <f>COUNTIF(Data!C:C,'Visualiser (Models)'!A242)</f>
        <v>1</v>
      </c>
      <c r="C242">
        <f t="array" ref="C242">AVERAGE(IF(Data!C:C=A242,Data!D:D))</f>
        <v>10000</v>
      </c>
      <c r="D242">
        <f t="array" ref="D242">MAX(IF(Data!C:C=A242,Data!D:D))</f>
        <v>10000</v>
      </c>
      <c r="E242">
        <f t="array" ref="E242">MIN(IF(Data!C:C=A242,Data!D:D))</f>
        <v>10000</v>
      </c>
    </row>
    <row r="243" spans="1:5" x14ac:dyDescent="0.25">
      <c r="A243" t="str">
        <v>Mutt Mastiff 125</v>
      </c>
      <c r="B243">
        <f>COUNTIF(Data!C:C,'Visualiser (Models)'!A243)</f>
        <v>1</v>
      </c>
      <c r="C243">
        <f t="array" ref="C243">AVERAGE(IF(Data!C:C=A243,Data!D:D))</f>
        <v>14000</v>
      </c>
      <c r="D243">
        <f t="array" ref="D243">MAX(IF(Data!C:C=A243,Data!D:D))</f>
        <v>14000</v>
      </c>
      <c r="E243">
        <f t="array" ref="E243">MIN(IF(Data!C:C=A243,Data!D:D))</f>
        <v>14000</v>
      </c>
    </row>
    <row r="244" spans="1:5" x14ac:dyDescent="0.25">
      <c r="A244" t="str">
        <v>Bajaj Pulsar NS200</v>
      </c>
      <c r="B244">
        <f>COUNTIF(Data!C:C,'Visualiser (Models)'!A244)</f>
        <v>3</v>
      </c>
      <c r="C244">
        <f t="array" ref="C244">AVERAGE(IF(Data!C:C=A244,Data!D:D))</f>
        <v>5966.666666666667</v>
      </c>
      <c r="D244">
        <f t="array" ref="D244">MAX(IF(Data!C:C=A244,Data!D:D))</f>
        <v>10000</v>
      </c>
      <c r="E244">
        <f t="array" ref="E244">MIN(IF(Data!C:C=A244,Data!D:D))</f>
        <v>3400</v>
      </c>
    </row>
    <row r="245" spans="1:5" x14ac:dyDescent="0.25">
      <c r="A245" t="str">
        <v>Yamaha TTX115</v>
      </c>
      <c r="B245">
        <f>COUNTIF(Data!C:C,'Visualiser (Models)'!A245)</f>
        <v>2</v>
      </c>
      <c r="C245">
        <f t="array" ref="C245">AVERAGE(IF(Data!C:C=A245,Data!D:D))</f>
        <v>2500</v>
      </c>
      <c r="D245">
        <f t="array" ref="D245">MAX(IF(Data!C:C=A245,Data!D:D))</f>
        <v>2500</v>
      </c>
      <c r="E245">
        <f t="array" ref="E245">MIN(IF(Data!C:C=A245,Data!D:D))</f>
        <v>2500</v>
      </c>
    </row>
    <row r="246" spans="1:5" x14ac:dyDescent="0.25">
      <c r="A246" t="str">
        <v>Zontes V310</v>
      </c>
      <c r="B246">
        <f>COUNTIF(Data!C:C,'Visualiser (Models)'!A246)</f>
        <v>1</v>
      </c>
      <c r="C246">
        <f t="array" ref="C246">AVERAGE(IF(Data!C:C=A246,Data!D:D))</f>
        <v>16500</v>
      </c>
      <c r="D246">
        <f t="array" ref="D246">MAX(IF(Data!C:C=A246,Data!D:D))</f>
        <v>16500</v>
      </c>
      <c r="E246">
        <f t="array" ref="E246">MIN(IF(Data!C:C=A246,Data!D:D))</f>
        <v>16500</v>
      </c>
    </row>
    <row r="247" spans="1:5" x14ac:dyDescent="0.25">
      <c r="A247" t="str">
        <v>BMW R1200R</v>
      </c>
      <c r="B247">
        <f>COUNTIF(Data!C:C,'Visualiser (Models)'!A247)</f>
        <v>2</v>
      </c>
      <c r="C247">
        <f t="array" ref="C247">AVERAGE(IF(Data!C:C=A247,Data!D:D))</f>
        <v>18300</v>
      </c>
      <c r="D247">
        <f t="array" ref="D247">MAX(IF(Data!C:C=A247,Data!D:D))</f>
        <v>20000</v>
      </c>
      <c r="E247">
        <f t="array" ref="E247">MIN(IF(Data!C:C=A247,Data!D:D))</f>
        <v>16600</v>
      </c>
    </row>
    <row r="248" spans="1:5" x14ac:dyDescent="0.25">
      <c r="A248" t="str">
        <v>Suzuki V-Strom 650</v>
      </c>
      <c r="B248">
        <f>COUNTIF(Data!C:C,'Visualiser (Models)'!A248)</f>
        <v>1</v>
      </c>
      <c r="C248">
        <f t="array" ref="C248">AVERAGE(IF(Data!C:C=A248,Data!D:D))</f>
        <v>8000</v>
      </c>
      <c r="D248">
        <f t="array" ref="D248">MAX(IF(Data!C:C=A248,Data!D:D))</f>
        <v>8000</v>
      </c>
      <c r="E248">
        <f t="array" ref="E248">MIN(IF(Data!C:C=A248,Data!D:D))</f>
        <v>8000</v>
      </c>
    </row>
    <row r="249" spans="1:5" x14ac:dyDescent="0.25">
      <c r="A249" t="str">
        <v>Harley Davidson FXDWG Dyna Wide Glide</v>
      </c>
      <c r="B249">
        <f>COUNTIF(Data!C:C,'Visualiser (Models)'!A249)</f>
        <v>1</v>
      </c>
      <c r="C249">
        <f t="array" ref="C249">AVERAGE(IF(Data!C:C=A249,Data!D:D))</f>
        <v>18000</v>
      </c>
      <c r="D249">
        <f t="array" ref="D249">MAX(IF(Data!C:C=A249,Data!D:D))</f>
        <v>18000</v>
      </c>
      <c r="E249">
        <f t="array" ref="E249">MIN(IF(Data!C:C=A249,Data!D:D))</f>
        <v>18000</v>
      </c>
    </row>
    <row r="250" spans="1:5" x14ac:dyDescent="0.25">
      <c r="A250" t="str">
        <v>Vespa Primavera 150</v>
      </c>
      <c r="B250">
        <f>COUNTIF(Data!C:C,'Visualiser (Models)'!A250)</f>
        <v>1</v>
      </c>
      <c r="C250">
        <f t="array" ref="C250">AVERAGE(IF(Data!C:C=A250,Data!D:D))</f>
        <v>7000</v>
      </c>
      <c r="D250">
        <f t="array" ref="D250">MAX(IF(Data!C:C=A250,Data!D:D))</f>
        <v>7000</v>
      </c>
      <c r="E250">
        <f t="array" ref="E250">MIN(IF(Data!C:C=A250,Data!D:D))</f>
        <v>7000</v>
      </c>
    </row>
    <row r="251" spans="1:5" x14ac:dyDescent="0.25">
      <c r="A251" t="str">
        <v>Ducati Superbike 899 Panigale</v>
      </c>
      <c r="B251">
        <f>COUNTIF(Data!C:C,'Visualiser (Models)'!A251)</f>
        <v>1</v>
      </c>
      <c r="C251">
        <f t="array" ref="C251">AVERAGE(IF(Data!C:C=A251,Data!D:D))</f>
        <v>19999</v>
      </c>
      <c r="D251">
        <f t="array" ref="D251">MAX(IF(Data!C:C=A251,Data!D:D))</f>
        <v>19999</v>
      </c>
      <c r="E251">
        <f t="array" ref="E251">MIN(IF(Data!C:C=A251,Data!D:D))</f>
        <v>19999</v>
      </c>
    </row>
    <row r="252" spans="1:5" x14ac:dyDescent="0.25">
      <c r="A252" t="str">
        <v>Suzuki GSF1250 Bandit</v>
      </c>
      <c r="B252">
        <f>COUNTIF(Data!C:C,'Visualiser (Models)'!A252)</f>
        <v>1</v>
      </c>
      <c r="C252">
        <f t="array" ref="C252">AVERAGE(IF(Data!C:C=A252,Data!D:D))</f>
        <v>9000</v>
      </c>
      <c r="D252">
        <f t="array" ref="D252">MAX(IF(Data!C:C=A252,Data!D:D))</f>
        <v>9000</v>
      </c>
      <c r="E252">
        <f t="array" ref="E252">MIN(IF(Data!C:C=A252,Data!D:D))</f>
        <v>9000</v>
      </c>
    </row>
    <row r="253" spans="1:5" x14ac:dyDescent="0.25">
      <c r="A253" t="str">
        <v>Moto Guzzi V85TT</v>
      </c>
      <c r="B253">
        <f>COUNTIF(Data!C:C,'Visualiser (Models)'!A253)</f>
        <v>1</v>
      </c>
      <c r="C253">
        <f t="array" ref="C253">AVERAGE(IF(Data!C:C=A253,Data!D:D))</f>
        <v>26888</v>
      </c>
      <c r="D253">
        <f t="array" ref="D253">MAX(IF(Data!C:C=A253,Data!D:D))</f>
        <v>26888</v>
      </c>
      <c r="E253">
        <f t="array" ref="E253">MIN(IF(Data!C:C=A253,Data!D:D))</f>
        <v>26888</v>
      </c>
    </row>
    <row r="254" spans="1:5" x14ac:dyDescent="0.25">
      <c r="A254" t="str">
        <v>Honda Winner X 150</v>
      </c>
      <c r="B254">
        <f>COUNTIF(Data!C:C,'Visualiser (Models)'!A254)</f>
        <v>1</v>
      </c>
      <c r="C254">
        <f t="array" ref="C254">AVERAGE(IF(Data!C:C=A254,Data!D:D))</f>
        <v>13800</v>
      </c>
      <c r="D254">
        <f t="array" ref="D254">MAX(IF(Data!C:C=A254,Data!D:D))</f>
        <v>13800</v>
      </c>
      <c r="E254">
        <f t="array" ref="E254">MIN(IF(Data!C:C=A254,Data!D:D))</f>
        <v>13800</v>
      </c>
    </row>
    <row r="255" spans="1:5" x14ac:dyDescent="0.25">
      <c r="A255" t="str">
        <v>KTM 400 EXC</v>
      </c>
      <c r="B255">
        <f>COUNTIF(Data!C:C,'Visualiser (Models)'!A255)</f>
        <v>1</v>
      </c>
      <c r="C255">
        <f t="array" ref="C255">AVERAGE(IF(Data!C:C=A255,Data!D:D))</f>
        <v>7500</v>
      </c>
      <c r="D255">
        <f t="array" ref="D255">MAX(IF(Data!C:C=A255,Data!D:D))</f>
        <v>7500</v>
      </c>
      <c r="E255">
        <f t="array" ref="E255">MIN(IF(Data!C:C=A255,Data!D:D))</f>
        <v>7500</v>
      </c>
    </row>
    <row r="256" spans="1:5" x14ac:dyDescent="0.25">
      <c r="A256" t="str">
        <v>Ducati Hypermotard 821</v>
      </c>
      <c r="B256">
        <f>COUNTIF(Data!C:C,'Visualiser (Models)'!A256)</f>
        <v>1</v>
      </c>
      <c r="C256">
        <f t="array" ref="C256">AVERAGE(IF(Data!C:C=A256,Data!D:D))</f>
        <v>13500</v>
      </c>
      <c r="D256">
        <f t="array" ref="D256">MAX(IF(Data!C:C=A256,Data!D:D))</f>
        <v>13500</v>
      </c>
      <c r="E256">
        <f t="array" ref="E256">MIN(IF(Data!C:C=A256,Data!D:D))</f>
        <v>13500</v>
      </c>
    </row>
    <row r="257" spans="1:5" x14ac:dyDescent="0.25">
      <c r="A257" t="str">
        <v>Harley Davidson Fat Boy</v>
      </c>
      <c r="B257">
        <f>COUNTIF(Data!C:C,'Visualiser (Models)'!A257)</f>
        <v>1</v>
      </c>
      <c r="C257">
        <f t="array" ref="C257">AVERAGE(IF(Data!C:C=A257,Data!D:D))</f>
        <v>26888</v>
      </c>
      <c r="D257">
        <f t="array" ref="D257">MAX(IF(Data!C:C=A257,Data!D:D))</f>
        <v>26888</v>
      </c>
      <c r="E257">
        <f t="array" ref="E257">MIN(IF(Data!C:C=A257,Data!D:D))</f>
        <v>26888</v>
      </c>
    </row>
    <row r="258" spans="1:5" x14ac:dyDescent="0.25">
      <c r="A258" t="str">
        <v>Honda CBR250R</v>
      </c>
      <c r="B258">
        <f>COUNTIF(Data!C:C,'Visualiser (Models)'!A258)</f>
        <v>1</v>
      </c>
      <c r="C258">
        <f t="array" ref="C258">AVERAGE(IF(Data!C:C=A258,Data!D:D))</f>
        <v>6800</v>
      </c>
      <c r="D258">
        <f t="array" ref="D258">MAX(IF(Data!C:C=A258,Data!D:D))</f>
        <v>6800</v>
      </c>
      <c r="E258">
        <f t="array" ref="E258">MIN(IF(Data!C:C=A258,Data!D:D))</f>
        <v>6800</v>
      </c>
    </row>
    <row r="259" spans="1:5" x14ac:dyDescent="0.25">
      <c r="A259" t="str">
        <v>Triumph Speed Triple</v>
      </c>
      <c r="B259">
        <f>COUNTIF(Data!C:C,'Visualiser (Models)'!A259)</f>
        <v>1</v>
      </c>
      <c r="C259">
        <f t="array" ref="C259">AVERAGE(IF(Data!C:C=A259,Data!D:D))</f>
        <v>12000</v>
      </c>
      <c r="D259">
        <f t="array" ref="D259">MAX(IF(Data!C:C=A259,Data!D:D))</f>
        <v>12000</v>
      </c>
      <c r="E259">
        <f t="array" ref="E259">MIN(IF(Data!C:C=A259,Data!D:D))</f>
        <v>12000</v>
      </c>
    </row>
    <row r="260" spans="1:5" x14ac:dyDescent="0.25">
      <c r="A260" t="str">
        <v>Kawasaki ZX14R Ninja</v>
      </c>
      <c r="B260">
        <f>COUNTIF(Data!C:C,'Visualiser (Models)'!A260)</f>
        <v>1</v>
      </c>
      <c r="C260">
        <f t="array" ref="C260">AVERAGE(IF(Data!C:C=A260,Data!D:D))</f>
        <v>14000</v>
      </c>
      <c r="D260">
        <f t="array" ref="D260">MAX(IF(Data!C:C=A260,Data!D:D))</f>
        <v>14000</v>
      </c>
      <c r="E260">
        <f t="array" ref="E260">MIN(IF(Data!C:C=A260,Data!D:D))</f>
        <v>14000</v>
      </c>
    </row>
    <row r="261" spans="1:5" x14ac:dyDescent="0.25">
      <c r="A261" t="str">
        <v>Kawasaki Versys 1000</v>
      </c>
      <c r="B261">
        <f>COUNTIF(Data!C:C,'Visualiser (Models)'!A261)</f>
        <v>1</v>
      </c>
      <c r="C261">
        <f t="array" ref="C261">AVERAGE(IF(Data!C:C=A261,Data!D:D))</f>
        <v>20000</v>
      </c>
      <c r="D261">
        <f t="array" ref="D261">MAX(IF(Data!C:C=A261,Data!D:D))</f>
        <v>20000</v>
      </c>
      <c r="E261">
        <f t="array" ref="E261">MIN(IF(Data!C:C=A261,Data!D:D))</f>
        <v>20000</v>
      </c>
    </row>
    <row r="262" spans="1:5" x14ac:dyDescent="0.25">
      <c r="A262" t="str">
        <v>Triumph Street Triple RS</v>
      </c>
      <c r="B262">
        <f>COUNTIF(Data!C:C,'Visualiser (Models)'!A262)</f>
        <v>2</v>
      </c>
      <c r="C262">
        <f t="array" ref="C262">AVERAGE(IF(Data!C:C=A262,Data!D:D))</f>
        <v>17999.5</v>
      </c>
      <c r="D262">
        <f t="array" ref="D262">MAX(IF(Data!C:C=A262,Data!D:D))</f>
        <v>18999</v>
      </c>
      <c r="E262">
        <f t="array" ref="E262">MIN(IF(Data!C:C=A262,Data!D:D))</f>
        <v>17000</v>
      </c>
    </row>
    <row r="263" spans="1:5" x14ac:dyDescent="0.25">
      <c r="A263" t="str">
        <v>Kawasaki EX300 Ninja</v>
      </c>
      <c r="B263">
        <f>COUNTIF(Data!C:C,'Visualiser (Models)'!A263)</f>
        <v>2</v>
      </c>
      <c r="C263">
        <f t="array" ref="C263">AVERAGE(IF(Data!C:C=A263,Data!D:D))</f>
        <v>7100</v>
      </c>
      <c r="D263">
        <f t="array" ref="D263">MAX(IF(Data!C:C=A263,Data!D:D))</f>
        <v>9500</v>
      </c>
      <c r="E263">
        <f t="array" ref="E263">MIN(IF(Data!C:C=A263,Data!D:D))</f>
        <v>4700</v>
      </c>
    </row>
    <row r="264" spans="1:5" x14ac:dyDescent="0.25">
      <c r="A264" t="str">
        <v>Triumph Tiger Explorer</v>
      </c>
      <c r="B264">
        <f>COUNTIF(Data!C:C,'Visualiser (Models)'!A264)</f>
        <v>1</v>
      </c>
      <c r="C264">
        <f t="array" ref="C264">AVERAGE(IF(Data!C:C=A264,Data!D:D))</f>
        <v>13000</v>
      </c>
      <c r="D264">
        <f t="array" ref="D264">MAX(IF(Data!C:C=A264,Data!D:D))</f>
        <v>13000</v>
      </c>
      <c r="E264">
        <f t="array" ref="E264">MIN(IF(Data!C:C=A264,Data!D:D))</f>
        <v>13000</v>
      </c>
    </row>
    <row r="265" spans="1:5" x14ac:dyDescent="0.25">
      <c r="A265" t="str">
        <v>Suzuki GSX-S1000</v>
      </c>
      <c r="B265">
        <f>COUNTIF(Data!C:C,'Visualiser (Models)'!A265)</f>
        <v>1</v>
      </c>
      <c r="C265">
        <f t="array" ref="C265">AVERAGE(IF(Data!C:C=A265,Data!D:D))</f>
        <v>21000</v>
      </c>
      <c r="D265">
        <f t="array" ref="D265">MAX(IF(Data!C:C=A265,Data!D:D))</f>
        <v>21000</v>
      </c>
      <c r="E265">
        <f t="array" ref="E265">MIN(IF(Data!C:C=A265,Data!D:D))</f>
        <v>21000</v>
      </c>
    </row>
    <row r="266" spans="1:5" x14ac:dyDescent="0.25">
      <c r="A266" t="str">
        <v>Ducati Hyperstrada 821</v>
      </c>
      <c r="B266">
        <f>COUNTIF(Data!C:C,'Visualiser (Models)'!A266)</f>
        <v>1</v>
      </c>
      <c r="C266">
        <f t="array" ref="C266">AVERAGE(IF(Data!C:C=A266,Data!D:D))</f>
        <v>13888</v>
      </c>
      <c r="D266">
        <f t="array" ref="D266">MAX(IF(Data!C:C=A266,Data!D:D))</f>
        <v>13888</v>
      </c>
      <c r="E266">
        <f t="array" ref="E266">MIN(IF(Data!C:C=A266,Data!D:D))</f>
        <v>13888</v>
      </c>
    </row>
    <row r="267" spans="1:5" x14ac:dyDescent="0.25">
      <c r="A267" t="str">
        <v>MV Agusta Brutale 1090RR</v>
      </c>
      <c r="B267">
        <f>COUNTIF(Data!C:C,'Visualiser (Models)'!A267)</f>
        <v>1</v>
      </c>
      <c r="C267">
        <f t="array" ref="C267">AVERAGE(IF(Data!C:C=A267,Data!D:D))</f>
        <v>13888</v>
      </c>
      <c r="D267">
        <f t="array" ref="D267">MAX(IF(Data!C:C=A267,Data!D:D))</f>
        <v>13888</v>
      </c>
      <c r="E267">
        <f t="array" ref="E267">MIN(IF(Data!C:C=A267,Data!D:D))</f>
        <v>13888</v>
      </c>
    </row>
    <row r="268" spans="1:5" x14ac:dyDescent="0.25">
      <c r="A268" t="str">
        <v>Mutt Razorback 125</v>
      </c>
      <c r="B268">
        <f>COUNTIF(Data!C:C,'Visualiser (Models)'!A268)</f>
        <v>1</v>
      </c>
      <c r="C268">
        <f t="array" ref="C268">AVERAGE(IF(Data!C:C=A268,Data!D:D))</f>
        <v>14300</v>
      </c>
      <c r="D268">
        <f t="array" ref="D268">MAX(IF(Data!C:C=A268,Data!D:D))</f>
        <v>14300</v>
      </c>
      <c r="E268">
        <f t="array" ref="E268">MIN(IF(Data!C:C=A268,Data!D:D))</f>
        <v>14300</v>
      </c>
    </row>
    <row r="269" spans="1:5" x14ac:dyDescent="0.25">
      <c r="A269" t="str">
        <v>Honda XL125V Varadero</v>
      </c>
      <c r="B269">
        <f>COUNTIF(Data!C:C,'Visualiser (Models)'!A269)</f>
        <v>1</v>
      </c>
      <c r="C269">
        <f t="array" ref="C269">AVERAGE(IF(Data!C:C=A269,Data!D:D))</f>
        <v>7500</v>
      </c>
      <c r="D269">
        <f t="array" ref="D269">MAX(IF(Data!C:C=A269,Data!D:D))</f>
        <v>7500</v>
      </c>
      <c r="E269">
        <f t="array" ref="E269">MIN(IF(Data!C:C=A269,Data!D:D))</f>
        <v>7500</v>
      </c>
    </row>
    <row r="270" spans="1:5" x14ac:dyDescent="0.25">
      <c r="A270" t="str">
        <v>Triumph Tiger 800</v>
      </c>
      <c r="B270">
        <f>COUNTIF(Data!C:C,'Visualiser (Models)'!A270)</f>
        <v>1</v>
      </c>
      <c r="C270">
        <f t="array" ref="C270">AVERAGE(IF(Data!C:C=A270,Data!D:D))</f>
        <v>6300</v>
      </c>
      <c r="D270">
        <f t="array" ref="D270">MAX(IF(Data!C:C=A270,Data!D:D))</f>
        <v>6300</v>
      </c>
      <c r="E270">
        <f t="array" ref="E270">MIN(IF(Data!C:C=A270,Data!D:D))</f>
        <v>6300</v>
      </c>
    </row>
    <row r="271" spans="1:5" x14ac:dyDescent="0.25">
      <c r="A271" t="str">
        <v>BMW K1600GTL</v>
      </c>
      <c r="B271">
        <f>COUNTIF(Data!C:C,'Visualiser (Models)'!A271)</f>
        <v>1</v>
      </c>
      <c r="C271">
        <f t="array" ref="C271">AVERAGE(IF(Data!C:C=A271,Data!D:D))</f>
        <v>25000</v>
      </c>
      <c r="D271">
        <f t="array" ref="D271">MAX(IF(Data!C:C=A271,Data!D:D))</f>
        <v>25000</v>
      </c>
      <c r="E271">
        <f t="array" ref="E271">MIN(IF(Data!C:C=A271,Data!D:D))</f>
        <v>25000</v>
      </c>
    </row>
    <row r="272" spans="1:5" x14ac:dyDescent="0.25">
      <c r="A272" t="str">
        <v>Honda Steed 400</v>
      </c>
      <c r="B272">
        <f>COUNTIF(Data!C:C,'Visualiser (Models)'!A272)</f>
        <v>1</v>
      </c>
      <c r="C272">
        <f t="array" ref="C272">AVERAGE(IF(Data!C:C=A272,Data!D:D))</f>
        <v>9500</v>
      </c>
      <c r="D272">
        <f t="array" ref="D272">MAX(IF(Data!C:C=A272,Data!D:D))</f>
        <v>9500</v>
      </c>
      <c r="E272">
        <f t="array" ref="E272">MIN(IF(Data!C:C=A272,Data!D:D))</f>
        <v>9500</v>
      </c>
    </row>
    <row r="273" spans="1:5" x14ac:dyDescent="0.25">
      <c r="A273" t="str">
        <v>Yamaha Mio 125 MX</v>
      </c>
      <c r="B273">
        <f>COUNTIF(Data!C:C,'Visualiser (Models)'!A273)</f>
        <v>1</v>
      </c>
      <c r="C273">
        <f t="array" ref="C273">AVERAGE(IF(Data!C:C=A273,Data!D:D))</f>
        <v>5999</v>
      </c>
      <c r="D273">
        <f t="array" ref="D273">MAX(IF(Data!C:C=A273,Data!D:D))</f>
        <v>5999</v>
      </c>
      <c r="E273">
        <f t="array" ref="E273">MIN(IF(Data!C:C=A273,Data!D:D))</f>
        <v>5999</v>
      </c>
    </row>
    <row r="274" spans="1:5" x14ac:dyDescent="0.25">
      <c r="A274" t="str">
        <v>Yamaha Tmax 530 DX</v>
      </c>
      <c r="B274">
        <f>COUNTIF(Data!C:C,'Visualiser (Models)'!A274)</f>
        <v>1</v>
      </c>
      <c r="C274">
        <f t="array" ref="C274">AVERAGE(IF(Data!C:C=A274,Data!D:D))</f>
        <v>22000</v>
      </c>
      <c r="D274">
        <f t="array" ref="D274">MAX(IF(Data!C:C=A274,Data!D:D))</f>
        <v>22000</v>
      </c>
      <c r="E274">
        <f t="array" ref="E274">MIN(IF(Data!C:C=A274,Data!D:D))</f>
        <v>22000</v>
      </c>
    </row>
    <row r="275" spans="1:5" x14ac:dyDescent="0.25">
      <c r="A275" t="str">
        <v>Harley Davidson VRSCDX Night Rod Special</v>
      </c>
      <c r="B275">
        <f>COUNTIF(Data!C:C,'Visualiser (Models)'!A275)</f>
        <v>1</v>
      </c>
      <c r="C275">
        <f t="array" ref="C275">AVERAGE(IF(Data!C:C=A275,Data!D:D))</f>
        <v>30000</v>
      </c>
      <c r="D275">
        <f t="array" ref="D275">MAX(IF(Data!C:C=A275,Data!D:D))</f>
        <v>30000</v>
      </c>
      <c r="E275">
        <f t="array" ref="E275">MIN(IF(Data!C:C=A275,Data!D:D))</f>
        <v>30000</v>
      </c>
    </row>
    <row r="276" spans="1:5" x14ac:dyDescent="0.25">
      <c r="A276" t="str">
        <v>Ducati Scrambler Cafe Racer</v>
      </c>
      <c r="B276">
        <f>COUNTIF(Data!C:C,'Visualiser (Models)'!A276)</f>
        <v>2</v>
      </c>
      <c r="C276">
        <f t="array" ref="C276">AVERAGE(IF(Data!C:C=A276,Data!D:D))</f>
        <v>24400</v>
      </c>
      <c r="D276">
        <f t="array" ref="D276">MAX(IF(Data!C:C=A276,Data!D:D))</f>
        <v>25000</v>
      </c>
      <c r="E276">
        <f t="array" ref="E276">MIN(IF(Data!C:C=A276,Data!D:D))</f>
        <v>23800</v>
      </c>
    </row>
    <row r="277" spans="1:5" x14ac:dyDescent="0.25">
      <c r="A277" t="str">
        <v>BMW K1300R</v>
      </c>
      <c r="B277">
        <f>COUNTIF(Data!C:C,'Visualiser (Models)'!A277)</f>
        <v>1</v>
      </c>
      <c r="C277">
        <f t="array" ref="C277">AVERAGE(IF(Data!C:C=A277,Data!D:D))</f>
        <v>22000</v>
      </c>
      <c r="D277">
        <f t="array" ref="D277">MAX(IF(Data!C:C=A277,Data!D:D))</f>
        <v>22000</v>
      </c>
      <c r="E277">
        <f t="array" ref="E277">MIN(IF(Data!C:C=A277,Data!D:D))</f>
        <v>22000</v>
      </c>
    </row>
    <row r="278" spans="1:5" x14ac:dyDescent="0.25">
      <c r="A278" t="str">
        <v>Yamaha XJ6-N</v>
      </c>
      <c r="B278">
        <f>COUNTIF(Data!C:C,'Visualiser (Models)'!A278)</f>
        <v>1</v>
      </c>
      <c r="C278">
        <f t="array" ref="C278">AVERAGE(IF(Data!C:C=A278,Data!D:D))</f>
        <v>5500</v>
      </c>
      <c r="D278">
        <f t="array" ref="D278">MAX(IF(Data!C:C=A278,Data!D:D))</f>
        <v>5500</v>
      </c>
      <c r="E278">
        <f t="array" ref="E278">MIN(IF(Data!C:C=A278,Data!D:D))</f>
        <v>5500</v>
      </c>
    </row>
    <row r="279" spans="1:5" x14ac:dyDescent="0.25">
      <c r="A279" t="str">
        <v>Honda CB190R Repsol</v>
      </c>
      <c r="B279">
        <f>COUNTIF(Data!C:C,'Visualiser (Models)'!A279)</f>
        <v>2</v>
      </c>
      <c r="C279">
        <f t="array" ref="C279">AVERAGE(IF(Data!C:C=A279,Data!D:D))</f>
        <v>6400</v>
      </c>
      <c r="D279">
        <f t="array" ref="D279">MAX(IF(Data!C:C=A279,Data!D:D))</f>
        <v>6500</v>
      </c>
      <c r="E279">
        <f t="array" ref="E279">MIN(IF(Data!C:C=A279,Data!D:D))</f>
        <v>6300</v>
      </c>
    </row>
    <row r="280" spans="1:5" x14ac:dyDescent="0.25">
      <c r="A280" t="str">
        <v>ZongShen ZS200 Zone One S</v>
      </c>
      <c r="B280">
        <f>COUNTIF(Data!C:C,'Visualiser (Models)'!A280)</f>
        <v>1</v>
      </c>
      <c r="C280">
        <f t="array" ref="C280">AVERAGE(IF(Data!C:C=A280,Data!D:D))</f>
        <v>6500</v>
      </c>
      <c r="D280">
        <f t="array" ref="D280">MAX(IF(Data!C:C=A280,Data!D:D))</f>
        <v>6500</v>
      </c>
      <c r="E280">
        <f t="array" ref="E280">MIN(IF(Data!C:C=A280,Data!D:D))</f>
        <v>6500</v>
      </c>
    </row>
    <row r="281" spans="1:5" x14ac:dyDescent="0.25">
      <c r="A281" t="str">
        <v>Honda NC750XD</v>
      </c>
      <c r="B281">
        <f>COUNTIF(Data!C:C,'Visualiser (Models)'!A281)</f>
        <v>1</v>
      </c>
      <c r="C281">
        <f t="array" ref="C281">AVERAGE(IF(Data!C:C=A281,Data!D:D))</f>
        <v>18000</v>
      </c>
      <c r="D281">
        <f t="array" ref="D281">MAX(IF(Data!C:C=A281,Data!D:D))</f>
        <v>18000</v>
      </c>
      <c r="E281">
        <f t="array" ref="E281">MIN(IF(Data!C:C=A281,Data!D:D))</f>
        <v>18000</v>
      </c>
    </row>
    <row r="282" spans="1:5" x14ac:dyDescent="0.25">
      <c r="A282" t="str">
        <v>Vespa GTS 150</v>
      </c>
      <c r="B282">
        <f>COUNTIF(Data!C:C,'Visualiser (Models)'!A282)</f>
        <v>1</v>
      </c>
      <c r="C282">
        <f t="array" ref="C282">AVERAGE(IF(Data!C:C=A282,Data!D:D))</f>
        <v>16500</v>
      </c>
      <c r="D282">
        <f t="array" ref="D282">MAX(IF(Data!C:C=A282,Data!D:D))</f>
        <v>16500</v>
      </c>
      <c r="E282">
        <f t="array" ref="E282">MIN(IF(Data!C:C=A282,Data!D:D))</f>
        <v>16500</v>
      </c>
    </row>
    <row r="283" spans="1:5" x14ac:dyDescent="0.25">
      <c r="A283" t="str">
        <v>Harley Davidson Low Rider</v>
      </c>
      <c r="B283">
        <f>COUNTIF(Data!C:C,'Visualiser (Models)'!A283)</f>
        <v>1</v>
      </c>
      <c r="C283">
        <f t="array" ref="C283">AVERAGE(IF(Data!C:C=A283,Data!D:D))</f>
        <v>21000</v>
      </c>
      <c r="D283">
        <f t="array" ref="D283">MAX(IF(Data!C:C=A283,Data!D:D))</f>
        <v>21000</v>
      </c>
      <c r="E283">
        <f t="array" ref="E283">MIN(IF(Data!C:C=A283,Data!D:D))</f>
        <v>21000</v>
      </c>
    </row>
    <row r="284" spans="1:5" x14ac:dyDescent="0.25">
      <c r="A284" t="str">
        <v>Ducati Streetfighter V4S</v>
      </c>
      <c r="B284">
        <f>COUNTIF(Data!C:C,'Visualiser (Models)'!A284)</f>
        <v>1</v>
      </c>
      <c r="C284">
        <f t="array" ref="C284">AVERAGE(IF(Data!C:C=A284,Data!D:D))</f>
        <v>62000</v>
      </c>
      <c r="D284">
        <f t="array" ref="D284">MAX(IF(Data!C:C=A284,Data!D:D))</f>
        <v>62000</v>
      </c>
      <c r="E284">
        <f t="array" ref="E284">MIN(IF(Data!C:C=A284,Data!D:D))</f>
        <v>62000</v>
      </c>
    </row>
    <row r="285" spans="1:5" x14ac:dyDescent="0.25">
      <c r="A285" t="str">
        <v>BMW C650 GT</v>
      </c>
      <c r="B285">
        <f>COUNTIF(Data!C:C,'Visualiser (Models)'!A285)</f>
        <v>1</v>
      </c>
      <c r="C285">
        <f t="array" ref="C285">AVERAGE(IF(Data!C:C=A285,Data!D:D))</f>
        <v>5500</v>
      </c>
      <c r="D285">
        <f t="array" ref="D285">MAX(IF(Data!C:C=A285,Data!D:D))</f>
        <v>5500</v>
      </c>
      <c r="E285">
        <f t="array" ref="E285">MIN(IF(Data!C:C=A285,Data!D:D))</f>
        <v>5500</v>
      </c>
    </row>
    <row r="286" spans="1:5" x14ac:dyDescent="0.25">
      <c r="A286" t="str">
        <v>BMW K1200LT</v>
      </c>
      <c r="B286">
        <f>COUNTIF(Data!C:C,'Visualiser (Models)'!A286)</f>
        <v>1</v>
      </c>
      <c r="C286">
        <f t="array" ref="C286">AVERAGE(IF(Data!C:C=A286,Data!D:D))</f>
        <v>12000</v>
      </c>
      <c r="D286">
        <f t="array" ref="D286">MAX(IF(Data!C:C=A286,Data!D:D))</f>
        <v>12000</v>
      </c>
      <c r="E286">
        <f t="array" ref="E286">MIN(IF(Data!C:C=A286,Data!D:D))</f>
        <v>12000</v>
      </c>
    </row>
    <row r="287" spans="1:5" x14ac:dyDescent="0.25">
      <c r="A287" t="str">
        <v>Triumph Street Twin</v>
      </c>
      <c r="B287">
        <f>COUNTIF(Data!C:C,'Visualiser (Models)'!A287)</f>
        <v>1</v>
      </c>
      <c r="C287">
        <f t="array" ref="C287">AVERAGE(IF(Data!C:C=A287,Data!D:D))</f>
        <v>17000</v>
      </c>
      <c r="D287">
        <f t="array" ref="D287">MAX(IF(Data!C:C=A287,Data!D:D))</f>
        <v>17000</v>
      </c>
      <c r="E287">
        <f t="array" ref="E287">MIN(IF(Data!C:C=A287,Data!D:D))</f>
        <v>17000</v>
      </c>
    </row>
    <row r="288" spans="1:5" x14ac:dyDescent="0.25">
      <c r="A288" t="str">
        <v>Suzuki GSX-R600</v>
      </c>
      <c r="B288">
        <f>COUNTIF(Data!C:C,'Visualiser (Models)'!A288)</f>
        <v>1</v>
      </c>
      <c r="C288">
        <f t="array" ref="C288">AVERAGE(IF(Data!C:C=A288,Data!D:D))</f>
        <v>6000</v>
      </c>
      <c r="D288">
        <f t="array" ref="D288">MAX(IF(Data!C:C=A288,Data!D:D))</f>
        <v>6000</v>
      </c>
      <c r="E288">
        <f t="array" ref="E288">MIN(IF(Data!C:C=A288,Data!D:D))</f>
        <v>6000</v>
      </c>
    </row>
    <row r="289" spans="1:5" x14ac:dyDescent="0.25">
      <c r="A289" t="str">
        <v>Ducati XDiavel</v>
      </c>
      <c r="B289">
        <f>COUNTIF(Data!C:C,'Visualiser (Models)'!A289)</f>
        <v>1</v>
      </c>
      <c r="C289">
        <f t="array" ref="C289">AVERAGE(IF(Data!C:C=A289,Data!D:D))</f>
        <v>55000</v>
      </c>
      <c r="D289">
        <f t="array" ref="D289">MAX(IF(Data!C:C=A289,Data!D:D))</f>
        <v>55000</v>
      </c>
      <c r="E289">
        <f t="array" ref="E289">MIN(IF(Data!C:C=A289,Data!D:D))</f>
        <v>55000</v>
      </c>
    </row>
    <row r="290" spans="1:5" x14ac:dyDescent="0.25">
      <c r="A290" t="str">
        <v>KTM RC390</v>
      </c>
      <c r="B290">
        <f>COUNTIF(Data!C:C,'Visualiser (Models)'!A290)</f>
        <v>1</v>
      </c>
      <c r="C290">
        <f t="array" ref="C290">AVERAGE(IF(Data!C:C=A290,Data!D:D))</f>
        <v>7888</v>
      </c>
      <c r="D290">
        <f t="array" ref="D290">MAX(IF(Data!C:C=A290,Data!D:D))</f>
        <v>7888</v>
      </c>
      <c r="E290">
        <f t="array" ref="E290">MIN(IF(Data!C:C=A290,Data!D:D))</f>
        <v>7888</v>
      </c>
    </row>
    <row r="291" spans="1:5" x14ac:dyDescent="0.25">
      <c r="A291" t="str">
        <v>Harley Davidson FLHTCUL Electra Glide Ultra Classic Low</v>
      </c>
      <c r="B291">
        <f>COUNTIF(Data!C:C,'Visualiser (Models)'!A291)</f>
        <v>1</v>
      </c>
      <c r="C291">
        <f t="array" ref="C291">AVERAGE(IF(Data!C:C=A291,Data!D:D))</f>
        <v>20800</v>
      </c>
      <c r="D291">
        <f t="array" ref="D291">MAX(IF(Data!C:C=A291,Data!D:D))</f>
        <v>20800</v>
      </c>
      <c r="E291">
        <f t="array" ref="E291">MIN(IF(Data!C:C=A291,Data!D:D))</f>
        <v>20800</v>
      </c>
    </row>
    <row r="292" spans="1:5" x14ac:dyDescent="0.25">
      <c r="A292" t="str">
        <v>Yamaha Xmax 250</v>
      </c>
      <c r="B292">
        <f>COUNTIF(Data!C:C,'Visualiser (Models)'!A292)</f>
        <v>1</v>
      </c>
      <c r="C292">
        <f t="array" ref="C292">AVERAGE(IF(Data!C:C=A292,Data!D:D))</f>
        <v>17999</v>
      </c>
      <c r="D292">
        <f t="array" ref="D292">MAX(IF(Data!C:C=A292,Data!D:D))</f>
        <v>17999</v>
      </c>
      <c r="E292">
        <f t="array" ref="E292">MIN(IF(Data!C:C=A292,Data!D:D))</f>
        <v>17999</v>
      </c>
    </row>
    <row r="293" spans="1:5" x14ac:dyDescent="0.25">
      <c r="A293" t="str">
        <v>BMW R1200ST</v>
      </c>
      <c r="B293">
        <f>COUNTIF(Data!C:C,'Visualiser (Models)'!A293)</f>
        <v>1</v>
      </c>
      <c r="C293">
        <f t="array" ref="C293">AVERAGE(IF(Data!C:C=A293,Data!D:D))</f>
        <v>19000</v>
      </c>
      <c r="D293">
        <f t="array" ref="D293">MAX(IF(Data!C:C=A293,Data!D:D))</f>
        <v>19000</v>
      </c>
      <c r="E293">
        <f t="array" ref="E293">MIN(IF(Data!C:C=A293,Data!D:D))</f>
        <v>19000</v>
      </c>
    </row>
    <row r="294" spans="1:5" x14ac:dyDescent="0.25">
      <c r="A294" t="str">
        <v>BMW R1200CL</v>
      </c>
      <c r="B294">
        <f>COUNTIF(Data!C:C,'Visualiser (Models)'!A294)</f>
        <v>1</v>
      </c>
      <c r="C294">
        <f t="array" ref="C294">AVERAGE(IF(Data!C:C=A294,Data!D:D))</f>
        <v>13555</v>
      </c>
      <c r="D294">
        <f t="array" ref="D294">MAX(IF(Data!C:C=A294,Data!D:D))</f>
        <v>13555</v>
      </c>
      <c r="E294">
        <f t="array" ref="E294">MIN(IF(Data!C:C=A294,Data!D:D))</f>
        <v>13555</v>
      </c>
    </row>
    <row r="295" spans="1:5" x14ac:dyDescent="0.25">
      <c r="A295" t="str">
        <v>Ducati Monster 1200</v>
      </c>
      <c r="B295">
        <f>COUNTIF(Data!C:C,'Visualiser (Models)'!A295)</f>
        <v>1</v>
      </c>
      <c r="C295">
        <f t="array" ref="C295">AVERAGE(IF(Data!C:C=A295,Data!D:D))</f>
        <v>16500</v>
      </c>
      <c r="D295">
        <f t="array" ref="D295">MAX(IF(Data!C:C=A295,Data!D:D))</f>
        <v>16500</v>
      </c>
      <c r="E295">
        <f t="array" ref="E295">MIN(IF(Data!C:C=A295,Data!D:D))</f>
        <v>16500</v>
      </c>
    </row>
    <row r="296" spans="1:5" x14ac:dyDescent="0.25">
      <c r="A296" t="str">
        <v>Yamaha X1-R 135</v>
      </c>
      <c r="B296">
        <f>COUNTIF(Data!C:C,'Visualiser (Models)'!A296)</f>
        <v>1</v>
      </c>
      <c r="C296">
        <f t="array" ref="C296">AVERAGE(IF(Data!C:C=A296,Data!D:D))</f>
        <v>6000</v>
      </c>
      <c r="D296">
        <f t="array" ref="D296">MAX(IF(Data!C:C=A296,Data!D:D))</f>
        <v>6000</v>
      </c>
      <c r="E296">
        <f t="array" ref="E296">MIN(IF(Data!C:C=A296,Data!D:D))</f>
        <v>6000</v>
      </c>
    </row>
    <row r="297" spans="1:5" x14ac:dyDescent="0.25">
      <c r="A297" t="str">
        <v>SYM Jet 14 200i ABS</v>
      </c>
      <c r="B297">
        <f>COUNTIF(Data!C:C,'Visualiser (Models)'!A297)</f>
        <v>1</v>
      </c>
      <c r="C297">
        <f t="array" ref="C297">AVERAGE(IF(Data!C:C=A297,Data!D:D))</f>
        <v>10500</v>
      </c>
      <c r="D297">
        <f t="array" ref="D297">MAX(IF(Data!C:C=A297,Data!D:D))</f>
        <v>10500</v>
      </c>
      <c r="E297">
        <f t="array" ref="E297">MIN(IF(Data!C:C=A297,Data!D:D))</f>
        <v>10500</v>
      </c>
    </row>
    <row r="298" spans="1:5" x14ac:dyDescent="0.25">
      <c r="A298" t="str">
        <v>SYM Joymax 300i</v>
      </c>
      <c r="B298">
        <f>COUNTIF(Data!C:C,'Visualiser (Models)'!A298)</f>
        <v>1</v>
      </c>
      <c r="C298">
        <f t="array" ref="C298">AVERAGE(IF(Data!C:C=A298,Data!D:D))</f>
        <v>7800</v>
      </c>
      <c r="D298">
        <f t="array" ref="D298">MAX(IF(Data!C:C=A298,Data!D:D))</f>
        <v>7800</v>
      </c>
      <c r="E298">
        <f t="array" ref="E298">MIN(IF(Data!C:C=A298,Data!D:D))</f>
        <v>7800</v>
      </c>
    </row>
    <row r="299" spans="1:5" x14ac:dyDescent="0.25">
      <c r="A299" t="str">
        <v>Suzuki SFV650 Gladius</v>
      </c>
      <c r="B299">
        <f>COUNTIF(Data!C:C,'Visualiser (Models)'!A299)</f>
        <v>1</v>
      </c>
      <c r="C299">
        <f t="array" ref="C299">AVERAGE(IF(Data!C:C=A299,Data!D:D))</f>
        <v>10800</v>
      </c>
      <c r="D299">
        <f t="array" ref="D299">MAX(IF(Data!C:C=A299,Data!D:D))</f>
        <v>10800</v>
      </c>
      <c r="E299">
        <f t="array" ref="E299">MIN(IF(Data!C:C=A299,Data!D:D))</f>
        <v>10800</v>
      </c>
    </row>
    <row r="300" spans="1:5" x14ac:dyDescent="0.25">
      <c r="A300" t="str">
        <v>Aprilia Dorsoduro 750</v>
      </c>
      <c r="B300">
        <f>COUNTIF(Data!C:C,'Visualiser (Models)'!A300)</f>
        <v>2</v>
      </c>
      <c r="C300">
        <f t="array" ref="C300">AVERAGE(IF(Data!C:C=A300,Data!D:D))</f>
        <v>3694</v>
      </c>
      <c r="D300">
        <f t="array" ref="D300">MAX(IF(Data!C:C=A300,Data!D:D))</f>
        <v>3888</v>
      </c>
      <c r="E300">
        <f t="array" ref="E300">MIN(IF(Data!C:C=A300,Data!D:D))</f>
        <v>3500</v>
      </c>
    </row>
    <row r="301" spans="1:5" x14ac:dyDescent="0.25">
      <c r="A301" t="str">
        <v>Indian Springfield</v>
      </c>
      <c r="B301">
        <f>COUNTIF(Data!C:C,'Visualiser (Models)'!A301)</f>
        <v>1</v>
      </c>
      <c r="C301">
        <f t="array" ref="C301">AVERAGE(IF(Data!C:C=A301,Data!D:D))</f>
        <v>40000</v>
      </c>
      <c r="D301">
        <f t="array" ref="D301">MAX(IF(Data!C:C=A301,Data!D:D))</f>
        <v>40000</v>
      </c>
      <c r="E301">
        <f t="array" ref="E301">MIN(IF(Data!C:C=A301,Data!D:D))</f>
        <v>40000</v>
      </c>
    </row>
    <row r="302" spans="1:5" x14ac:dyDescent="0.25">
      <c r="A302" t="str">
        <v>Honda CB350 Hness</v>
      </c>
      <c r="B302">
        <f>COUNTIF(Data!C:C,'Visualiser (Models)'!A302)</f>
        <v>1</v>
      </c>
      <c r="C302">
        <f t="array" ref="C302">AVERAGE(IF(Data!C:C=A302,Data!D:D))</f>
        <v>16800</v>
      </c>
      <c r="D302">
        <f t="array" ref="D302">MAX(IF(Data!C:C=A302,Data!D:D))</f>
        <v>16800</v>
      </c>
      <c r="E302">
        <f t="array" ref="E302">MIN(IF(Data!C:C=A302,Data!D:D))</f>
        <v>16800</v>
      </c>
    </row>
    <row r="303" spans="1:5" x14ac:dyDescent="0.25">
      <c r="A303" t="str">
        <v>Yamaha YBR250</v>
      </c>
      <c r="B303">
        <f>COUNTIF(Data!C:C,'Visualiser (Models)'!A303)</f>
        <v>1</v>
      </c>
      <c r="C303">
        <f t="array" ref="C303">AVERAGE(IF(Data!C:C=A303,Data!D:D))</f>
        <v>12888</v>
      </c>
      <c r="D303">
        <f t="array" ref="D303">MAX(IF(Data!C:C=A303,Data!D:D))</f>
        <v>12888</v>
      </c>
      <c r="E303">
        <f t="array" ref="E303">MIN(IF(Data!C:C=A303,Data!D:D))</f>
        <v>12888</v>
      </c>
    </row>
    <row r="304" spans="1:5" x14ac:dyDescent="0.25">
      <c r="A304" t="str">
        <v>Honda CBR400RR</v>
      </c>
      <c r="B304">
        <f>COUNTIF(Data!C:C,'Visualiser (Models)'!A304)</f>
        <v>1</v>
      </c>
      <c r="C304">
        <f t="array" ref="C304">AVERAGE(IF(Data!C:C=A304,Data!D:D))</f>
        <v>6500</v>
      </c>
      <c r="D304">
        <f t="array" ref="D304">MAX(IF(Data!C:C=A304,Data!D:D))</f>
        <v>6500</v>
      </c>
      <c r="E304">
        <f t="array" ref="E304">MIN(IF(Data!C:C=A304,Data!D:D))</f>
        <v>6500</v>
      </c>
    </row>
    <row r="305" spans="1:5" x14ac:dyDescent="0.25">
      <c r="A305" t="str">
        <v>Honda FJS400A Silverwing</v>
      </c>
      <c r="B305">
        <f>COUNTIF(Data!C:C,'Visualiser (Models)'!A305)</f>
        <v>1</v>
      </c>
      <c r="C305">
        <f t="array" ref="C305">AVERAGE(IF(Data!C:C=A305,Data!D:D))</f>
        <v>9500</v>
      </c>
      <c r="D305">
        <f t="array" ref="D305">MAX(IF(Data!C:C=A305,Data!D:D))</f>
        <v>9500</v>
      </c>
      <c r="E305">
        <f t="array" ref="E305">MIN(IF(Data!C:C=A305,Data!D:D))</f>
        <v>9500</v>
      </c>
    </row>
    <row r="306" spans="1:5" x14ac:dyDescent="0.25">
      <c r="A306" t="str">
        <v>Adiva AD3 300LT</v>
      </c>
      <c r="B306">
        <f>COUNTIF(Data!C:C,'Visualiser (Models)'!A306)</f>
        <v>1</v>
      </c>
      <c r="C306">
        <f t="array" ref="C306">AVERAGE(IF(Data!C:C=A306,Data!D:D))</f>
        <v>2500</v>
      </c>
      <c r="D306">
        <f t="array" ref="D306">MAX(IF(Data!C:C=A306,Data!D:D))</f>
        <v>2500</v>
      </c>
      <c r="E306">
        <f t="array" ref="E306">MIN(IF(Data!C:C=A306,Data!D:D))</f>
        <v>2500</v>
      </c>
    </row>
    <row r="307" spans="1:5" x14ac:dyDescent="0.25">
      <c r="A307" t="str">
        <v>Yamaha Majesty S</v>
      </c>
      <c r="B307">
        <f>COUNTIF(Data!C:C,'Visualiser (Models)'!A307)</f>
        <v>1</v>
      </c>
      <c r="C307">
        <f t="array" ref="C307">AVERAGE(IF(Data!C:C=A307,Data!D:D))</f>
        <v>6999</v>
      </c>
      <c r="D307">
        <f t="array" ref="D307">MAX(IF(Data!C:C=A307,Data!D:D))</f>
        <v>6999</v>
      </c>
      <c r="E307">
        <f t="array" ref="E307">MIN(IF(Data!C:C=A307,Data!D:D))</f>
        <v>6999</v>
      </c>
    </row>
    <row r="308" spans="1:5" x14ac:dyDescent="0.25">
      <c r="A308" t="str">
        <v>Yamaha TDM900</v>
      </c>
      <c r="B308">
        <f>COUNTIF(Data!C:C,'Visualiser (Models)'!A308)</f>
        <v>1</v>
      </c>
      <c r="C308">
        <f t="array" ref="C308">AVERAGE(IF(Data!C:C=A308,Data!D:D))</f>
        <v>4200</v>
      </c>
      <c r="D308">
        <f t="array" ref="D308">MAX(IF(Data!C:C=A308,Data!D:D))</f>
        <v>4200</v>
      </c>
      <c r="E308">
        <f t="array" ref="E308">MIN(IF(Data!C:C=A308,Data!D:D))</f>
        <v>4200</v>
      </c>
    </row>
    <row r="309" spans="1:5" x14ac:dyDescent="0.25">
      <c r="A309" t="str">
        <v>Yamaha MXT850 Niken</v>
      </c>
      <c r="B309">
        <f>COUNTIF(Data!C:C,'Visualiser (Models)'!A309)</f>
        <v>1</v>
      </c>
      <c r="C309">
        <f t="array" ref="C309">AVERAGE(IF(Data!C:C=A309,Data!D:D))</f>
        <v>39888</v>
      </c>
      <c r="D309">
        <f t="array" ref="D309">MAX(IF(Data!C:C=A309,Data!D:D))</f>
        <v>39888</v>
      </c>
      <c r="E309">
        <f t="array" ref="E309">MIN(IF(Data!C:C=A309,Data!D:D))</f>
        <v>39888</v>
      </c>
    </row>
    <row r="310" spans="1:5" x14ac:dyDescent="0.25">
      <c r="A310" t="str">
        <v>Aprilia SR Max 300</v>
      </c>
      <c r="B310">
        <f>COUNTIF(Data!C:C,'Visualiser (Models)'!A310)</f>
        <v>1</v>
      </c>
      <c r="C310">
        <f t="array" ref="C310">AVERAGE(IF(Data!C:C=A310,Data!D:D))</f>
        <v>5888</v>
      </c>
      <c r="D310">
        <f t="array" ref="D310">MAX(IF(Data!C:C=A310,Data!D:D))</f>
        <v>5888</v>
      </c>
      <c r="E310">
        <f t="array" ref="E310">MIN(IF(Data!C:C=A310,Data!D:D))</f>
        <v>5888</v>
      </c>
    </row>
    <row r="311" spans="1:5" x14ac:dyDescent="0.25">
      <c r="A311" t="str">
        <v>Honda RS150R Repsol</v>
      </c>
      <c r="B311">
        <f>COUNTIF(Data!C:C,'Visualiser (Models)'!A311)</f>
        <v>2</v>
      </c>
      <c r="C311">
        <f t="array" ref="C311">AVERAGE(IF(Data!C:C=A311,Data!D:D))</f>
        <v>8550</v>
      </c>
      <c r="D311">
        <f t="array" ref="D311">MAX(IF(Data!C:C=A311,Data!D:D))</f>
        <v>8600</v>
      </c>
      <c r="E311">
        <f t="array" ref="E311">MIN(IF(Data!C:C=A311,Data!D:D))</f>
        <v>8500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Visualiser (Brands)</vt:lpstr>
      <vt:lpstr>Visualiser (Models)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Elmer yeo</cp:lastModifiedBy>
  <dcterms:created xsi:type="dcterms:W3CDTF">2022-07-15T04:10:25Z</dcterms:created>
  <dcterms:modified xsi:type="dcterms:W3CDTF">2022-07-18T03:45:54Z</dcterms:modified>
</cp:coreProperties>
</file>