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815" windowHeight="7695" firstSheet="10" activeTab="10"/>
  </bookViews>
  <sheets>
    <sheet name="Sheet1" sheetId="28" state="hidden" r:id="rId1"/>
    <sheet name="ATT-MGMT-BUAD-SPECILA CLASS-11" sheetId="51" state="hidden" r:id="rId2"/>
    <sheet name="Chart1" sheetId="39" state="hidden" r:id="rId3"/>
    <sheet name="BUAD-R-09" sheetId="7" state="hidden" r:id="rId4"/>
    <sheet name="MGMT-R-09" sheetId="8" state="hidden" r:id="rId5"/>
    <sheet name="MRKT-R-09" sheetId="9" state="hidden" r:id="rId6"/>
    <sheet name="ATT-BUAD-MRKT-MGMT-R-08" sheetId="11" state="hidden" r:id="rId7"/>
    <sheet name="-BUAD-MRKT-MGMT-EX-08" sheetId="12" state="hidden" r:id="rId8"/>
    <sheet name="GRS-BUAD-MRKT-MGMT-EX-08" sheetId="13" state="hidden" r:id="rId9"/>
    <sheet name="ATT-COSC--R-14-SEC-1" sheetId="45" r:id="rId10"/>
    <sheet name="CONN-COSC-R-14-SEC-1" sheetId="46" r:id="rId11"/>
    <sheet name="GRS-COSC-R-14-SEC-1" sheetId="47" r:id="rId12"/>
    <sheet name="ATT-COSC-R-14-SEC-2" sheetId="56" r:id="rId13"/>
    <sheet name="CONN-COSC-R-14-SEC-2" sheetId="49" r:id="rId14"/>
    <sheet name="GRS-COSC-R-14-SEC-2" sheetId="50" r:id="rId15"/>
    <sheet name="Sheet2" sheetId="55" state="hidden" r:id="rId16"/>
    <sheet name="ATT-COSC-07" sheetId="25" state="hidden" r:id="rId17"/>
    <sheet name="COSC-R-07" sheetId="26" state="hidden" r:id="rId18"/>
    <sheet name="GRS-COSC-07" sheetId="27" state="hidden" r:id="rId19"/>
    <sheet name="ATT-COSC-R-14-3" sheetId="57" r:id="rId20"/>
    <sheet name="CONN-BUAD-MRKT-3" sheetId="58" r:id="rId21"/>
    <sheet name="GRS-COSC-14-3" sheetId="59" r:id="rId22"/>
  </sheets>
  <definedNames>
    <definedName name="_xlnm._FilterDatabase" localSheetId="0" hidden="1">Sheet1!$A$5:$E$39</definedName>
    <definedName name="Z_AC3D9A70_C753_4AD5_AD97_91C4ED7E8E5D_.wvu.Cols" localSheetId="8" hidden="1">'GRS-BUAD-MRKT-MGMT-EX-08'!$J:$J</definedName>
    <definedName name="Z_AC3D9A70_C753_4AD5_AD97_91C4ED7E8E5D_.wvu.Cols" localSheetId="4" hidden="1">'MGMT-R-09'!$G:$G</definedName>
    <definedName name="Z_AC3D9A70_C753_4AD5_AD97_91C4ED7E8E5D_.wvu.FilterData" localSheetId="0" hidden="1">Sheet1!$A$5:$E$39</definedName>
  </definedNames>
  <calcPr calcId="144525"/>
  <customWorkbookViews>
    <customWorkbookView name="dell - Personal View" guid="{AC3D9A70-C753-4AD5-AD97-91C4ED7E8E5D}" personalView="1" maximized="1" xWindow="1" yWindow="1" windowWidth="1024" windowHeight="538" activeSheetId="0"/>
  </customWorkbookViews>
</workbook>
</file>

<file path=xl/calcChain.xml><?xml version="1.0" encoding="utf-8"?>
<calcChain xmlns="http://schemas.openxmlformats.org/spreadsheetml/2006/main">
  <c r="A114" i="58" l="1"/>
  <c r="M97" i="46"/>
  <c r="K97" i="46"/>
  <c r="K58" i="46" l="1"/>
  <c r="K59" i="46"/>
  <c r="M59" i="46" s="1"/>
  <c r="K60" i="46"/>
  <c r="M60" i="46" s="1"/>
  <c r="K61" i="46"/>
  <c r="M61" i="46" s="1"/>
  <c r="K62" i="46"/>
  <c r="K63" i="46"/>
  <c r="K64" i="46"/>
  <c r="K65" i="46"/>
  <c r="K66" i="46"/>
  <c r="K67" i="46"/>
  <c r="K68" i="46"/>
  <c r="K69" i="46"/>
  <c r="K70" i="46"/>
  <c r="M70" i="46" s="1"/>
  <c r="K71" i="46"/>
  <c r="M71" i="46" s="1"/>
  <c r="K72" i="46"/>
  <c r="M72" i="46" s="1"/>
  <c r="K73" i="46"/>
  <c r="M73" i="46" s="1"/>
  <c r="K74" i="46"/>
  <c r="K75" i="46"/>
  <c r="K76" i="46"/>
  <c r="M76" i="46" s="1"/>
  <c r="K77" i="46"/>
  <c r="K78" i="46"/>
  <c r="M78" i="46" s="1"/>
  <c r="K79" i="46"/>
  <c r="M79" i="46" s="1"/>
  <c r="K80" i="46"/>
  <c r="M80" i="46" s="1"/>
  <c r="K81" i="46"/>
  <c r="K82" i="46"/>
  <c r="M82" i="46" s="1"/>
  <c r="K83" i="46"/>
  <c r="M83" i="46" s="1"/>
  <c r="K84" i="46"/>
  <c r="M84" i="46" s="1"/>
  <c r="K85" i="46"/>
  <c r="K86" i="46"/>
  <c r="M86" i="46" s="1"/>
  <c r="K87" i="46"/>
  <c r="K88" i="46"/>
  <c r="M88" i="46" s="1"/>
  <c r="K89" i="46"/>
  <c r="K90" i="46"/>
  <c r="K57" i="46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9" i="49"/>
  <c r="K80" i="49"/>
  <c r="K81" i="49"/>
  <c r="K82" i="49"/>
  <c r="K83" i="49"/>
  <c r="K54" i="49"/>
  <c r="K87" i="49"/>
  <c r="M87" i="49" s="1"/>
  <c r="M58" i="46"/>
  <c r="M62" i="46"/>
  <c r="M63" i="46"/>
  <c r="M64" i="46"/>
  <c r="M65" i="46"/>
  <c r="M66" i="46"/>
  <c r="M67" i="46"/>
  <c r="M68" i="46"/>
  <c r="M69" i="46"/>
  <c r="M74" i="46"/>
  <c r="M75" i="46"/>
  <c r="M77" i="46"/>
  <c r="M81" i="46"/>
  <c r="M85" i="46"/>
  <c r="M87" i="46"/>
  <c r="M89" i="46"/>
  <c r="M90" i="46"/>
  <c r="M57" i="46"/>
  <c r="K62" i="58" l="1"/>
  <c r="M62" i="58" s="1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9" i="49"/>
  <c r="M80" i="49"/>
  <c r="M81" i="49"/>
  <c r="M82" i="49"/>
  <c r="M83" i="49"/>
  <c r="M54" i="49"/>
  <c r="D364" i="59" l="1"/>
  <c r="H364" i="59" s="1"/>
  <c r="C364" i="59"/>
  <c r="B364" i="59"/>
  <c r="A364" i="59"/>
  <c r="G318" i="59"/>
  <c r="G317" i="59"/>
  <c r="G316" i="59"/>
  <c r="G315" i="59"/>
  <c r="G314" i="59"/>
  <c r="G257" i="59"/>
  <c r="G256" i="59"/>
  <c r="G255" i="59"/>
  <c r="G254" i="59"/>
  <c r="G253" i="59"/>
  <c r="G197" i="59"/>
  <c r="G196" i="59"/>
  <c r="G195" i="59"/>
  <c r="G194" i="59"/>
  <c r="G193" i="59"/>
  <c r="H180" i="59"/>
  <c r="D180" i="59"/>
  <c r="C180" i="59"/>
  <c r="B180" i="59"/>
  <c r="A180" i="59"/>
  <c r="D179" i="59"/>
  <c r="H179" i="59" s="1"/>
  <c r="C179" i="59"/>
  <c r="B179" i="59"/>
  <c r="A179" i="59"/>
  <c r="H178" i="59"/>
  <c r="D178" i="59"/>
  <c r="C178" i="59"/>
  <c r="B178" i="59"/>
  <c r="A178" i="59"/>
  <c r="D177" i="59"/>
  <c r="H177" i="59" s="1"/>
  <c r="C177" i="59"/>
  <c r="B177" i="59"/>
  <c r="A177" i="59"/>
  <c r="D176" i="59"/>
  <c r="H176" i="59" s="1"/>
  <c r="C176" i="59"/>
  <c r="B176" i="59"/>
  <c r="A176" i="59"/>
  <c r="H175" i="59"/>
  <c r="D175" i="59"/>
  <c r="C175" i="59"/>
  <c r="B175" i="59"/>
  <c r="A175" i="59"/>
  <c r="H174" i="59"/>
  <c r="D174" i="59"/>
  <c r="C174" i="59"/>
  <c r="B174" i="59"/>
  <c r="A174" i="59"/>
  <c r="D173" i="59"/>
  <c r="H173" i="59" s="1"/>
  <c r="C173" i="59"/>
  <c r="B173" i="59"/>
  <c r="A173" i="59"/>
  <c r="D172" i="59"/>
  <c r="H172" i="59" s="1"/>
  <c r="C172" i="59"/>
  <c r="B172" i="59"/>
  <c r="A172" i="59"/>
  <c r="H171" i="59"/>
  <c r="D171" i="59"/>
  <c r="C171" i="59"/>
  <c r="B171" i="59"/>
  <c r="A171" i="59"/>
  <c r="G134" i="59"/>
  <c r="G133" i="59"/>
  <c r="G132" i="59"/>
  <c r="G131" i="59"/>
  <c r="G130" i="59"/>
  <c r="D117" i="59"/>
  <c r="H117" i="59" s="1"/>
  <c r="C117" i="59"/>
  <c r="B117" i="59"/>
  <c r="A117" i="59"/>
  <c r="D116" i="59"/>
  <c r="H116" i="59" s="1"/>
  <c r="C116" i="59"/>
  <c r="B116" i="59"/>
  <c r="A116" i="59"/>
  <c r="H115" i="59"/>
  <c r="D115" i="59"/>
  <c r="C115" i="59"/>
  <c r="B115" i="59"/>
  <c r="A115" i="59"/>
  <c r="H114" i="59"/>
  <c r="D114" i="59"/>
  <c r="C114" i="59"/>
  <c r="B114" i="59"/>
  <c r="A114" i="59"/>
  <c r="D113" i="59"/>
  <c r="H113" i="59" s="1"/>
  <c r="C113" i="59"/>
  <c r="B113" i="59"/>
  <c r="A113" i="59"/>
  <c r="D112" i="59"/>
  <c r="H112" i="59" s="1"/>
  <c r="C112" i="59"/>
  <c r="B112" i="59"/>
  <c r="A112" i="59"/>
  <c r="H111" i="59"/>
  <c r="D111" i="59"/>
  <c r="C111" i="59"/>
  <c r="B111" i="59"/>
  <c r="A111" i="59"/>
  <c r="H110" i="59"/>
  <c r="D110" i="59"/>
  <c r="C110" i="59"/>
  <c r="B110" i="59"/>
  <c r="A110" i="59"/>
  <c r="D109" i="59"/>
  <c r="H109" i="59" s="1"/>
  <c r="C109" i="59"/>
  <c r="B109" i="59"/>
  <c r="A109" i="59"/>
  <c r="D108" i="59"/>
  <c r="H108" i="59" s="1"/>
  <c r="C108" i="59"/>
  <c r="B108" i="59"/>
  <c r="A108" i="59"/>
  <c r="H107" i="59"/>
  <c r="D107" i="59"/>
  <c r="C107" i="59"/>
  <c r="B107" i="59"/>
  <c r="A107" i="59"/>
  <c r="G64" i="59"/>
  <c r="G63" i="59"/>
  <c r="G62" i="59"/>
  <c r="G61" i="59"/>
  <c r="G60" i="59"/>
  <c r="G10" i="59"/>
  <c r="G9" i="59"/>
  <c r="G8" i="59"/>
  <c r="G7" i="59"/>
  <c r="G6" i="59"/>
  <c r="D363" i="59"/>
  <c r="H363" i="59" s="1"/>
  <c r="C363" i="59"/>
  <c r="B363" i="59"/>
  <c r="A363" i="59"/>
  <c r="D362" i="59"/>
  <c r="H362" i="59" s="1"/>
  <c r="C362" i="59"/>
  <c r="B362" i="59"/>
  <c r="A362" i="59"/>
  <c r="D361" i="59"/>
  <c r="H361" i="59" s="1"/>
  <c r="C361" i="59"/>
  <c r="B361" i="59"/>
  <c r="A361" i="59"/>
  <c r="D360" i="59"/>
  <c r="H360" i="59" s="1"/>
  <c r="C360" i="59"/>
  <c r="B360" i="59"/>
  <c r="A360" i="59"/>
  <c r="D359" i="59"/>
  <c r="H359" i="59" s="1"/>
  <c r="C359" i="59"/>
  <c r="B359" i="59"/>
  <c r="A359" i="59"/>
  <c r="D358" i="59"/>
  <c r="H358" i="59" s="1"/>
  <c r="C358" i="59"/>
  <c r="B358" i="59"/>
  <c r="A358" i="59"/>
  <c r="D357" i="59"/>
  <c r="H357" i="59" s="1"/>
  <c r="C357" i="59"/>
  <c r="B357" i="59"/>
  <c r="A357" i="59"/>
  <c r="D356" i="59"/>
  <c r="H356" i="59" s="1"/>
  <c r="C356" i="59"/>
  <c r="B356" i="59"/>
  <c r="A356" i="59"/>
  <c r="D355" i="59"/>
  <c r="H355" i="59" s="1"/>
  <c r="C355" i="59"/>
  <c r="B355" i="59"/>
  <c r="A355" i="59"/>
  <c r="D354" i="59"/>
  <c r="H354" i="59" s="1"/>
  <c r="C354" i="59"/>
  <c r="B354" i="59"/>
  <c r="A354" i="59"/>
  <c r="D353" i="59"/>
  <c r="H353" i="59" s="1"/>
  <c r="C353" i="59"/>
  <c r="B353" i="59"/>
  <c r="A353" i="59"/>
  <c r="D352" i="59"/>
  <c r="H352" i="59" s="1"/>
  <c r="C352" i="59"/>
  <c r="B352" i="59"/>
  <c r="A352" i="59"/>
  <c r="D351" i="59"/>
  <c r="H351" i="59" s="1"/>
  <c r="C351" i="59"/>
  <c r="B351" i="59"/>
  <c r="A351" i="59"/>
  <c r="D350" i="59"/>
  <c r="H350" i="59" s="1"/>
  <c r="C350" i="59"/>
  <c r="B350" i="59"/>
  <c r="A350" i="59"/>
  <c r="D349" i="59"/>
  <c r="H349" i="59" s="1"/>
  <c r="C349" i="59"/>
  <c r="B349" i="59"/>
  <c r="A349" i="59"/>
  <c r="D348" i="59"/>
  <c r="H348" i="59" s="1"/>
  <c r="C348" i="59"/>
  <c r="B348" i="59"/>
  <c r="A348" i="59"/>
  <c r="D347" i="59"/>
  <c r="H347" i="59" s="1"/>
  <c r="C347" i="59"/>
  <c r="B347" i="59"/>
  <c r="A347" i="59"/>
  <c r="D346" i="59"/>
  <c r="H346" i="59" s="1"/>
  <c r="C346" i="59"/>
  <c r="B346" i="59"/>
  <c r="A346" i="59"/>
  <c r="D345" i="59"/>
  <c r="H345" i="59" s="1"/>
  <c r="C345" i="59"/>
  <c r="B345" i="59"/>
  <c r="A345" i="59"/>
  <c r="D344" i="59"/>
  <c r="H344" i="59" s="1"/>
  <c r="C344" i="59"/>
  <c r="B344" i="59"/>
  <c r="A344" i="59"/>
  <c r="D343" i="59"/>
  <c r="H343" i="59" s="1"/>
  <c r="C343" i="59"/>
  <c r="B343" i="59"/>
  <c r="A343" i="59"/>
  <c r="D342" i="59"/>
  <c r="H342" i="59" s="1"/>
  <c r="C342" i="59"/>
  <c r="B342" i="59"/>
  <c r="A342" i="59"/>
  <c r="D341" i="59"/>
  <c r="H341" i="59" s="1"/>
  <c r="C341" i="59"/>
  <c r="B341" i="59"/>
  <c r="A341" i="59"/>
  <c r="D340" i="59"/>
  <c r="H340" i="59" s="1"/>
  <c r="C340" i="59"/>
  <c r="B340" i="59"/>
  <c r="A340" i="59"/>
  <c r="D339" i="59"/>
  <c r="H339" i="59" s="1"/>
  <c r="C339" i="59"/>
  <c r="B339" i="59"/>
  <c r="A339" i="59"/>
  <c r="D338" i="59"/>
  <c r="H338" i="59" s="1"/>
  <c r="C338" i="59"/>
  <c r="B338" i="59"/>
  <c r="A338" i="59"/>
  <c r="D337" i="59"/>
  <c r="H337" i="59" s="1"/>
  <c r="C337" i="59"/>
  <c r="B337" i="59"/>
  <c r="A337" i="59"/>
  <c r="D336" i="59"/>
  <c r="H336" i="59" s="1"/>
  <c r="C336" i="59"/>
  <c r="B336" i="59"/>
  <c r="A336" i="59"/>
  <c r="D335" i="59"/>
  <c r="H335" i="59" s="1"/>
  <c r="C335" i="59"/>
  <c r="B335" i="59"/>
  <c r="A335" i="59"/>
  <c r="D334" i="59"/>
  <c r="H334" i="59" s="1"/>
  <c r="C334" i="59"/>
  <c r="B334" i="59"/>
  <c r="A334" i="59"/>
  <c r="D333" i="59"/>
  <c r="H333" i="59" s="1"/>
  <c r="C333" i="59"/>
  <c r="B333" i="59"/>
  <c r="A333" i="59"/>
  <c r="D332" i="59"/>
  <c r="H332" i="59" s="1"/>
  <c r="C332" i="59"/>
  <c r="B332" i="59"/>
  <c r="A332" i="59"/>
  <c r="D331" i="59"/>
  <c r="H331" i="59" s="1"/>
  <c r="C331" i="59"/>
  <c r="B331" i="59"/>
  <c r="A331" i="59"/>
  <c r="D330" i="59"/>
  <c r="H330" i="59" s="1"/>
  <c r="C330" i="59"/>
  <c r="B330" i="59"/>
  <c r="A330" i="59"/>
  <c r="D329" i="59"/>
  <c r="H329" i="59" s="1"/>
  <c r="C329" i="59"/>
  <c r="B329" i="59"/>
  <c r="A329" i="59"/>
  <c r="D328" i="59"/>
  <c r="H328" i="59" s="1"/>
  <c r="C328" i="59"/>
  <c r="B328" i="59"/>
  <c r="A328" i="59"/>
  <c r="D327" i="59"/>
  <c r="H327" i="59" s="1"/>
  <c r="C327" i="59"/>
  <c r="B327" i="59"/>
  <c r="A327" i="59"/>
  <c r="D326" i="59"/>
  <c r="H326" i="59" s="1"/>
  <c r="C326" i="59"/>
  <c r="B326" i="59"/>
  <c r="A326" i="59"/>
  <c r="D325" i="59"/>
  <c r="H325" i="59" s="1"/>
  <c r="C325" i="59"/>
  <c r="B325" i="59"/>
  <c r="A325" i="59"/>
  <c r="D324" i="59"/>
  <c r="H324" i="59" s="1"/>
  <c r="C324" i="59"/>
  <c r="B324" i="59"/>
  <c r="A324" i="59"/>
  <c r="D323" i="59"/>
  <c r="H323" i="59" s="1"/>
  <c r="C323" i="59"/>
  <c r="B323" i="59"/>
  <c r="A323" i="59"/>
  <c r="D322" i="59"/>
  <c r="H322" i="59" s="1"/>
  <c r="C322" i="59"/>
  <c r="B322" i="59"/>
  <c r="A322" i="59"/>
  <c r="D321" i="59"/>
  <c r="H321" i="59" s="1"/>
  <c r="C321" i="59"/>
  <c r="B321" i="59"/>
  <c r="A321" i="59"/>
  <c r="D320" i="59"/>
  <c r="H320" i="59" s="1"/>
  <c r="C320" i="59"/>
  <c r="B320" i="59"/>
  <c r="A320" i="59"/>
  <c r="D303" i="59"/>
  <c r="H303" i="59" s="1"/>
  <c r="C303" i="59"/>
  <c r="B303" i="59"/>
  <c r="D301" i="59"/>
  <c r="H301" i="59" s="1"/>
  <c r="C301" i="59"/>
  <c r="B301" i="59"/>
  <c r="A301" i="59"/>
  <c r="D300" i="59"/>
  <c r="H300" i="59" s="1"/>
  <c r="C300" i="59"/>
  <c r="B300" i="59"/>
  <c r="A300" i="59"/>
  <c r="D299" i="59"/>
  <c r="H299" i="59" s="1"/>
  <c r="C299" i="59"/>
  <c r="B299" i="59"/>
  <c r="A299" i="59"/>
  <c r="D298" i="59"/>
  <c r="H298" i="59" s="1"/>
  <c r="C298" i="59"/>
  <c r="B298" i="59"/>
  <c r="A298" i="59"/>
  <c r="D297" i="59"/>
  <c r="H297" i="59" s="1"/>
  <c r="C297" i="59"/>
  <c r="B297" i="59"/>
  <c r="A297" i="59"/>
  <c r="D296" i="59"/>
  <c r="H296" i="59" s="1"/>
  <c r="C296" i="59"/>
  <c r="B296" i="59"/>
  <c r="A296" i="59"/>
  <c r="D295" i="59"/>
  <c r="H295" i="59" s="1"/>
  <c r="C295" i="59"/>
  <c r="B295" i="59"/>
  <c r="A295" i="59"/>
  <c r="D294" i="59"/>
  <c r="H294" i="59" s="1"/>
  <c r="C294" i="59"/>
  <c r="B294" i="59"/>
  <c r="A294" i="59"/>
  <c r="D293" i="59"/>
  <c r="H293" i="59" s="1"/>
  <c r="C293" i="59"/>
  <c r="B293" i="59"/>
  <c r="A293" i="59"/>
  <c r="D292" i="59"/>
  <c r="H292" i="59" s="1"/>
  <c r="C292" i="59"/>
  <c r="B292" i="59"/>
  <c r="A292" i="59"/>
  <c r="D291" i="59"/>
  <c r="H291" i="59" s="1"/>
  <c r="C291" i="59"/>
  <c r="B291" i="59"/>
  <c r="A291" i="59"/>
  <c r="D290" i="59"/>
  <c r="H290" i="59" s="1"/>
  <c r="C290" i="59"/>
  <c r="B290" i="59"/>
  <c r="A290" i="59"/>
  <c r="D289" i="59"/>
  <c r="H289" i="59" s="1"/>
  <c r="C289" i="59"/>
  <c r="B289" i="59"/>
  <c r="A289" i="59"/>
  <c r="D288" i="59"/>
  <c r="H288" i="59" s="1"/>
  <c r="C288" i="59"/>
  <c r="B288" i="59"/>
  <c r="A288" i="59"/>
  <c r="D287" i="59"/>
  <c r="H287" i="59" s="1"/>
  <c r="C287" i="59"/>
  <c r="B287" i="59"/>
  <c r="A287" i="59"/>
  <c r="D286" i="59"/>
  <c r="H286" i="59" s="1"/>
  <c r="C286" i="59"/>
  <c r="B286" i="59"/>
  <c r="A286" i="59"/>
  <c r="D285" i="59"/>
  <c r="H285" i="59" s="1"/>
  <c r="C285" i="59"/>
  <c r="B285" i="59"/>
  <c r="A285" i="59"/>
  <c r="D284" i="59"/>
  <c r="H284" i="59" s="1"/>
  <c r="C284" i="59"/>
  <c r="B284" i="59"/>
  <c r="A284" i="59"/>
  <c r="D283" i="59"/>
  <c r="H283" i="59" s="1"/>
  <c r="C283" i="59"/>
  <c r="B283" i="59"/>
  <c r="A283" i="59"/>
  <c r="D282" i="59"/>
  <c r="H282" i="59" s="1"/>
  <c r="C282" i="59"/>
  <c r="B282" i="59"/>
  <c r="A282" i="59"/>
  <c r="D281" i="59"/>
  <c r="H281" i="59" s="1"/>
  <c r="C281" i="59"/>
  <c r="B281" i="59"/>
  <c r="A281" i="59"/>
  <c r="D280" i="59"/>
  <c r="H280" i="59" s="1"/>
  <c r="C280" i="59"/>
  <c r="B280" i="59"/>
  <c r="A280" i="59"/>
  <c r="D279" i="59"/>
  <c r="H279" i="59" s="1"/>
  <c r="C279" i="59"/>
  <c r="B279" i="59"/>
  <c r="A279" i="59"/>
  <c r="D278" i="59"/>
  <c r="H278" i="59" s="1"/>
  <c r="C278" i="59"/>
  <c r="B278" i="59"/>
  <c r="A278" i="59"/>
  <c r="D277" i="59"/>
  <c r="H277" i="59" s="1"/>
  <c r="C277" i="59"/>
  <c r="B277" i="59"/>
  <c r="A277" i="59"/>
  <c r="D276" i="59"/>
  <c r="H276" i="59" s="1"/>
  <c r="C276" i="59"/>
  <c r="B276" i="59"/>
  <c r="A276" i="59"/>
  <c r="D275" i="59"/>
  <c r="H275" i="59" s="1"/>
  <c r="C275" i="59"/>
  <c r="B275" i="59"/>
  <c r="A275" i="59"/>
  <c r="D274" i="59"/>
  <c r="H274" i="59" s="1"/>
  <c r="C274" i="59"/>
  <c r="B274" i="59"/>
  <c r="A274" i="59"/>
  <c r="D273" i="59"/>
  <c r="H273" i="59" s="1"/>
  <c r="C273" i="59"/>
  <c r="B273" i="59"/>
  <c r="A273" i="59"/>
  <c r="D272" i="59"/>
  <c r="H272" i="59" s="1"/>
  <c r="C272" i="59"/>
  <c r="B272" i="59"/>
  <c r="A272" i="59"/>
  <c r="D271" i="59"/>
  <c r="H271" i="59" s="1"/>
  <c r="C271" i="59"/>
  <c r="B271" i="59"/>
  <c r="A271" i="59"/>
  <c r="D270" i="59"/>
  <c r="H270" i="59" s="1"/>
  <c r="C270" i="59"/>
  <c r="B270" i="59"/>
  <c r="A270" i="59"/>
  <c r="D269" i="59"/>
  <c r="H269" i="59" s="1"/>
  <c r="C269" i="59"/>
  <c r="B269" i="59"/>
  <c r="A269" i="59"/>
  <c r="D268" i="59"/>
  <c r="H268" i="59" s="1"/>
  <c r="C268" i="59"/>
  <c r="B268" i="59"/>
  <c r="A268" i="59"/>
  <c r="D267" i="59"/>
  <c r="H267" i="59" s="1"/>
  <c r="C267" i="59"/>
  <c r="B267" i="59"/>
  <c r="A267" i="59"/>
  <c r="D266" i="59"/>
  <c r="H266" i="59" s="1"/>
  <c r="C266" i="59"/>
  <c r="B266" i="59"/>
  <c r="A266" i="59"/>
  <c r="D265" i="59"/>
  <c r="H265" i="59" s="1"/>
  <c r="C265" i="59"/>
  <c r="B265" i="59"/>
  <c r="A265" i="59"/>
  <c r="D264" i="59"/>
  <c r="H264" i="59" s="1"/>
  <c r="C264" i="59"/>
  <c r="B264" i="59"/>
  <c r="A264" i="59"/>
  <c r="D263" i="59"/>
  <c r="H263" i="59" s="1"/>
  <c r="C263" i="59"/>
  <c r="B263" i="59"/>
  <c r="A263" i="59"/>
  <c r="D262" i="59"/>
  <c r="H262" i="59" s="1"/>
  <c r="C262" i="59"/>
  <c r="B262" i="59"/>
  <c r="A262" i="59"/>
  <c r="D261" i="59"/>
  <c r="H261" i="59" s="1"/>
  <c r="C261" i="59"/>
  <c r="B261" i="59"/>
  <c r="A261" i="59"/>
  <c r="D260" i="59"/>
  <c r="H260" i="59" s="1"/>
  <c r="C260" i="59"/>
  <c r="B260" i="59"/>
  <c r="A260" i="59"/>
  <c r="D259" i="59"/>
  <c r="H259" i="59" s="1"/>
  <c r="C259" i="59"/>
  <c r="B259" i="59"/>
  <c r="A259" i="59"/>
  <c r="D240" i="59"/>
  <c r="H240" i="59" s="1"/>
  <c r="C240" i="59"/>
  <c r="B240" i="59"/>
  <c r="A240" i="59"/>
  <c r="D239" i="59"/>
  <c r="H239" i="59" s="1"/>
  <c r="C239" i="59"/>
  <c r="B239" i="59"/>
  <c r="A239" i="59"/>
  <c r="D238" i="59"/>
  <c r="H238" i="59" s="1"/>
  <c r="C238" i="59"/>
  <c r="B238" i="59"/>
  <c r="A238" i="59"/>
  <c r="D237" i="59"/>
  <c r="H237" i="59" s="1"/>
  <c r="C237" i="59"/>
  <c r="B237" i="59"/>
  <c r="A237" i="59"/>
  <c r="D236" i="59"/>
  <c r="H236" i="59" s="1"/>
  <c r="C236" i="59"/>
  <c r="B236" i="59"/>
  <c r="A236" i="59"/>
  <c r="D235" i="59"/>
  <c r="H235" i="59" s="1"/>
  <c r="C235" i="59"/>
  <c r="B235" i="59"/>
  <c r="A235" i="59"/>
  <c r="D234" i="59"/>
  <c r="H234" i="59" s="1"/>
  <c r="C234" i="59"/>
  <c r="B234" i="59"/>
  <c r="A234" i="59"/>
  <c r="D233" i="59"/>
  <c r="H233" i="59" s="1"/>
  <c r="C233" i="59"/>
  <c r="B233" i="59"/>
  <c r="A233" i="59"/>
  <c r="D232" i="59"/>
  <c r="H232" i="59" s="1"/>
  <c r="C232" i="59"/>
  <c r="B232" i="59"/>
  <c r="A232" i="59"/>
  <c r="D231" i="59"/>
  <c r="H231" i="59" s="1"/>
  <c r="C231" i="59"/>
  <c r="B231" i="59"/>
  <c r="A231" i="59"/>
  <c r="D230" i="59"/>
  <c r="H230" i="59" s="1"/>
  <c r="C230" i="59"/>
  <c r="B230" i="59"/>
  <c r="A230" i="59"/>
  <c r="D229" i="59"/>
  <c r="H229" i="59" s="1"/>
  <c r="C229" i="59"/>
  <c r="B229" i="59"/>
  <c r="A229" i="59"/>
  <c r="D228" i="59"/>
  <c r="H228" i="59" s="1"/>
  <c r="C228" i="59"/>
  <c r="B228" i="59"/>
  <c r="A228" i="59"/>
  <c r="D227" i="59"/>
  <c r="H227" i="59" s="1"/>
  <c r="C227" i="59"/>
  <c r="B227" i="59"/>
  <c r="A227" i="59"/>
  <c r="D226" i="59"/>
  <c r="H226" i="59" s="1"/>
  <c r="C226" i="59"/>
  <c r="B226" i="59"/>
  <c r="A226" i="59"/>
  <c r="D225" i="59"/>
  <c r="H225" i="59" s="1"/>
  <c r="C225" i="59"/>
  <c r="B225" i="59"/>
  <c r="A225" i="59"/>
  <c r="D224" i="59"/>
  <c r="H224" i="59" s="1"/>
  <c r="C224" i="59"/>
  <c r="B224" i="59"/>
  <c r="A224" i="59"/>
  <c r="D223" i="59"/>
  <c r="H223" i="59" s="1"/>
  <c r="C223" i="59"/>
  <c r="B223" i="59"/>
  <c r="A223" i="59"/>
  <c r="D222" i="59"/>
  <c r="H222" i="59" s="1"/>
  <c r="C222" i="59"/>
  <c r="B222" i="59"/>
  <c r="A222" i="59"/>
  <c r="D221" i="59"/>
  <c r="H221" i="59" s="1"/>
  <c r="C221" i="59"/>
  <c r="B221" i="59"/>
  <c r="A221" i="59"/>
  <c r="D220" i="59"/>
  <c r="H220" i="59" s="1"/>
  <c r="C220" i="59"/>
  <c r="B220" i="59"/>
  <c r="A220" i="59"/>
  <c r="D219" i="59"/>
  <c r="H219" i="59" s="1"/>
  <c r="C219" i="59"/>
  <c r="B219" i="59"/>
  <c r="A219" i="59"/>
  <c r="D218" i="59"/>
  <c r="H218" i="59" s="1"/>
  <c r="C218" i="59"/>
  <c r="B218" i="59"/>
  <c r="A218" i="59"/>
  <c r="D217" i="59"/>
  <c r="H217" i="59" s="1"/>
  <c r="C217" i="59"/>
  <c r="B217" i="59"/>
  <c r="A217" i="59"/>
  <c r="D216" i="59"/>
  <c r="H216" i="59" s="1"/>
  <c r="C216" i="59"/>
  <c r="B216" i="59"/>
  <c r="A216" i="59"/>
  <c r="D215" i="59"/>
  <c r="H215" i="59" s="1"/>
  <c r="C215" i="59"/>
  <c r="B215" i="59"/>
  <c r="A215" i="59"/>
  <c r="D214" i="59"/>
  <c r="H214" i="59" s="1"/>
  <c r="C214" i="59"/>
  <c r="B214" i="59"/>
  <c r="A214" i="59"/>
  <c r="D213" i="59"/>
  <c r="H213" i="59" s="1"/>
  <c r="C213" i="59"/>
  <c r="B213" i="59"/>
  <c r="A213" i="59"/>
  <c r="D212" i="59"/>
  <c r="H212" i="59" s="1"/>
  <c r="C212" i="59"/>
  <c r="B212" i="59"/>
  <c r="A212" i="59"/>
  <c r="D211" i="59"/>
  <c r="H211" i="59" s="1"/>
  <c r="C211" i="59"/>
  <c r="B211" i="59"/>
  <c r="A211" i="59"/>
  <c r="D210" i="59"/>
  <c r="H210" i="59" s="1"/>
  <c r="C210" i="59"/>
  <c r="B210" i="59"/>
  <c r="A210" i="59"/>
  <c r="D209" i="59"/>
  <c r="H209" i="59" s="1"/>
  <c r="C209" i="59"/>
  <c r="B209" i="59"/>
  <c r="A209" i="59"/>
  <c r="D208" i="59"/>
  <c r="H208" i="59" s="1"/>
  <c r="C208" i="59"/>
  <c r="B208" i="59"/>
  <c r="A208" i="59"/>
  <c r="D207" i="59"/>
  <c r="H207" i="59" s="1"/>
  <c r="C207" i="59"/>
  <c r="B207" i="59"/>
  <c r="A207" i="59"/>
  <c r="D206" i="59"/>
  <c r="H206" i="59" s="1"/>
  <c r="C206" i="59"/>
  <c r="B206" i="59"/>
  <c r="A206" i="59"/>
  <c r="D205" i="59"/>
  <c r="H205" i="59" s="1"/>
  <c r="C205" i="59"/>
  <c r="B205" i="59"/>
  <c r="A205" i="59"/>
  <c r="D204" i="59"/>
  <c r="H204" i="59" s="1"/>
  <c r="C204" i="59"/>
  <c r="B204" i="59"/>
  <c r="A204" i="59"/>
  <c r="D203" i="59"/>
  <c r="H203" i="59" s="1"/>
  <c r="C203" i="59"/>
  <c r="B203" i="59"/>
  <c r="A203" i="59"/>
  <c r="D202" i="59"/>
  <c r="H202" i="59" s="1"/>
  <c r="C202" i="59"/>
  <c r="B202" i="59"/>
  <c r="A202" i="59"/>
  <c r="D201" i="59"/>
  <c r="H201" i="59" s="1"/>
  <c r="C201" i="59"/>
  <c r="B201" i="59"/>
  <c r="A201" i="59"/>
  <c r="D200" i="59"/>
  <c r="H200" i="59" s="1"/>
  <c r="C200" i="59"/>
  <c r="B200" i="59"/>
  <c r="A200" i="59"/>
  <c r="D199" i="59"/>
  <c r="H199" i="59" s="1"/>
  <c r="C199" i="59"/>
  <c r="B199" i="59"/>
  <c r="A199" i="59"/>
  <c r="D170" i="59"/>
  <c r="H170" i="59" s="1"/>
  <c r="C170" i="59"/>
  <c r="B170" i="59"/>
  <c r="A170" i="59"/>
  <c r="D169" i="59"/>
  <c r="H169" i="59" s="1"/>
  <c r="C169" i="59"/>
  <c r="B169" i="59"/>
  <c r="A169" i="59"/>
  <c r="D168" i="59"/>
  <c r="H168" i="59" s="1"/>
  <c r="C168" i="59"/>
  <c r="B168" i="59"/>
  <c r="A168" i="59"/>
  <c r="D167" i="59"/>
  <c r="H167" i="59" s="1"/>
  <c r="C167" i="59"/>
  <c r="B167" i="59"/>
  <c r="A167" i="59"/>
  <c r="D166" i="59"/>
  <c r="H166" i="59" s="1"/>
  <c r="C166" i="59"/>
  <c r="B166" i="59"/>
  <c r="A166" i="59"/>
  <c r="D165" i="59"/>
  <c r="H165" i="59" s="1"/>
  <c r="C165" i="59"/>
  <c r="B165" i="59"/>
  <c r="A165" i="59"/>
  <c r="D164" i="59"/>
  <c r="H164" i="59" s="1"/>
  <c r="C164" i="59"/>
  <c r="B164" i="59"/>
  <c r="A164" i="59"/>
  <c r="D163" i="59"/>
  <c r="H163" i="59" s="1"/>
  <c r="C163" i="59"/>
  <c r="B163" i="59"/>
  <c r="A163" i="59"/>
  <c r="D162" i="59"/>
  <c r="H162" i="59" s="1"/>
  <c r="C162" i="59"/>
  <c r="B162" i="59"/>
  <c r="A162" i="59"/>
  <c r="D161" i="59"/>
  <c r="H161" i="59" s="1"/>
  <c r="C161" i="59"/>
  <c r="B161" i="59"/>
  <c r="A161" i="59"/>
  <c r="D160" i="59"/>
  <c r="H160" i="59" s="1"/>
  <c r="C160" i="59"/>
  <c r="B160" i="59"/>
  <c r="A160" i="59"/>
  <c r="D159" i="59"/>
  <c r="H159" i="59" s="1"/>
  <c r="C159" i="59"/>
  <c r="B159" i="59"/>
  <c r="A159" i="59"/>
  <c r="D158" i="59"/>
  <c r="H158" i="59" s="1"/>
  <c r="C158" i="59"/>
  <c r="B158" i="59"/>
  <c r="A158" i="59"/>
  <c r="D157" i="59"/>
  <c r="H157" i="59" s="1"/>
  <c r="C157" i="59"/>
  <c r="B157" i="59"/>
  <c r="A157" i="59"/>
  <c r="D156" i="59"/>
  <c r="H156" i="59" s="1"/>
  <c r="C156" i="59"/>
  <c r="B156" i="59"/>
  <c r="A156" i="59"/>
  <c r="D155" i="59"/>
  <c r="H155" i="59" s="1"/>
  <c r="C155" i="59"/>
  <c r="B155" i="59"/>
  <c r="A155" i="59"/>
  <c r="D154" i="59"/>
  <c r="H154" i="59" s="1"/>
  <c r="C154" i="59"/>
  <c r="B154" i="59"/>
  <c r="A154" i="59"/>
  <c r="D153" i="59"/>
  <c r="H153" i="59" s="1"/>
  <c r="C153" i="59"/>
  <c r="B153" i="59"/>
  <c r="A153" i="59"/>
  <c r="D152" i="59"/>
  <c r="H152" i="59" s="1"/>
  <c r="C152" i="59"/>
  <c r="B152" i="59"/>
  <c r="A152" i="59"/>
  <c r="D151" i="59"/>
  <c r="H151" i="59" s="1"/>
  <c r="C151" i="59"/>
  <c r="B151" i="59"/>
  <c r="A151" i="59"/>
  <c r="D150" i="59"/>
  <c r="H150" i="59" s="1"/>
  <c r="C150" i="59"/>
  <c r="B150" i="59"/>
  <c r="A150" i="59"/>
  <c r="D149" i="59"/>
  <c r="H149" i="59" s="1"/>
  <c r="C149" i="59"/>
  <c r="B149" i="59"/>
  <c r="A149" i="59"/>
  <c r="D148" i="59"/>
  <c r="H148" i="59" s="1"/>
  <c r="C148" i="59"/>
  <c r="B148" i="59"/>
  <c r="A148" i="59"/>
  <c r="D147" i="59"/>
  <c r="H147" i="59" s="1"/>
  <c r="C147" i="59"/>
  <c r="B147" i="59"/>
  <c r="A147" i="59"/>
  <c r="D146" i="59"/>
  <c r="H146" i="59" s="1"/>
  <c r="C146" i="59"/>
  <c r="B146" i="59"/>
  <c r="A146" i="59"/>
  <c r="D145" i="59"/>
  <c r="H145" i="59" s="1"/>
  <c r="C145" i="59"/>
  <c r="B145" i="59"/>
  <c r="A145" i="59"/>
  <c r="D144" i="59"/>
  <c r="H144" i="59" s="1"/>
  <c r="C144" i="59"/>
  <c r="B144" i="59"/>
  <c r="A144" i="59"/>
  <c r="D143" i="59"/>
  <c r="H143" i="59" s="1"/>
  <c r="C143" i="59"/>
  <c r="B143" i="59"/>
  <c r="A143" i="59"/>
  <c r="D142" i="59"/>
  <c r="H142" i="59" s="1"/>
  <c r="C142" i="59"/>
  <c r="B142" i="59"/>
  <c r="A142" i="59"/>
  <c r="D141" i="59"/>
  <c r="H141" i="59" s="1"/>
  <c r="C141" i="59"/>
  <c r="B141" i="59"/>
  <c r="A141" i="59"/>
  <c r="D140" i="59"/>
  <c r="H140" i="59" s="1"/>
  <c r="C140" i="59"/>
  <c r="B140" i="59"/>
  <c r="A140" i="59"/>
  <c r="D139" i="59"/>
  <c r="H139" i="59" s="1"/>
  <c r="C139" i="59"/>
  <c r="B139" i="59"/>
  <c r="A139" i="59"/>
  <c r="D138" i="59"/>
  <c r="H138" i="59" s="1"/>
  <c r="C138" i="59"/>
  <c r="B138" i="59"/>
  <c r="A138" i="59"/>
  <c r="D137" i="59"/>
  <c r="H137" i="59" s="1"/>
  <c r="C137" i="59"/>
  <c r="B137" i="59"/>
  <c r="A137" i="59"/>
  <c r="D136" i="59"/>
  <c r="H136" i="59" s="1"/>
  <c r="C136" i="59"/>
  <c r="B136" i="59"/>
  <c r="A136" i="59"/>
  <c r="E101" i="58"/>
  <c r="D106" i="59" s="1"/>
  <c r="H106" i="59" s="1"/>
  <c r="C106" i="59"/>
  <c r="B106" i="59"/>
  <c r="A101" i="58"/>
  <c r="A106" i="59" s="1"/>
  <c r="E100" i="58"/>
  <c r="D105" i="59" s="1"/>
  <c r="H105" i="59" s="1"/>
  <c r="C105" i="59"/>
  <c r="B105" i="59"/>
  <c r="A100" i="58"/>
  <c r="A105" i="59" s="1"/>
  <c r="E99" i="58"/>
  <c r="D104" i="59" s="1"/>
  <c r="H104" i="59" s="1"/>
  <c r="C104" i="59"/>
  <c r="B104" i="59"/>
  <c r="A99" i="58"/>
  <c r="A104" i="59" s="1"/>
  <c r="E98" i="58"/>
  <c r="D103" i="59" s="1"/>
  <c r="H103" i="59" s="1"/>
  <c r="C103" i="59"/>
  <c r="B103" i="59"/>
  <c r="A98" i="58"/>
  <c r="A103" i="59" s="1"/>
  <c r="E97" i="58"/>
  <c r="D102" i="59" s="1"/>
  <c r="H102" i="59" s="1"/>
  <c r="C102" i="59"/>
  <c r="B102" i="59"/>
  <c r="A97" i="58"/>
  <c r="A102" i="59" s="1"/>
  <c r="E96" i="58"/>
  <c r="D101" i="59" s="1"/>
  <c r="H101" i="59" s="1"/>
  <c r="C101" i="59"/>
  <c r="B101" i="59"/>
  <c r="A96" i="58"/>
  <c r="A101" i="59" s="1"/>
  <c r="E95" i="58"/>
  <c r="D100" i="59" s="1"/>
  <c r="H100" i="59" s="1"/>
  <c r="C100" i="59"/>
  <c r="B100" i="59"/>
  <c r="A95" i="58"/>
  <c r="A100" i="59" s="1"/>
  <c r="E94" i="58"/>
  <c r="D99" i="59" s="1"/>
  <c r="H99" i="59" s="1"/>
  <c r="C99" i="59"/>
  <c r="B99" i="59"/>
  <c r="A94" i="58"/>
  <c r="A99" i="59" s="1"/>
  <c r="E93" i="58"/>
  <c r="D98" i="59" s="1"/>
  <c r="H98" i="59" s="1"/>
  <c r="C98" i="59"/>
  <c r="B98" i="59"/>
  <c r="A93" i="58"/>
  <c r="A98" i="59" s="1"/>
  <c r="E92" i="58"/>
  <c r="D97" i="59" s="1"/>
  <c r="H97" i="59" s="1"/>
  <c r="C97" i="59"/>
  <c r="B97" i="59"/>
  <c r="A92" i="58"/>
  <c r="A97" i="59" s="1"/>
  <c r="E91" i="58"/>
  <c r="D96" i="59" s="1"/>
  <c r="H96" i="59" s="1"/>
  <c r="C96" i="59"/>
  <c r="B96" i="59"/>
  <c r="A91" i="58"/>
  <c r="A96" i="59" s="1"/>
  <c r="E90" i="58"/>
  <c r="D95" i="59" s="1"/>
  <c r="H95" i="59" s="1"/>
  <c r="C95" i="59"/>
  <c r="B95" i="59"/>
  <c r="A90" i="58"/>
  <c r="A95" i="59" s="1"/>
  <c r="E89" i="58"/>
  <c r="D94" i="59" s="1"/>
  <c r="H94" i="59" s="1"/>
  <c r="C94" i="59"/>
  <c r="B94" i="59"/>
  <c r="A89" i="58"/>
  <c r="A94" i="59" s="1"/>
  <c r="E88" i="58"/>
  <c r="D93" i="59" s="1"/>
  <c r="H93" i="59" s="1"/>
  <c r="C93" i="59"/>
  <c r="B93" i="59"/>
  <c r="A88" i="58"/>
  <c r="A93" i="59" s="1"/>
  <c r="E87" i="58"/>
  <c r="D92" i="59" s="1"/>
  <c r="H92" i="59" s="1"/>
  <c r="C92" i="59"/>
  <c r="B92" i="59"/>
  <c r="A87" i="58"/>
  <c r="A92" i="59" s="1"/>
  <c r="E86" i="58"/>
  <c r="D91" i="59" s="1"/>
  <c r="H91" i="59" s="1"/>
  <c r="C91" i="59"/>
  <c r="B91" i="59"/>
  <c r="A86" i="58"/>
  <c r="A91" i="59" s="1"/>
  <c r="E85" i="58"/>
  <c r="D90" i="59" s="1"/>
  <c r="H90" i="59" s="1"/>
  <c r="C90" i="59"/>
  <c r="B90" i="59"/>
  <c r="A85" i="58"/>
  <c r="A90" i="59" s="1"/>
  <c r="E84" i="58"/>
  <c r="D89" i="59" s="1"/>
  <c r="H89" i="59" s="1"/>
  <c r="C89" i="59"/>
  <c r="B89" i="59"/>
  <c r="A84" i="58"/>
  <c r="A89" i="59" s="1"/>
  <c r="E83" i="58"/>
  <c r="D88" i="59" s="1"/>
  <c r="H88" i="59" s="1"/>
  <c r="C88" i="59"/>
  <c r="B88" i="59"/>
  <c r="A83" i="58"/>
  <c r="A88" i="59" s="1"/>
  <c r="E82" i="58"/>
  <c r="D87" i="59" s="1"/>
  <c r="H87" i="59" s="1"/>
  <c r="C87" i="59"/>
  <c r="B87" i="59"/>
  <c r="A82" i="58"/>
  <c r="A87" i="59" s="1"/>
  <c r="E81" i="58"/>
  <c r="D86" i="59" s="1"/>
  <c r="H86" i="59" s="1"/>
  <c r="C86" i="59"/>
  <c r="B86" i="59"/>
  <c r="A81" i="58"/>
  <c r="A86" i="59" s="1"/>
  <c r="E80" i="58"/>
  <c r="D85" i="59" s="1"/>
  <c r="H85" i="59" s="1"/>
  <c r="C85" i="59"/>
  <c r="B85" i="59"/>
  <c r="A80" i="58"/>
  <c r="A85" i="59" s="1"/>
  <c r="E79" i="58"/>
  <c r="D84" i="59" s="1"/>
  <c r="H84" i="59" s="1"/>
  <c r="C84" i="59"/>
  <c r="B84" i="59"/>
  <c r="A79" i="58"/>
  <c r="A84" i="59" s="1"/>
  <c r="E78" i="58"/>
  <c r="D83" i="59" s="1"/>
  <c r="H83" i="59" s="1"/>
  <c r="C83" i="59"/>
  <c r="B83" i="59"/>
  <c r="A78" i="58"/>
  <c r="A83" i="59" s="1"/>
  <c r="E77" i="58"/>
  <c r="D82" i="59" s="1"/>
  <c r="H82" i="59" s="1"/>
  <c r="C82" i="59"/>
  <c r="B82" i="59"/>
  <c r="A77" i="58"/>
  <c r="A82" i="59" s="1"/>
  <c r="E76" i="58"/>
  <c r="D81" i="59" s="1"/>
  <c r="H81" i="59" s="1"/>
  <c r="C81" i="59"/>
  <c r="B81" i="59"/>
  <c r="A76" i="58"/>
  <c r="A81" i="59" s="1"/>
  <c r="E75" i="58"/>
  <c r="D80" i="59" s="1"/>
  <c r="H80" i="59" s="1"/>
  <c r="C80" i="59"/>
  <c r="B80" i="59"/>
  <c r="A75" i="58"/>
  <c r="A80" i="59" s="1"/>
  <c r="E74" i="58"/>
  <c r="D79" i="59" s="1"/>
  <c r="H79" i="59" s="1"/>
  <c r="C79" i="59"/>
  <c r="B79" i="59"/>
  <c r="A74" i="58"/>
  <c r="A79" i="59" s="1"/>
  <c r="E73" i="58"/>
  <c r="D78" i="59" s="1"/>
  <c r="H78" i="59" s="1"/>
  <c r="C78" i="59"/>
  <c r="B78" i="59"/>
  <c r="A73" i="58"/>
  <c r="A78" i="59" s="1"/>
  <c r="E72" i="58"/>
  <c r="D77" i="59" s="1"/>
  <c r="H77" i="59" s="1"/>
  <c r="C77" i="59"/>
  <c r="B77" i="59"/>
  <c r="A72" i="58"/>
  <c r="A77" i="59" s="1"/>
  <c r="E71" i="58"/>
  <c r="D76" i="59" s="1"/>
  <c r="H76" i="59" s="1"/>
  <c r="C76" i="59"/>
  <c r="B76" i="59"/>
  <c r="A71" i="58"/>
  <c r="A76" i="59" s="1"/>
  <c r="E70" i="58"/>
  <c r="D75" i="59" s="1"/>
  <c r="H75" i="59" s="1"/>
  <c r="C75" i="59"/>
  <c r="B75" i="59"/>
  <c r="A70" i="58"/>
  <c r="A75" i="59" s="1"/>
  <c r="E69" i="58"/>
  <c r="D74" i="59" s="1"/>
  <c r="H74" i="59" s="1"/>
  <c r="C74" i="59"/>
  <c r="B74" i="59"/>
  <c r="A69" i="58"/>
  <c r="A74" i="59" s="1"/>
  <c r="E68" i="58"/>
  <c r="D73" i="59" s="1"/>
  <c r="H73" i="59" s="1"/>
  <c r="C73" i="59"/>
  <c r="B73" i="59"/>
  <c r="A68" i="58"/>
  <c r="A73" i="59" s="1"/>
  <c r="E67" i="58"/>
  <c r="D72" i="59" s="1"/>
  <c r="H72" i="59" s="1"/>
  <c r="C72" i="59"/>
  <c r="B72" i="59"/>
  <c r="A67" i="58"/>
  <c r="A72" i="59" s="1"/>
  <c r="E66" i="58"/>
  <c r="D71" i="59" s="1"/>
  <c r="H71" i="59" s="1"/>
  <c r="C71" i="59"/>
  <c r="B71" i="59"/>
  <c r="A66" i="58"/>
  <c r="A71" i="59" s="1"/>
  <c r="E65" i="58"/>
  <c r="D70" i="59" s="1"/>
  <c r="H70" i="59" s="1"/>
  <c r="C70" i="59"/>
  <c r="B70" i="59"/>
  <c r="A65" i="58"/>
  <c r="A70" i="59" s="1"/>
  <c r="E64" i="58"/>
  <c r="D69" i="59" s="1"/>
  <c r="H69" i="59" s="1"/>
  <c r="C69" i="59"/>
  <c r="B69" i="59"/>
  <c r="A64" i="58"/>
  <c r="A69" i="59" s="1"/>
  <c r="E63" i="58"/>
  <c r="D68" i="59" s="1"/>
  <c r="H68" i="59" s="1"/>
  <c r="C68" i="59"/>
  <c r="B68" i="59"/>
  <c r="A63" i="58"/>
  <c r="A68" i="59" s="1"/>
  <c r="E62" i="58"/>
  <c r="D67" i="59" s="1"/>
  <c r="H67" i="59" s="1"/>
  <c r="C67" i="59"/>
  <c r="B67" i="59"/>
  <c r="A62" i="58"/>
  <c r="A67" i="59" s="1"/>
  <c r="E61" i="58"/>
  <c r="D66" i="59" s="1"/>
  <c r="H66" i="59" s="1"/>
  <c r="C66" i="59"/>
  <c r="B66" i="59"/>
  <c r="A61" i="58"/>
  <c r="A66" i="59" s="1"/>
  <c r="A58" i="58"/>
  <c r="D48" i="59"/>
  <c r="H48" i="59" s="1"/>
  <c r="C48" i="59"/>
  <c r="B48" i="59"/>
  <c r="A48" i="59"/>
  <c r="D47" i="59"/>
  <c r="H47" i="59" s="1"/>
  <c r="C47" i="59"/>
  <c r="B47" i="59"/>
  <c r="A47" i="59"/>
  <c r="D46" i="59"/>
  <c r="H46" i="59" s="1"/>
  <c r="C46" i="59"/>
  <c r="B46" i="59"/>
  <c r="A46" i="59"/>
  <c r="D45" i="59"/>
  <c r="H45" i="59" s="1"/>
  <c r="C45" i="59"/>
  <c r="B45" i="59"/>
  <c r="A45" i="59"/>
  <c r="D44" i="59"/>
  <c r="H44" i="59" s="1"/>
  <c r="C44" i="59"/>
  <c r="B44" i="59"/>
  <c r="A44" i="59"/>
  <c r="D43" i="59"/>
  <c r="H43" i="59" s="1"/>
  <c r="C43" i="59"/>
  <c r="B43" i="59"/>
  <c r="A43" i="59"/>
  <c r="D42" i="59"/>
  <c r="H42" i="59" s="1"/>
  <c r="C42" i="59"/>
  <c r="B42" i="59"/>
  <c r="A42" i="59"/>
  <c r="D41" i="59"/>
  <c r="H41" i="59" s="1"/>
  <c r="C41" i="59"/>
  <c r="B41" i="59"/>
  <c r="A41" i="59"/>
  <c r="D40" i="59"/>
  <c r="H40" i="59" s="1"/>
  <c r="C40" i="59"/>
  <c r="B40" i="59"/>
  <c r="A40" i="59"/>
  <c r="D39" i="59"/>
  <c r="H39" i="59" s="1"/>
  <c r="C39" i="59"/>
  <c r="B39" i="59"/>
  <c r="A39" i="59"/>
  <c r="D38" i="59"/>
  <c r="H38" i="59" s="1"/>
  <c r="C38" i="59"/>
  <c r="B38" i="59"/>
  <c r="A38" i="59"/>
  <c r="D37" i="59"/>
  <c r="H37" i="59" s="1"/>
  <c r="C37" i="59"/>
  <c r="B37" i="59"/>
  <c r="A37" i="59"/>
  <c r="D36" i="59"/>
  <c r="H36" i="59" s="1"/>
  <c r="C36" i="59"/>
  <c r="B36" i="59"/>
  <c r="A36" i="59"/>
  <c r="D35" i="59"/>
  <c r="H35" i="59" s="1"/>
  <c r="C35" i="59"/>
  <c r="B35" i="59"/>
  <c r="A35" i="59"/>
  <c r="D34" i="59"/>
  <c r="H34" i="59" s="1"/>
  <c r="C34" i="59"/>
  <c r="B34" i="59"/>
  <c r="A34" i="59"/>
  <c r="D33" i="59"/>
  <c r="H33" i="59" s="1"/>
  <c r="C33" i="59"/>
  <c r="B33" i="59"/>
  <c r="A33" i="59"/>
  <c r="D32" i="59"/>
  <c r="H32" i="59" s="1"/>
  <c r="C32" i="59"/>
  <c r="B32" i="59"/>
  <c r="A32" i="59"/>
  <c r="D31" i="59"/>
  <c r="H31" i="59" s="1"/>
  <c r="C31" i="59"/>
  <c r="B31" i="59"/>
  <c r="A31" i="59"/>
  <c r="D30" i="59"/>
  <c r="H30" i="59" s="1"/>
  <c r="C30" i="59"/>
  <c r="B30" i="59"/>
  <c r="A30" i="59"/>
  <c r="D29" i="59"/>
  <c r="H29" i="59" s="1"/>
  <c r="C29" i="59"/>
  <c r="B29" i="59"/>
  <c r="A29" i="59"/>
  <c r="D28" i="59"/>
  <c r="H28" i="59" s="1"/>
  <c r="C28" i="59"/>
  <c r="B28" i="59"/>
  <c r="A28" i="59"/>
  <c r="D27" i="59"/>
  <c r="H27" i="59" s="1"/>
  <c r="C27" i="59"/>
  <c r="B27" i="59"/>
  <c r="A27" i="59"/>
  <c r="D26" i="59"/>
  <c r="H26" i="59" s="1"/>
  <c r="C26" i="59"/>
  <c r="B26" i="59"/>
  <c r="A26" i="59"/>
  <c r="D25" i="59"/>
  <c r="H25" i="59" s="1"/>
  <c r="C25" i="59"/>
  <c r="B25" i="59"/>
  <c r="A25" i="59"/>
  <c r="D24" i="59"/>
  <c r="H24" i="59" s="1"/>
  <c r="C24" i="59"/>
  <c r="B24" i="59"/>
  <c r="A24" i="59"/>
  <c r="D23" i="59"/>
  <c r="H23" i="59" s="1"/>
  <c r="C23" i="59"/>
  <c r="B23" i="59"/>
  <c r="A23" i="59"/>
  <c r="D22" i="59"/>
  <c r="H22" i="59" s="1"/>
  <c r="C22" i="59"/>
  <c r="B22" i="59"/>
  <c r="A22" i="59"/>
  <c r="D21" i="59"/>
  <c r="H21" i="59" s="1"/>
  <c r="C21" i="59"/>
  <c r="B21" i="59"/>
  <c r="A21" i="59"/>
  <c r="D20" i="59"/>
  <c r="H20" i="59" s="1"/>
  <c r="C20" i="59"/>
  <c r="B20" i="59"/>
  <c r="A20" i="59"/>
  <c r="D19" i="59"/>
  <c r="H19" i="59" s="1"/>
  <c r="C19" i="59"/>
  <c r="B19" i="59"/>
  <c r="A19" i="59"/>
  <c r="D18" i="59"/>
  <c r="H18" i="59" s="1"/>
  <c r="C18" i="59"/>
  <c r="B18" i="59"/>
  <c r="A18" i="59"/>
  <c r="D17" i="59"/>
  <c r="H17" i="59" s="1"/>
  <c r="C17" i="59"/>
  <c r="B17" i="59"/>
  <c r="A17" i="59"/>
  <c r="D16" i="59"/>
  <c r="H16" i="59" s="1"/>
  <c r="C16" i="59"/>
  <c r="B16" i="59"/>
  <c r="A16" i="59"/>
  <c r="D15" i="59"/>
  <c r="H15" i="59" s="1"/>
  <c r="C15" i="59"/>
  <c r="B15" i="59"/>
  <c r="A15" i="59"/>
  <c r="D14" i="59"/>
  <c r="H14" i="59" s="1"/>
  <c r="C14" i="59"/>
  <c r="B14" i="59"/>
  <c r="A14" i="59"/>
  <c r="D13" i="59"/>
  <c r="H13" i="59" s="1"/>
  <c r="C13" i="59"/>
  <c r="B13" i="59"/>
  <c r="A13" i="59"/>
  <c r="D12" i="59"/>
  <c r="H12" i="59" s="1"/>
  <c r="C12" i="59"/>
  <c r="B12" i="59"/>
  <c r="A12" i="59"/>
  <c r="H160" i="27"/>
  <c r="H159" i="27"/>
  <c r="H158" i="27"/>
  <c r="H157" i="27"/>
  <c r="H156" i="27"/>
  <c r="H155" i="27"/>
  <c r="H154" i="27"/>
  <c r="H153" i="27"/>
  <c r="H152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242" i="50"/>
  <c r="H241" i="50"/>
  <c r="H240" i="50"/>
  <c r="H239" i="50"/>
  <c r="H238" i="50"/>
  <c r="H196" i="50"/>
  <c r="H195" i="50"/>
  <c r="H194" i="50"/>
  <c r="H193" i="50"/>
  <c r="H192" i="50"/>
  <c r="H149" i="50"/>
  <c r="H148" i="50"/>
  <c r="H147" i="50"/>
  <c r="H146" i="50"/>
  <c r="H145" i="50"/>
  <c r="I136" i="50"/>
  <c r="H102" i="50"/>
  <c r="H101" i="50"/>
  <c r="H100" i="50"/>
  <c r="H99" i="50"/>
  <c r="H98" i="50"/>
  <c r="I91" i="50"/>
  <c r="I90" i="50"/>
  <c r="D89" i="50"/>
  <c r="I89" i="50" s="1"/>
  <c r="C89" i="50"/>
  <c r="B89" i="50"/>
  <c r="H56" i="50"/>
  <c r="H55" i="50"/>
  <c r="H54" i="50"/>
  <c r="H53" i="50"/>
  <c r="H52" i="50"/>
  <c r="H10" i="50"/>
  <c r="H9" i="50"/>
  <c r="H8" i="50"/>
  <c r="H7" i="50"/>
  <c r="H6" i="50"/>
  <c r="D269" i="50"/>
  <c r="I269" i="50" s="1"/>
  <c r="C269" i="50"/>
  <c r="B269" i="50"/>
  <c r="A269" i="50"/>
  <c r="D268" i="50"/>
  <c r="I268" i="50" s="1"/>
  <c r="C268" i="50"/>
  <c r="B268" i="50"/>
  <c r="A268" i="50"/>
  <c r="D267" i="50"/>
  <c r="I267" i="50" s="1"/>
  <c r="C267" i="50"/>
  <c r="B267" i="50"/>
  <c r="A267" i="50"/>
  <c r="D266" i="50"/>
  <c r="I266" i="50" s="1"/>
  <c r="C266" i="50"/>
  <c r="B266" i="50"/>
  <c r="A266" i="50"/>
  <c r="D265" i="50"/>
  <c r="I265" i="50" s="1"/>
  <c r="C265" i="50"/>
  <c r="B265" i="50"/>
  <c r="A265" i="50"/>
  <c r="D264" i="50"/>
  <c r="I264" i="50" s="1"/>
  <c r="C264" i="50"/>
  <c r="B264" i="50"/>
  <c r="A264" i="50"/>
  <c r="D263" i="50"/>
  <c r="I263" i="50" s="1"/>
  <c r="C263" i="50"/>
  <c r="B263" i="50"/>
  <c r="A263" i="50"/>
  <c r="D262" i="50"/>
  <c r="I262" i="50" s="1"/>
  <c r="C262" i="50"/>
  <c r="B262" i="50"/>
  <c r="A262" i="50"/>
  <c r="D261" i="50"/>
  <c r="I261" i="50" s="1"/>
  <c r="C261" i="50"/>
  <c r="B261" i="50"/>
  <c r="A261" i="50"/>
  <c r="D260" i="50"/>
  <c r="I260" i="50" s="1"/>
  <c r="C260" i="50"/>
  <c r="B260" i="50"/>
  <c r="A260" i="50"/>
  <c r="D259" i="50"/>
  <c r="I259" i="50" s="1"/>
  <c r="C259" i="50"/>
  <c r="B259" i="50"/>
  <c r="A259" i="50"/>
  <c r="D258" i="50"/>
  <c r="I258" i="50" s="1"/>
  <c r="C258" i="50"/>
  <c r="B258" i="50"/>
  <c r="A258" i="50"/>
  <c r="D257" i="50"/>
  <c r="I257" i="50" s="1"/>
  <c r="C257" i="50"/>
  <c r="B257" i="50"/>
  <c r="A257" i="50"/>
  <c r="D256" i="50"/>
  <c r="I256" i="50" s="1"/>
  <c r="C256" i="50"/>
  <c r="B256" i="50"/>
  <c r="A256" i="50"/>
  <c r="D255" i="50"/>
  <c r="I255" i="50" s="1"/>
  <c r="C255" i="50"/>
  <c r="B255" i="50"/>
  <c r="A255" i="50"/>
  <c r="D254" i="50"/>
  <c r="I254" i="50" s="1"/>
  <c r="C254" i="50"/>
  <c r="B254" i="50"/>
  <c r="A254" i="50"/>
  <c r="D253" i="50"/>
  <c r="I253" i="50" s="1"/>
  <c r="C253" i="50"/>
  <c r="B253" i="50"/>
  <c r="A253" i="50"/>
  <c r="D252" i="50"/>
  <c r="I252" i="50" s="1"/>
  <c r="C252" i="50"/>
  <c r="B252" i="50"/>
  <c r="A252" i="50"/>
  <c r="D251" i="50"/>
  <c r="I251" i="50" s="1"/>
  <c r="C251" i="50"/>
  <c r="B251" i="50"/>
  <c r="A251" i="50"/>
  <c r="D250" i="50"/>
  <c r="I250" i="50" s="1"/>
  <c r="C250" i="50"/>
  <c r="B250" i="50"/>
  <c r="A250" i="50"/>
  <c r="D249" i="50"/>
  <c r="I249" i="50" s="1"/>
  <c r="C249" i="50"/>
  <c r="B249" i="50"/>
  <c r="A249" i="50"/>
  <c r="D248" i="50"/>
  <c r="I248" i="50" s="1"/>
  <c r="C248" i="50"/>
  <c r="B248" i="50"/>
  <c r="A248" i="50"/>
  <c r="D247" i="50"/>
  <c r="I247" i="50" s="1"/>
  <c r="C247" i="50"/>
  <c r="B247" i="50"/>
  <c r="A247" i="50"/>
  <c r="D246" i="50"/>
  <c r="I246" i="50" s="1"/>
  <c r="C246" i="50"/>
  <c r="B246" i="50"/>
  <c r="A246" i="50"/>
  <c r="D245" i="50"/>
  <c r="I245" i="50" s="1"/>
  <c r="C245" i="50"/>
  <c r="B245" i="50"/>
  <c r="A245" i="50"/>
  <c r="D244" i="50"/>
  <c r="I244" i="50" s="1"/>
  <c r="C244" i="50"/>
  <c r="B244" i="50"/>
  <c r="A244" i="50"/>
  <c r="D233" i="50"/>
  <c r="I233" i="50" s="1"/>
  <c r="C233" i="50"/>
  <c r="B233" i="50"/>
  <c r="D232" i="50"/>
  <c r="I232" i="50" s="1"/>
  <c r="C232" i="50"/>
  <c r="B232" i="50"/>
  <c r="D231" i="50"/>
  <c r="I231" i="50" s="1"/>
  <c r="C231" i="50"/>
  <c r="B231" i="50"/>
  <c r="D230" i="50"/>
  <c r="I230" i="50" s="1"/>
  <c r="C230" i="50"/>
  <c r="B230" i="50"/>
  <c r="D229" i="50"/>
  <c r="I229" i="50" s="1"/>
  <c r="C229" i="50"/>
  <c r="B229" i="50"/>
  <c r="D227" i="50"/>
  <c r="I227" i="50" s="1"/>
  <c r="C227" i="50"/>
  <c r="B227" i="50"/>
  <c r="A227" i="50"/>
  <c r="D226" i="50"/>
  <c r="I226" i="50" s="1"/>
  <c r="C226" i="50"/>
  <c r="B226" i="50"/>
  <c r="A226" i="50"/>
  <c r="D225" i="50"/>
  <c r="I225" i="50" s="1"/>
  <c r="C225" i="50"/>
  <c r="B225" i="50"/>
  <c r="A225" i="50"/>
  <c r="D224" i="50"/>
  <c r="I224" i="50" s="1"/>
  <c r="C224" i="50"/>
  <c r="B224" i="50"/>
  <c r="A224" i="50"/>
  <c r="D223" i="50"/>
  <c r="I223" i="50" s="1"/>
  <c r="C223" i="50"/>
  <c r="B223" i="50"/>
  <c r="A223" i="50"/>
  <c r="D222" i="50"/>
  <c r="I222" i="50" s="1"/>
  <c r="C222" i="50"/>
  <c r="B222" i="50"/>
  <c r="A222" i="50"/>
  <c r="D221" i="50"/>
  <c r="I221" i="50" s="1"/>
  <c r="C221" i="50"/>
  <c r="B221" i="50"/>
  <c r="A221" i="50"/>
  <c r="D220" i="50"/>
  <c r="I220" i="50" s="1"/>
  <c r="C220" i="50"/>
  <c r="B220" i="50"/>
  <c r="A220" i="50"/>
  <c r="D219" i="50"/>
  <c r="I219" i="50" s="1"/>
  <c r="C219" i="50"/>
  <c r="B219" i="50"/>
  <c r="A219" i="50"/>
  <c r="D218" i="50"/>
  <c r="I218" i="50" s="1"/>
  <c r="C218" i="50"/>
  <c r="B218" i="50"/>
  <c r="A218" i="50"/>
  <c r="D217" i="50"/>
  <c r="I217" i="50" s="1"/>
  <c r="C217" i="50"/>
  <c r="B217" i="50"/>
  <c r="A217" i="50"/>
  <c r="D216" i="50"/>
  <c r="I216" i="50" s="1"/>
  <c r="C216" i="50"/>
  <c r="B216" i="50"/>
  <c r="A216" i="50"/>
  <c r="D215" i="50"/>
  <c r="I215" i="50" s="1"/>
  <c r="C215" i="50"/>
  <c r="B215" i="50"/>
  <c r="A215" i="50"/>
  <c r="D214" i="50"/>
  <c r="I214" i="50" s="1"/>
  <c r="C214" i="50"/>
  <c r="B214" i="50"/>
  <c r="A214" i="50"/>
  <c r="D213" i="50"/>
  <c r="I213" i="50" s="1"/>
  <c r="C213" i="50"/>
  <c r="B213" i="50"/>
  <c r="A213" i="50"/>
  <c r="D212" i="50"/>
  <c r="I212" i="50" s="1"/>
  <c r="C212" i="50"/>
  <c r="B212" i="50"/>
  <c r="A212" i="50"/>
  <c r="D211" i="50"/>
  <c r="I211" i="50" s="1"/>
  <c r="C211" i="50"/>
  <c r="B211" i="50"/>
  <c r="A211" i="50"/>
  <c r="D210" i="50"/>
  <c r="I210" i="50" s="1"/>
  <c r="C210" i="50"/>
  <c r="B210" i="50"/>
  <c r="A210" i="50"/>
  <c r="D209" i="50"/>
  <c r="I209" i="50" s="1"/>
  <c r="C209" i="50"/>
  <c r="B209" i="50"/>
  <c r="A209" i="50"/>
  <c r="D208" i="50"/>
  <c r="I208" i="50" s="1"/>
  <c r="C208" i="50"/>
  <c r="B208" i="50"/>
  <c r="A208" i="50"/>
  <c r="D207" i="50"/>
  <c r="I207" i="50" s="1"/>
  <c r="C207" i="50"/>
  <c r="B207" i="50"/>
  <c r="A207" i="50"/>
  <c r="D206" i="50"/>
  <c r="I206" i="50" s="1"/>
  <c r="C206" i="50"/>
  <c r="B206" i="50"/>
  <c r="A206" i="50"/>
  <c r="D205" i="50"/>
  <c r="I205" i="50" s="1"/>
  <c r="C205" i="50"/>
  <c r="B205" i="50"/>
  <c r="A205" i="50"/>
  <c r="D204" i="50"/>
  <c r="I204" i="50" s="1"/>
  <c r="C204" i="50"/>
  <c r="B204" i="50"/>
  <c r="A204" i="50"/>
  <c r="D203" i="50"/>
  <c r="I203" i="50" s="1"/>
  <c r="C203" i="50"/>
  <c r="B203" i="50"/>
  <c r="A203" i="50"/>
  <c r="D202" i="50"/>
  <c r="I202" i="50" s="1"/>
  <c r="C202" i="50"/>
  <c r="B202" i="50"/>
  <c r="A202" i="50"/>
  <c r="D201" i="50"/>
  <c r="I201" i="50" s="1"/>
  <c r="C201" i="50"/>
  <c r="B201" i="50"/>
  <c r="A201" i="50"/>
  <c r="D200" i="50"/>
  <c r="I200" i="50" s="1"/>
  <c r="C200" i="50"/>
  <c r="B200" i="50"/>
  <c r="A200" i="50"/>
  <c r="D199" i="50"/>
  <c r="I199" i="50" s="1"/>
  <c r="C199" i="50"/>
  <c r="B199" i="50"/>
  <c r="A199" i="50"/>
  <c r="D198" i="50"/>
  <c r="I198" i="50" s="1"/>
  <c r="C198" i="50"/>
  <c r="B198" i="50"/>
  <c r="A198" i="50"/>
  <c r="D180" i="50"/>
  <c r="I180" i="50" s="1"/>
  <c r="C180" i="50"/>
  <c r="B180" i="50"/>
  <c r="A180" i="50"/>
  <c r="D179" i="50"/>
  <c r="I179" i="50" s="1"/>
  <c r="C179" i="50"/>
  <c r="B179" i="50"/>
  <c r="A179" i="50"/>
  <c r="D178" i="50"/>
  <c r="I178" i="50" s="1"/>
  <c r="C178" i="50"/>
  <c r="B178" i="50"/>
  <c r="A178" i="50"/>
  <c r="D177" i="50"/>
  <c r="I177" i="50" s="1"/>
  <c r="C177" i="50"/>
  <c r="B177" i="50"/>
  <c r="A177" i="50"/>
  <c r="D176" i="50"/>
  <c r="I176" i="50" s="1"/>
  <c r="C176" i="50"/>
  <c r="B176" i="50"/>
  <c r="A176" i="50"/>
  <c r="D175" i="50"/>
  <c r="I175" i="50" s="1"/>
  <c r="C175" i="50"/>
  <c r="B175" i="50"/>
  <c r="A175" i="50"/>
  <c r="D174" i="50"/>
  <c r="I174" i="50" s="1"/>
  <c r="C174" i="50"/>
  <c r="B174" i="50"/>
  <c r="A174" i="50"/>
  <c r="D173" i="50"/>
  <c r="I173" i="50" s="1"/>
  <c r="C173" i="50"/>
  <c r="B173" i="50"/>
  <c r="A173" i="50"/>
  <c r="D172" i="50"/>
  <c r="I172" i="50" s="1"/>
  <c r="C172" i="50"/>
  <c r="B172" i="50"/>
  <c r="A172" i="50"/>
  <c r="D171" i="50"/>
  <c r="I171" i="50" s="1"/>
  <c r="C171" i="50"/>
  <c r="B171" i="50"/>
  <c r="A171" i="50"/>
  <c r="D170" i="50"/>
  <c r="I170" i="50" s="1"/>
  <c r="C170" i="50"/>
  <c r="B170" i="50"/>
  <c r="A170" i="50"/>
  <c r="D169" i="50"/>
  <c r="I169" i="50" s="1"/>
  <c r="C169" i="50"/>
  <c r="B169" i="50"/>
  <c r="A169" i="50"/>
  <c r="D168" i="50"/>
  <c r="I168" i="50" s="1"/>
  <c r="C168" i="50"/>
  <c r="B168" i="50"/>
  <c r="A168" i="50"/>
  <c r="D167" i="50"/>
  <c r="I167" i="50" s="1"/>
  <c r="C167" i="50"/>
  <c r="B167" i="50"/>
  <c r="A167" i="50"/>
  <c r="D166" i="50"/>
  <c r="I166" i="50" s="1"/>
  <c r="C166" i="50"/>
  <c r="B166" i="50"/>
  <c r="A166" i="50"/>
  <c r="D165" i="50"/>
  <c r="I165" i="50" s="1"/>
  <c r="C165" i="50"/>
  <c r="B165" i="50"/>
  <c r="A165" i="50"/>
  <c r="D164" i="50"/>
  <c r="I164" i="50" s="1"/>
  <c r="C164" i="50"/>
  <c r="B164" i="50"/>
  <c r="A164" i="50"/>
  <c r="D163" i="50"/>
  <c r="I163" i="50" s="1"/>
  <c r="C163" i="50"/>
  <c r="B163" i="50"/>
  <c r="A163" i="50"/>
  <c r="D162" i="50"/>
  <c r="I162" i="50" s="1"/>
  <c r="C162" i="50"/>
  <c r="B162" i="50"/>
  <c r="A162" i="50"/>
  <c r="D161" i="50"/>
  <c r="I161" i="50" s="1"/>
  <c r="C161" i="50"/>
  <c r="B161" i="50"/>
  <c r="A161" i="50"/>
  <c r="D160" i="50"/>
  <c r="I160" i="50" s="1"/>
  <c r="C160" i="50"/>
  <c r="B160" i="50"/>
  <c r="A160" i="50"/>
  <c r="D159" i="50"/>
  <c r="I159" i="50" s="1"/>
  <c r="C159" i="50"/>
  <c r="B159" i="50"/>
  <c r="A159" i="50"/>
  <c r="D158" i="50"/>
  <c r="I158" i="50" s="1"/>
  <c r="C158" i="50"/>
  <c r="B158" i="50"/>
  <c r="A158" i="50"/>
  <c r="D157" i="50"/>
  <c r="I157" i="50" s="1"/>
  <c r="C157" i="50"/>
  <c r="B157" i="50"/>
  <c r="A157" i="50"/>
  <c r="D156" i="50"/>
  <c r="I156" i="50" s="1"/>
  <c r="C156" i="50"/>
  <c r="B156" i="50"/>
  <c r="A156" i="50"/>
  <c r="D155" i="50"/>
  <c r="I155" i="50" s="1"/>
  <c r="C155" i="50"/>
  <c r="B155" i="50"/>
  <c r="A155" i="50"/>
  <c r="D154" i="50"/>
  <c r="I154" i="50" s="1"/>
  <c r="C154" i="50"/>
  <c r="B154" i="50"/>
  <c r="A154" i="50"/>
  <c r="D153" i="50"/>
  <c r="I153" i="50" s="1"/>
  <c r="C153" i="50"/>
  <c r="B153" i="50"/>
  <c r="A153" i="50"/>
  <c r="D152" i="50"/>
  <c r="I152" i="50" s="1"/>
  <c r="C152" i="50"/>
  <c r="B152" i="50"/>
  <c r="A152" i="50"/>
  <c r="D151" i="50"/>
  <c r="I151" i="50" s="1"/>
  <c r="C151" i="50"/>
  <c r="B151" i="50"/>
  <c r="A151" i="50"/>
  <c r="D135" i="50"/>
  <c r="I135" i="50" s="1"/>
  <c r="C135" i="50"/>
  <c r="B135" i="50"/>
  <c r="D133" i="50"/>
  <c r="I133" i="50" s="1"/>
  <c r="C133" i="50"/>
  <c r="B133" i="50"/>
  <c r="A133" i="50"/>
  <c r="D132" i="50"/>
  <c r="I132" i="50" s="1"/>
  <c r="C132" i="50"/>
  <c r="B132" i="50"/>
  <c r="A132" i="50"/>
  <c r="D131" i="50"/>
  <c r="I131" i="50" s="1"/>
  <c r="C131" i="50"/>
  <c r="B131" i="50"/>
  <c r="A131" i="50"/>
  <c r="D130" i="50"/>
  <c r="I130" i="50" s="1"/>
  <c r="C130" i="50"/>
  <c r="B130" i="50"/>
  <c r="A130" i="50"/>
  <c r="D129" i="50"/>
  <c r="I129" i="50" s="1"/>
  <c r="C129" i="50"/>
  <c r="B129" i="50"/>
  <c r="A129" i="50"/>
  <c r="D128" i="50"/>
  <c r="I128" i="50" s="1"/>
  <c r="C128" i="50"/>
  <c r="B128" i="50"/>
  <c r="A128" i="50"/>
  <c r="D127" i="50"/>
  <c r="I127" i="50" s="1"/>
  <c r="C127" i="50"/>
  <c r="B127" i="50"/>
  <c r="A127" i="50"/>
  <c r="D126" i="50"/>
  <c r="I126" i="50" s="1"/>
  <c r="C126" i="50"/>
  <c r="B126" i="50"/>
  <c r="A126" i="50"/>
  <c r="D125" i="50"/>
  <c r="I125" i="50" s="1"/>
  <c r="C125" i="50"/>
  <c r="B125" i="50"/>
  <c r="A125" i="50"/>
  <c r="D124" i="50"/>
  <c r="I124" i="50" s="1"/>
  <c r="C124" i="50"/>
  <c r="B124" i="50"/>
  <c r="A124" i="50"/>
  <c r="D123" i="50"/>
  <c r="I123" i="50" s="1"/>
  <c r="C123" i="50"/>
  <c r="B123" i="50"/>
  <c r="A123" i="50"/>
  <c r="D122" i="50"/>
  <c r="I122" i="50" s="1"/>
  <c r="C122" i="50"/>
  <c r="B122" i="50"/>
  <c r="A122" i="50"/>
  <c r="D121" i="50"/>
  <c r="I121" i="50" s="1"/>
  <c r="C121" i="50"/>
  <c r="B121" i="50"/>
  <c r="A121" i="50"/>
  <c r="D120" i="50"/>
  <c r="I120" i="50" s="1"/>
  <c r="C120" i="50"/>
  <c r="B120" i="50"/>
  <c r="A120" i="50"/>
  <c r="D119" i="50"/>
  <c r="I119" i="50" s="1"/>
  <c r="C119" i="50"/>
  <c r="B119" i="50"/>
  <c r="A119" i="50"/>
  <c r="D118" i="50"/>
  <c r="I118" i="50" s="1"/>
  <c r="C118" i="50"/>
  <c r="B118" i="50"/>
  <c r="A118" i="50"/>
  <c r="D117" i="50"/>
  <c r="I117" i="50" s="1"/>
  <c r="C117" i="50"/>
  <c r="B117" i="50"/>
  <c r="A117" i="50"/>
  <c r="D116" i="50"/>
  <c r="I116" i="50" s="1"/>
  <c r="C116" i="50"/>
  <c r="B116" i="50"/>
  <c r="A116" i="50"/>
  <c r="D115" i="50"/>
  <c r="I115" i="50" s="1"/>
  <c r="C115" i="50"/>
  <c r="B115" i="50"/>
  <c r="A115" i="50"/>
  <c r="D114" i="50"/>
  <c r="I114" i="50" s="1"/>
  <c r="C114" i="50"/>
  <c r="B114" i="50"/>
  <c r="A114" i="50"/>
  <c r="D113" i="50"/>
  <c r="I113" i="50" s="1"/>
  <c r="C113" i="50"/>
  <c r="B113" i="50"/>
  <c r="A113" i="50"/>
  <c r="D112" i="50"/>
  <c r="I112" i="50" s="1"/>
  <c r="C112" i="50"/>
  <c r="B112" i="50"/>
  <c r="A112" i="50"/>
  <c r="D111" i="50"/>
  <c r="I111" i="50" s="1"/>
  <c r="C111" i="50"/>
  <c r="B111" i="50"/>
  <c r="A111" i="50"/>
  <c r="D110" i="50"/>
  <c r="I110" i="50" s="1"/>
  <c r="C110" i="50"/>
  <c r="B110" i="50"/>
  <c r="A110" i="50"/>
  <c r="D109" i="50"/>
  <c r="I109" i="50" s="1"/>
  <c r="C109" i="50"/>
  <c r="B109" i="50"/>
  <c r="A109" i="50"/>
  <c r="D108" i="50"/>
  <c r="I108" i="50" s="1"/>
  <c r="C108" i="50"/>
  <c r="B108" i="50"/>
  <c r="A108" i="50"/>
  <c r="D107" i="50"/>
  <c r="I107" i="50" s="1"/>
  <c r="C107" i="50"/>
  <c r="B107" i="50"/>
  <c r="A107" i="50"/>
  <c r="D106" i="50"/>
  <c r="I106" i="50" s="1"/>
  <c r="C106" i="50"/>
  <c r="B106" i="50"/>
  <c r="A106" i="50"/>
  <c r="D105" i="50"/>
  <c r="I105" i="50" s="1"/>
  <c r="C105" i="50"/>
  <c r="B105" i="50"/>
  <c r="A105" i="50"/>
  <c r="D104" i="50"/>
  <c r="I104" i="50" s="1"/>
  <c r="C104" i="50"/>
  <c r="B104" i="50"/>
  <c r="A104" i="50"/>
  <c r="A96" i="49"/>
  <c r="E83" i="49"/>
  <c r="D87" i="50" s="1"/>
  <c r="I87" i="50" s="1"/>
  <c r="C87" i="50"/>
  <c r="B87" i="50"/>
  <c r="A83" i="49"/>
  <c r="A87" i="50" s="1"/>
  <c r="E82" i="49"/>
  <c r="D86" i="50" s="1"/>
  <c r="I86" i="50" s="1"/>
  <c r="C86" i="50"/>
  <c r="B86" i="50"/>
  <c r="A82" i="49"/>
  <c r="A86" i="50" s="1"/>
  <c r="E81" i="49"/>
  <c r="D85" i="50" s="1"/>
  <c r="I85" i="50" s="1"/>
  <c r="C85" i="50"/>
  <c r="B85" i="50"/>
  <c r="A81" i="49"/>
  <c r="A85" i="50" s="1"/>
  <c r="E80" i="49"/>
  <c r="D84" i="50" s="1"/>
  <c r="I84" i="50" s="1"/>
  <c r="C84" i="50"/>
  <c r="B84" i="50"/>
  <c r="A80" i="49"/>
  <c r="A84" i="50" s="1"/>
  <c r="E79" i="49"/>
  <c r="D83" i="50" s="1"/>
  <c r="I83" i="50" s="1"/>
  <c r="C83" i="50"/>
  <c r="B83" i="50"/>
  <c r="A79" i="49"/>
  <c r="A83" i="50" s="1"/>
  <c r="E78" i="49"/>
  <c r="D82" i="50" s="1"/>
  <c r="I82" i="50" s="1"/>
  <c r="C82" i="50"/>
  <c r="B82" i="50"/>
  <c r="A78" i="49"/>
  <c r="A82" i="50" s="1"/>
  <c r="E77" i="49"/>
  <c r="D81" i="50" s="1"/>
  <c r="I81" i="50" s="1"/>
  <c r="C81" i="50"/>
  <c r="B81" i="50"/>
  <c r="A77" i="49"/>
  <c r="A81" i="50" s="1"/>
  <c r="E76" i="49"/>
  <c r="D80" i="50" s="1"/>
  <c r="I80" i="50" s="1"/>
  <c r="C80" i="50"/>
  <c r="B80" i="50"/>
  <c r="A76" i="49"/>
  <c r="A80" i="50" s="1"/>
  <c r="E75" i="49"/>
  <c r="D79" i="50" s="1"/>
  <c r="I79" i="50" s="1"/>
  <c r="C79" i="50"/>
  <c r="B79" i="50"/>
  <c r="A75" i="49"/>
  <c r="A79" i="50" s="1"/>
  <c r="E74" i="49"/>
  <c r="D78" i="50" s="1"/>
  <c r="I78" i="50" s="1"/>
  <c r="C78" i="50"/>
  <c r="B78" i="50"/>
  <c r="A74" i="49"/>
  <c r="A78" i="50" s="1"/>
  <c r="E73" i="49"/>
  <c r="D77" i="50" s="1"/>
  <c r="I77" i="50" s="1"/>
  <c r="C77" i="50"/>
  <c r="B77" i="50"/>
  <c r="A73" i="49"/>
  <c r="A77" i="50" s="1"/>
  <c r="E72" i="49"/>
  <c r="D76" i="50" s="1"/>
  <c r="I76" i="50" s="1"/>
  <c r="C76" i="50"/>
  <c r="B76" i="50"/>
  <c r="A72" i="49"/>
  <c r="A76" i="50" s="1"/>
  <c r="E71" i="49"/>
  <c r="D75" i="50" s="1"/>
  <c r="I75" i="50" s="1"/>
  <c r="C75" i="50"/>
  <c r="B75" i="50"/>
  <c r="A71" i="49"/>
  <c r="A75" i="50" s="1"/>
  <c r="E70" i="49"/>
  <c r="D74" i="50" s="1"/>
  <c r="I74" i="50" s="1"/>
  <c r="C74" i="50"/>
  <c r="B74" i="50"/>
  <c r="A70" i="49"/>
  <c r="A74" i="50" s="1"/>
  <c r="E69" i="49"/>
  <c r="D73" i="50" s="1"/>
  <c r="I73" i="50" s="1"/>
  <c r="C73" i="50"/>
  <c r="B73" i="50"/>
  <c r="A69" i="49"/>
  <c r="A73" i="50" s="1"/>
  <c r="E68" i="49"/>
  <c r="D72" i="50" s="1"/>
  <c r="I72" i="50" s="1"/>
  <c r="C72" i="50"/>
  <c r="B72" i="50"/>
  <c r="A68" i="49"/>
  <c r="A72" i="50" s="1"/>
  <c r="E67" i="49"/>
  <c r="D71" i="50" s="1"/>
  <c r="I71" i="50" s="1"/>
  <c r="C71" i="50"/>
  <c r="B71" i="50"/>
  <c r="A67" i="49"/>
  <c r="A71" i="50" s="1"/>
  <c r="E66" i="49"/>
  <c r="D70" i="50" s="1"/>
  <c r="I70" i="50" s="1"/>
  <c r="C70" i="50"/>
  <c r="B70" i="50"/>
  <c r="A66" i="49"/>
  <c r="A70" i="50" s="1"/>
  <c r="E65" i="49"/>
  <c r="D69" i="50" s="1"/>
  <c r="I69" i="50" s="1"/>
  <c r="C69" i="50"/>
  <c r="B69" i="50"/>
  <c r="A65" i="49"/>
  <c r="A69" i="50" s="1"/>
  <c r="E64" i="49"/>
  <c r="D68" i="50" s="1"/>
  <c r="I68" i="50" s="1"/>
  <c r="C68" i="50"/>
  <c r="B68" i="50"/>
  <c r="A64" i="49"/>
  <c r="A68" i="50" s="1"/>
  <c r="E63" i="49"/>
  <c r="D67" i="50" s="1"/>
  <c r="I67" i="50" s="1"/>
  <c r="C67" i="50"/>
  <c r="B67" i="50"/>
  <c r="A63" i="49"/>
  <c r="A67" i="50" s="1"/>
  <c r="E62" i="49"/>
  <c r="D66" i="50" s="1"/>
  <c r="I66" i="50" s="1"/>
  <c r="C66" i="50"/>
  <c r="B66" i="50"/>
  <c r="A62" i="49"/>
  <c r="A66" i="50" s="1"/>
  <c r="E61" i="49"/>
  <c r="D65" i="50" s="1"/>
  <c r="I65" i="50" s="1"/>
  <c r="C65" i="50"/>
  <c r="B65" i="50"/>
  <c r="A61" i="49"/>
  <c r="A65" i="50" s="1"/>
  <c r="E60" i="49"/>
  <c r="D64" i="50" s="1"/>
  <c r="I64" i="50" s="1"/>
  <c r="C64" i="50"/>
  <c r="B64" i="50"/>
  <c r="A60" i="49"/>
  <c r="A64" i="50" s="1"/>
  <c r="E59" i="49"/>
  <c r="D63" i="50" s="1"/>
  <c r="I63" i="50" s="1"/>
  <c r="C63" i="50"/>
  <c r="B63" i="50"/>
  <c r="A59" i="49"/>
  <c r="A63" i="50" s="1"/>
  <c r="E58" i="49"/>
  <c r="D62" i="50" s="1"/>
  <c r="I62" i="50" s="1"/>
  <c r="C62" i="50"/>
  <c r="B62" i="50"/>
  <c r="A58" i="49"/>
  <c r="A62" i="50" s="1"/>
  <c r="E57" i="49"/>
  <c r="D61" i="50" s="1"/>
  <c r="I61" i="50" s="1"/>
  <c r="C61" i="50"/>
  <c r="B61" i="50"/>
  <c r="A57" i="49"/>
  <c r="A61" i="50" s="1"/>
  <c r="E56" i="49"/>
  <c r="D60" i="50" s="1"/>
  <c r="I60" i="50" s="1"/>
  <c r="C60" i="50"/>
  <c r="B60" i="50"/>
  <c r="A56" i="49"/>
  <c r="A60" i="50" s="1"/>
  <c r="E55" i="49"/>
  <c r="D59" i="50" s="1"/>
  <c r="I59" i="50" s="1"/>
  <c r="C59" i="50"/>
  <c r="B59" i="50"/>
  <c r="A55" i="49"/>
  <c r="A59" i="50" s="1"/>
  <c r="E54" i="49"/>
  <c r="D58" i="50" s="1"/>
  <c r="I58" i="50" s="1"/>
  <c r="C58" i="50"/>
  <c r="B58" i="50"/>
  <c r="A54" i="49"/>
  <c r="A58" i="50" s="1"/>
  <c r="A51" i="49"/>
  <c r="E46" i="49"/>
  <c r="D47" i="50" s="1"/>
  <c r="I47" i="50" s="1"/>
  <c r="D46" i="49"/>
  <c r="C46" i="49"/>
  <c r="C47" i="50" s="1"/>
  <c r="B46" i="49"/>
  <c r="B47" i="50" s="1"/>
  <c r="E45" i="49"/>
  <c r="D46" i="50" s="1"/>
  <c r="I46" i="50" s="1"/>
  <c r="D45" i="49"/>
  <c r="C45" i="49"/>
  <c r="C46" i="50" s="1"/>
  <c r="B45" i="49"/>
  <c r="B46" i="50" s="1"/>
  <c r="E44" i="49"/>
  <c r="D45" i="50" s="1"/>
  <c r="I45" i="50" s="1"/>
  <c r="D44" i="49"/>
  <c r="C44" i="49"/>
  <c r="C45" i="50" s="1"/>
  <c r="B44" i="49"/>
  <c r="B45" i="50" s="1"/>
  <c r="E43" i="49"/>
  <c r="D44" i="50" s="1"/>
  <c r="I44" i="50" s="1"/>
  <c r="D43" i="49"/>
  <c r="C43" i="49"/>
  <c r="C44" i="50" s="1"/>
  <c r="B43" i="49"/>
  <c r="B44" i="50" s="1"/>
  <c r="E42" i="49"/>
  <c r="D43" i="50" s="1"/>
  <c r="I43" i="50" s="1"/>
  <c r="D42" i="49"/>
  <c r="C42" i="49"/>
  <c r="C43" i="50" s="1"/>
  <c r="B42" i="49"/>
  <c r="B43" i="50" s="1"/>
  <c r="E38" i="49"/>
  <c r="D41" i="50" s="1"/>
  <c r="I41" i="50" s="1"/>
  <c r="D38" i="49"/>
  <c r="C38" i="49"/>
  <c r="C41" i="50" s="1"/>
  <c r="B38" i="49"/>
  <c r="B41" i="50" s="1"/>
  <c r="A38" i="49"/>
  <c r="A41" i="50" s="1"/>
  <c r="E37" i="49"/>
  <c r="D40" i="50" s="1"/>
  <c r="I40" i="50" s="1"/>
  <c r="D37" i="49"/>
  <c r="C37" i="49"/>
  <c r="C40" i="50" s="1"/>
  <c r="B37" i="49"/>
  <c r="B40" i="50" s="1"/>
  <c r="A37" i="49"/>
  <c r="A40" i="50" s="1"/>
  <c r="E36" i="49"/>
  <c r="D39" i="50" s="1"/>
  <c r="I39" i="50" s="1"/>
  <c r="D36" i="49"/>
  <c r="C36" i="49"/>
  <c r="C39" i="50" s="1"/>
  <c r="B36" i="49"/>
  <c r="B39" i="50" s="1"/>
  <c r="A36" i="49"/>
  <c r="A39" i="50" s="1"/>
  <c r="E35" i="49"/>
  <c r="D38" i="50" s="1"/>
  <c r="I38" i="50" s="1"/>
  <c r="D35" i="49"/>
  <c r="C35" i="49"/>
  <c r="C38" i="50" s="1"/>
  <c r="B35" i="49"/>
  <c r="B38" i="50" s="1"/>
  <c r="A35" i="49"/>
  <c r="A38" i="50" s="1"/>
  <c r="E34" i="49"/>
  <c r="D37" i="50" s="1"/>
  <c r="I37" i="50" s="1"/>
  <c r="D34" i="49"/>
  <c r="C34" i="49"/>
  <c r="C37" i="50" s="1"/>
  <c r="B34" i="49"/>
  <c r="B37" i="50" s="1"/>
  <c r="A34" i="49"/>
  <c r="A37" i="50" s="1"/>
  <c r="E33" i="49"/>
  <c r="D36" i="50" s="1"/>
  <c r="I36" i="50" s="1"/>
  <c r="D33" i="49"/>
  <c r="C33" i="49"/>
  <c r="C36" i="50" s="1"/>
  <c r="B33" i="49"/>
  <c r="B36" i="50" s="1"/>
  <c r="A33" i="49"/>
  <c r="A36" i="50" s="1"/>
  <c r="E32" i="49"/>
  <c r="D35" i="50" s="1"/>
  <c r="I35" i="50" s="1"/>
  <c r="D32" i="49"/>
  <c r="C32" i="49"/>
  <c r="C35" i="50" s="1"/>
  <c r="B32" i="49"/>
  <c r="B35" i="50" s="1"/>
  <c r="A32" i="49"/>
  <c r="A35" i="50" s="1"/>
  <c r="E31" i="49"/>
  <c r="D34" i="50" s="1"/>
  <c r="I34" i="50" s="1"/>
  <c r="D31" i="49"/>
  <c r="C31" i="49"/>
  <c r="C34" i="50" s="1"/>
  <c r="B31" i="49"/>
  <c r="B34" i="50" s="1"/>
  <c r="A31" i="49"/>
  <c r="A34" i="50" s="1"/>
  <c r="E30" i="49"/>
  <c r="D33" i="50" s="1"/>
  <c r="I33" i="50" s="1"/>
  <c r="D30" i="49"/>
  <c r="C30" i="49"/>
  <c r="C33" i="50" s="1"/>
  <c r="B30" i="49"/>
  <c r="B33" i="50" s="1"/>
  <c r="A30" i="49"/>
  <c r="A33" i="50" s="1"/>
  <c r="E29" i="49"/>
  <c r="D32" i="50" s="1"/>
  <c r="I32" i="50" s="1"/>
  <c r="D29" i="49"/>
  <c r="C29" i="49"/>
  <c r="C32" i="50" s="1"/>
  <c r="B29" i="49"/>
  <c r="B32" i="50" s="1"/>
  <c r="A29" i="49"/>
  <c r="A32" i="50" s="1"/>
  <c r="E28" i="49"/>
  <c r="D31" i="50" s="1"/>
  <c r="I31" i="50" s="1"/>
  <c r="D28" i="49"/>
  <c r="C28" i="49"/>
  <c r="C31" i="50" s="1"/>
  <c r="B28" i="49"/>
  <c r="B31" i="50" s="1"/>
  <c r="A28" i="49"/>
  <c r="A31" i="50" s="1"/>
  <c r="E27" i="49"/>
  <c r="D30" i="50" s="1"/>
  <c r="I30" i="50" s="1"/>
  <c r="D27" i="49"/>
  <c r="C27" i="49"/>
  <c r="C30" i="50" s="1"/>
  <c r="B27" i="49"/>
  <c r="B30" i="50" s="1"/>
  <c r="A27" i="49"/>
  <c r="A30" i="50" s="1"/>
  <c r="E26" i="49"/>
  <c r="D29" i="50" s="1"/>
  <c r="I29" i="50" s="1"/>
  <c r="D26" i="49"/>
  <c r="C26" i="49"/>
  <c r="C29" i="50" s="1"/>
  <c r="B26" i="49"/>
  <c r="B29" i="50" s="1"/>
  <c r="A26" i="49"/>
  <c r="A29" i="50" s="1"/>
  <c r="E25" i="49"/>
  <c r="D28" i="50" s="1"/>
  <c r="I28" i="50" s="1"/>
  <c r="D25" i="49"/>
  <c r="C25" i="49"/>
  <c r="C28" i="50" s="1"/>
  <c r="B25" i="49"/>
  <c r="B28" i="50" s="1"/>
  <c r="A25" i="49"/>
  <c r="A28" i="50" s="1"/>
  <c r="E24" i="49"/>
  <c r="D27" i="50" s="1"/>
  <c r="I27" i="50" s="1"/>
  <c r="D24" i="49"/>
  <c r="C24" i="49"/>
  <c r="C27" i="50" s="1"/>
  <c r="B24" i="49"/>
  <c r="B27" i="50" s="1"/>
  <c r="A24" i="49"/>
  <c r="A27" i="50" s="1"/>
  <c r="E23" i="49"/>
  <c r="D26" i="50" s="1"/>
  <c r="I26" i="50" s="1"/>
  <c r="D23" i="49"/>
  <c r="C23" i="49"/>
  <c r="C26" i="50" s="1"/>
  <c r="B23" i="49"/>
  <c r="B26" i="50" s="1"/>
  <c r="A23" i="49"/>
  <c r="A26" i="50" s="1"/>
  <c r="E22" i="49"/>
  <c r="D25" i="50" s="1"/>
  <c r="I25" i="50" s="1"/>
  <c r="D22" i="49"/>
  <c r="C22" i="49"/>
  <c r="C25" i="50" s="1"/>
  <c r="B22" i="49"/>
  <c r="B25" i="50" s="1"/>
  <c r="A22" i="49"/>
  <c r="A25" i="50" s="1"/>
  <c r="E21" i="49"/>
  <c r="D24" i="50" s="1"/>
  <c r="I24" i="50" s="1"/>
  <c r="D21" i="49"/>
  <c r="C21" i="49"/>
  <c r="C24" i="50" s="1"/>
  <c r="B21" i="49"/>
  <c r="B24" i="50" s="1"/>
  <c r="A21" i="49"/>
  <c r="A24" i="50" s="1"/>
  <c r="E20" i="49"/>
  <c r="D23" i="50" s="1"/>
  <c r="I23" i="50" s="1"/>
  <c r="D20" i="49"/>
  <c r="C20" i="49"/>
  <c r="C23" i="50" s="1"/>
  <c r="B20" i="49"/>
  <c r="B23" i="50" s="1"/>
  <c r="A20" i="49"/>
  <c r="A23" i="50" s="1"/>
  <c r="E19" i="49"/>
  <c r="D22" i="50" s="1"/>
  <c r="I22" i="50" s="1"/>
  <c r="D19" i="49"/>
  <c r="C19" i="49"/>
  <c r="C22" i="50" s="1"/>
  <c r="B19" i="49"/>
  <c r="B22" i="50" s="1"/>
  <c r="A19" i="49"/>
  <c r="A22" i="50" s="1"/>
  <c r="E18" i="49"/>
  <c r="D21" i="50" s="1"/>
  <c r="I21" i="50" s="1"/>
  <c r="D18" i="49"/>
  <c r="C18" i="49"/>
  <c r="C21" i="50" s="1"/>
  <c r="B18" i="49"/>
  <c r="B21" i="50" s="1"/>
  <c r="A18" i="49"/>
  <c r="A21" i="50" s="1"/>
  <c r="E17" i="49"/>
  <c r="D20" i="50" s="1"/>
  <c r="I20" i="50" s="1"/>
  <c r="D17" i="49"/>
  <c r="C17" i="49"/>
  <c r="C20" i="50" s="1"/>
  <c r="B17" i="49"/>
  <c r="B20" i="50" s="1"/>
  <c r="A17" i="49"/>
  <c r="A20" i="50" s="1"/>
  <c r="E16" i="49"/>
  <c r="D19" i="50" s="1"/>
  <c r="I19" i="50" s="1"/>
  <c r="D16" i="49"/>
  <c r="C16" i="49"/>
  <c r="C19" i="50" s="1"/>
  <c r="B16" i="49"/>
  <c r="B19" i="50" s="1"/>
  <c r="A16" i="49"/>
  <c r="A19" i="50" s="1"/>
  <c r="E15" i="49"/>
  <c r="D18" i="50" s="1"/>
  <c r="I18" i="50" s="1"/>
  <c r="D15" i="49"/>
  <c r="C15" i="49"/>
  <c r="C18" i="50" s="1"/>
  <c r="B15" i="49"/>
  <c r="B18" i="50" s="1"/>
  <c r="A15" i="49"/>
  <c r="A18" i="50" s="1"/>
  <c r="E14" i="49"/>
  <c r="D17" i="50" s="1"/>
  <c r="I17" i="50" s="1"/>
  <c r="D14" i="49"/>
  <c r="C14" i="49"/>
  <c r="C17" i="50" s="1"/>
  <c r="B14" i="49"/>
  <c r="B17" i="50" s="1"/>
  <c r="A14" i="49"/>
  <c r="A17" i="50" s="1"/>
  <c r="E13" i="49"/>
  <c r="D16" i="50" s="1"/>
  <c r="I16" i="50" s="1"/>
  <c r="D13" i="49"/>
  <c r="C13" i="49"/>
  <c r="C16" i="50" s="1"/>
  <c r="B13" i="49"/>
  <c r="B16" i="50" s="1"/>
  <c r="A13" i="49"/>
  <c r="A16" i="50" s="1"/>
  <c r="E12" i="49"/>
  <c r="D15" i="50" s="1"/>
  <c r="I15" i="50" s="1"/>
  <c r="D12" i="49"/>
  <c r="C12" i="49"/>
  <c r="C15" i="50" s="1"/>
  <c r="B12" i="49"/>
  <c r="B15" i="50" s="1"/>
  <c r="A12" i="49"/>
  <c r="A15" i="50" s="1"/>
  <c r="E11" i="49"/>
  <c r="D14" i="50" s="1"/>
  <c r="I14" i="50" s="1"/>
  <c r="D11" i="49"/>
  <c r="C11" i="49"/>
  <c r="C14" i="50" s="1"/>
  <c r="B11" i="49"/>
  <c r="B14" i="50" s="1"/>
  <c r="A11" i="49"/>
  <c r="A14" i="50" s="1"/>
  <c r="E10" i="49"/>
  <c r="D13" i="50" s="1"/>
  <c r="I13" i="50" s="1"/>
  <c r="D10" i="49"/>
  <c r="C10" i="49"/>
  <c r="C13" i="50" s="1"/>
  <c r="B10" i="49"/>
  <c r="B13" i="50" s="1"/>
  <c r="A10" i="49"/>
  <c r="A13" i="50" s="1"/>
  <c r="E9" i="49"/>
  <c r="D12" i="50" s="1"/>
  <c r="I12" i="50" s="1"/>
  <c r="D9" i="49"/>
  <c r="C9" i="49"/>
  <c r="C12" i="50" s="1"/>
  <c r="B9" i="49"/>
  <c r="B12" i="50" s="1"/>
  <c r="A9" i="49"/>
  <c r="A12" i="50" s="1"/>
  <c r="A6" i="49"/>
  <c r="H271" i="47"/>
  <c r="H270" i="47"/>
  <c r="H269" i="47"/>
  <c r="H268" i="47"/>
  <c r="H267" i="47"/>
  <c r="A262" i="47"/>
  <c r="A261" i="47"/>
  <c r="A260" i="47"/>
  <c r="A259" i="47"/>
  <c r="A258" i="47"/>
  <c r="H218" i="47"/>
  <c r="H217" i="47"/>
  <c r="H216" i="47"/>
  <c r="H215" i="47"/>
  <c r="H214" i="47"/>
  <c r="A208" i="47"/>
  <c r="A207" i="47"/>
  <c r="A206" i="47"/>
  <c r="A205" i="47"/>
  <c r="A204" i="47"/>
  <c r="H164" i="47"/>
  <c r="H163" i="47"/>
  <c r="H162" i="47"/>
  <c r="H161" i="47"/>
  <c r="H160" i="47"/>
  <c r="H114" i="47"/>
  <c r="H113" i="47"/>
  <c r="H112" i="47"/>
  <c r="H111" i="47"/>
  <c r="H110" i="47"/>
  <c r="I105" i="47"/>
  <c r="I104" i="47"/>
  <c r="D102" i="47"/>
  <c r="I102" i="47" s="1"/>
  <c r="C102" i="47"/>
  <c r="B102" i="47"/>
  <c r="D98" i="47"/>
  <c r="I98" i="47" s="1"/>
  <c r="C98" i="47"/>
  <c r="B98" i="47"/>
  <c r="D97" i="47"/>
  <c r="I97" i="47" s="1"/>
  <c r="C97" i="47"/>
  <c r="B97" i="47"/>
  <c r="D96" i="47"/>
  <c r="I96" i="47" s="1"/>
  <c r="C96" i="47"/>
  <c r="B96" i="47"/>
  <c r="H60" i="47"/>
  <c r="H59" i="47"/>
  <c r="H58" i="47"/>
  <c r="H57" i="47"/>
  <c r="H56" i="47"/>
  <c r="H10" i="47"/>
  <c r="H9" i="47"/>
  <c r="H8" i="47"/>
  <c r="H7" i="47"/>
  <c r="H6" i="47"/>
  <c r="D312" i="47"/>
  <c r="I312" i="47" s="1"/>
  <c r="C312" i="47"/>
  <c r="B312" i="47"/>
  <c r="D311" i="47"/>
  <c r="I311" i="47" s="1"/>
  <c r="C311" i="47"/>
  <c r="B311" i="47"/>
  <c r="D309" i="47"/>
  <c r="I309" i="47" s="1"/>
  <c r="C309" i="47"/>
  <c r="B309" i="47"/>
  <c r="A309" i="47"/>
  <c r="D308" i="47"/>
  <c r="I308" i="47" s="1"/>
  <c r="C308" i="47"/>
  <c r="B308" i="47"/>
  <c r="A308" i="47"/>
  <c r="D307" i="47"/>
  <c r="I307" i="47" s="1"/>
  <c r="C307" i="47"/>
  <c r="B307" i="47"/>
  <c r="A307" i="47"/>
  <c r="D306" i="47"/>
  <c r="I306" i="47" s="1"/>
  <c r="C306" i="47"/>
  <c r="B306" i="47"/>
  <c r="A306" i="47"/>
  <c r="D305" i="47"/>
  <c r="I305" i="47" s="1"/>
  <c r="C305" i="47"/>
  <c r="B305" i="47"/>
  <c r="A305" i="47"/>
  <c r="D304" i="47"/>
  <c r="I304" i="47" s="1"/>
  <c r="C304" i="47"/>
  <c r="B304" i="47"/>
  <c r="A304" i="47"/>
  <c r="D303" i="47"/>
  <c r="I303" i="47" s="1"/>
  <c r="C303" i="47"/>
  <c r="B303" i="47"/>
  <c r="A303" i="47"/>
  <c r="D302" i="47"/>
  <c r="I302" i="47" s="1"/>
  <c r="C302" i="47"/>
  <c r="B302" i="47"/>
  <c r="A302" i="47"/>
  <c r="D301" i="47"/>
  <c r="I301" i="47" s="1"/>
  <c r="C301" i="47"/>
  <c r="B301" i="47"/>
  <c r="A301" i="47"/>
  <c r="D300" i="47"/>
  <c r="I300" i="47" s="1"/>
  <c r="C300" i="47"/>
  <c r="B300" i="47"/>
  <c r="A300" i="47"/>
  <c r="D299" i="47"/>
  <c r="I299" i="47" s="1"/>
  <c r="C299" i="47"/>
  <c r="B299" i="47"/>
  <c r="A299" i="47"/>
  <c r="D298" i="47"/>
  <c r="I298" i="47" s="1"/>
  <c r="C298" i="47"/>
  <c r="B298" i="47"/>
  <c r="A298" i="47"/>
  <c r="D297" i="47"/>
  <c r="I297" i="47" s="1"/>
  <c r="C297" i="47"/>
  <c r="B297" i="47"/>
  <c r="A297" i="47"/>
  <c r="D296" i="47"/>
  <c r="I296" i="47" s="1"/>
  <c r="C296" i="47"/>
  <c r="B296" i="47"/>
  <c r="A296" i="47"/>
  <c r="D295" i="47"/>
  <c r="I295" i="47" s="1"/>
  <c r="C295" i="47"/>
  <c r="B295" i="47"/>
  <c r="A295" i="47"/>
  <c r="D294" i="47"/>
  <c r="I294" i="47" s="1"/>
  <c r="C294" i="47"/>
  <c r="B294" i="47"/>
  <c r="A294" i="47"/>
  <c r="D293" i="47"/>
  <c r="I293" i="47" s="1"/>
  <c r="C293" i="47"/>
  <c r="B293" i="47"/>
  <c r="A293" i="47"/>
  <c r="D292" i="47"/>
  <c r="I292" i="47" s="1"/>
  <c r="C292" i="47"/>
  <c r="B292" i="47"/>
  <c r="A292" i="47"/>
  <c r="D291" i="47"/>
  <c r="I291" i="47" s="1"/>
  <c r="C291" i="47"/>
  <c r="B291" i="47"/>
  <c r="A291" i="47"/>
  <c r="D290" i="47"/>
  <c r="I290" i="47" s="1"/>
  <c r="C290" i="47"/>
  <c r="B290" i="47"/>
  <c r="A290" i="47"/>
  <c r="D289" i="47"/>
  <c r="I289" i="47" s="1"/>
  <c r="C289" i="47"/>
  <c r="B289" i="47"/>
  <c r="A289" i="47"/>
  <c r="D288" i="47"/>
  <c r="I288" i="47" s="1"/>
  <c r="C288" i="47"/>
  <c r="B288" i="47"/>
  <c r="A288" i="47"/>
  <c r="D287" i="47"/>
  <c r="I287" i="47" s="1"/>
  <c r="C287" i="47"/>
  <c r="B287" i="47"/>
  <c r="A287" i="47"/>
  <c r="D286" i="47"/>
  <c r="I286" i="47" s="1"/>
  <c r="C286" i="47"/>
  <c r="B286" i="47"/>
  <c r="A286" i="47"/>
  <c r="D285" i="47"/>
  <c r="I285" i="47" s="1"/>
  <c r="C285" i="47"/>
  <c r="B285" i="47"/>
  <c r="A285" i="47"/>
  <c r="D284" i="47"/>
  <c r="I284" i="47" s="1"/>
  <c r="C284" i="47"/>
  <c r="B284" i="47"/>
  <c r="A284" i="47"/>
  <c r="D283" i="47"/>
  <c r="I283" i="47" s="1"/>
  <c r="C283" i="47"/>
  <c r="B283" i="47"/>
  <c r="A283" i="47"/>
  <c r="D282" i="47"/>
  <c r="I282" i="47" s="1"/>
  <c r="C282" i="47"/>
  <c r="B282" i="47"/>
  <c r="A282" i="47"/>
  <c r="D281" i="47"/>
  <c r="I281" i="47" s="1"/>
  <c r="C281" i="47"/>
  <c r="B281" i="47"/>
  <c r="A281" i="47"/>
  <c r="D280" i="47"/>
  <c r="I280" i="47" s="1"/>
  <c r="C280" i="47"/>
  <c r="B280" i="47"/>
  <c r="A280" i="47"/>
  <c r="D279" i="47"/>
  <c r="I279" i="47" s="1"/>
  <c r="C279" i="47"/>
  <c r="B279" i="47"/>
  <c r="A279" i="47"/>
  <c r="D278" i="47"/>
  <c r="I278" i="47" s="1"/>
  <c r="C278" i="47"/>
  <c r="B278" i="47"/>
  <c r="A278" i="47"/>
  <c r="D277" i="47"/>
  <c r="I277" i="47" s="1"/>
  <c r="C277" i="47"/>
  <c r="B277" i="47"/>
  <c r="A277" i="47"/>
  <c r="D276" i="47"/>
  <c r="I276" i="47" s="1"/>
  <c r="C276" i="47"/>
  <c r="B276" i="47"/>
  <c r="A276" i="47"/>
  <c r="D275" i="47"/>
  <c r="I275" i="47" s="1"/>
  <c r="C275" i="47"/>
  <c r="B275" i="47"/>
  <c r="A275" i="47"/>
  <c r="D274" i="47"/>
  <c r="I274" i="47" s="1"/>
  <c r="C274" i="47"/>
  <c r="B274" i="47"/>
  <c r="A274" i="47"/>
  <c r="D273" i="47"/>
  <c r="I273" i="47" s="1"/>
  <c r="C273" i="47"/>
  <c r="B273" i="47"/>
  <c r="A273" i="47"/>
  <c r="D262" i="47"/>
  <c r="I262" i="47" s="1"/>
  <c r="C262" i="47"/>
  <c r="B262" i="47"/>
  <c r="D261" i="47"/>
  <c r="I261" i="47" s="1"/>
  <c r="C261" i="47"/>
  <c r="B261" i="47"/>
  <c r="D260" i="47"/>
  <c r="I260" i="47" s="1"/>
  <c r="C260" i="47"/>
  <c r="B260" i="47"/>
  <c r="D259" i="47"/>
  <c r="I259" i="47" s="1"/>
  <c r="C259" i="47"/>
  <c r="B259" i="47"/>
  <c r="D258" i="47"/>
  <c r="I258" i="47" s="1"/>
  <c r="C258" i="47"/>
  <c r="B258" i="47"/>
  <c r="D256" i="47"/>
  <c r="I256" i="47" s="1"/>
  <c r="C256" i="47"/>
  <c r="B256" i="47"/>
  <c r="A256" i="47"/>
  <c r="D255" i="47"/>
  <c r="I255" i="47" s="1"/>
  <c r="C255" i="47"/>
  <c r="B255" i="47"/>
  <c r="A255" i="47"/>
  <c r="D254" i="47"/>
  <c r="I254" i="47" s="1"/>
  <c r="C254" i="47"/>
  <c r="B254" i="47"/>
  <c r="A254" i="47"/>
  <c r="D253" i="47"/>
  <c r="I253" i="47" s="1"/>
  <c r="C253" i="47"/>
  <c r="B253" i="47"/>
  <c r="A253" i="47"/>
  <c r="D252" i="47"/>
  <c r="I252" i="47" s="1"/>
  <c r="C252" i="47"/>
  <c r="B252" i="47"/>
  <c r="A252" i="47"/>
  <c r="D251" i="47"/>
  <c r="I251" i="47" s="1"/>
  <c r="C251" i="47"/>
  <c r="B251" i="47"/>
  <c r="A251" i="47"/>
  <c r="D250" i="47"/>
  <c r="I250" i="47" s="1"/>
  <c r="C250" i="47"/>
  <c r="B250" i="47"/>
  <c r="A250" i="47"/>
  <c r="D249" i="47"/>
  <c r="I249" i="47" s="1"/>
  <c r="C249" i="47"/>
  <c r="B249" i="47"/>
  <c r="A249" i="47"/>
  <c r="D248" i="47"/>
  <c r="I248" i="47" s="1"/>
  <c r="C248" i="47"/>
  <c r="B248" i="47"/>
  <c r="A248" i="47"/>
  <c r="D247" i="47"/>
  <c r="I247" i="47" s="1"/>
  <c r="C247" i="47"/>
  <c r="B247" i="47"/>
  <c r="A247" i="47"/>
  <c r="D246" i="47"/>
  <c r="I246" i="47" s="1"/>
  <c r="C246" i="47"/>
  <c r="B246" i="47"/>
  <c r="A246" i="47"/>
  <c r="D245" i="47"/>
  <c r="I245" i="47" s="1"/>
  <c r="C245" i="47"/>
  <c r="B245" i="47"/>
  <c r="A245" i="47"/>
  <c r="D244" i="47"/>
  <c r="I244" i="47" s="1"/>
  <c r="C244" i="47"/>
  <c r="B244" i="47"/>
  <c r="A244" i="47"/>
  <c r="D243" i="47"/>
  <c r="I243" i="47" s="1"/>
  <c r="C243" i="47"/>
  <c r="B243" i="47"/>
  <c r="A243" i="47"/>
  <c r="D242" i="47"/>
  <c r="I242" i="47" s="1"/>
  <c r="C242" i="47"/>
  <c r="B242" i="47"/>
  <c r="A242" i="47"/>
  <c r="D241" i="47"/>
  <c r="I241" i="47" s="1"/>
  <c r="C241" i="47"/>
  <c r="B241" i="47"/>
  <c r="A241" i="47"/>
  <c r="D240" i="47"/>
  <c r="I240" i="47" s="1"/>
  <c r="C240" i="47"/>
  <c r="B240" i="47"/>
  <c r="A240" i="47"/>
  <c r="D239" i="47"/>
  <c r="I239" i="47" s="1"/>
  <c r="C239" i="47"/>
  <c r="B239" i="47"/>
  <c r="A239" i="47"/>
  <c r="D238" i="47"/>
  <c r="I238" i="47" s="1"/>
  <c r="C238" i="47"/>
  <c r="B238" i="47"/>
  <c r="A238" i="47"/>
  <c r="D237" i="47"/>
  <c r="I237" i="47" s="1"/>
  <c r="C237" i="47"/>
  <c r="B237" i="47"/>
  <c r="A237" i="47"/>
  <c r="D236" i="47"/>
  <c r="I236" i="47" s="1"/>
  <c r="C236" i="47"/>
  <c r="B236" i="47"/>
  <c r="A236" i="47"/>
  <c r="D235" i="47"/>
  <c r="I235" i="47" s="1"/>
  <c r="C235" i="47"/>
  <c r="B235" i="47"/>
  <c r="A235" i="47"/>
  <c r="D234" i="47"/>
  <c r="I234" i="47" s="1"/>
  <c r="C234" i="47"/>
  <c r="B234" i="47"/>
  <c r="A234" i="47"/>
  <c r="D233" i="47"/>
  <c r="I233" i="47" s="1"/>
  <c r="C233" i="47"/>
  <c r="B233" i="47"/>
  <c r="A233" i="47"/>
  <c r="D232" i="47"/>
  <c r="I232" i="47" s="1"/>
  <c r="C232" i="47"/>
  <c r="B232" i="47"/>
  <c r="A232" i="47"/>
  <c r="D231" i="47"/>
  <c r="I231" i="47" s="1"/>
  <c r="C231" i="47"/>
  <c r="B231" i="47"/>
  <c r="A231" i="47"/>
  <c r="D230" i="47"/>
  <c r="I230" i="47" s="1"/>
  <c r="C230" i="47"/>
  <c r="B230" i="47"/>
  <c r="A230" i="47"/>
  <c r="D229" i="47"/>
  <c r="I229" i="47" s="1"/>
  <c r="C229" i="47"/>
  <c r="B229" i="47"/>
  <c r="A229" i="47"/>
  <c r="D228" i="47"/>
  <c r="I228" i="47" s="1"/>
  <c r="C228" i="47"/>
  <c r="B228" i="47"/>
  <c r="A228" i="47"/>
  <c r="D227" i="47"/>
  <c r="I227" i="47" s="1"/>
  <c r="C227" i="47"/>
  <c r="B227" i="47"/>
  <c r="A227" i="47"/>
  <c r="D226" i="47"/>
  <c r="I226" i="47" s="1"/>
  <c r="C226" i="47"/>
  <c r="B226" i="47"/>
  <c r="A226" i="47"/>
  <c r="D225" i="47"/>
  <c r="I225" i="47" s="1"/>
  <c r="C225" i="47"/>
  <c r="B225" i="47"/>
  <c r="A225" i="47"/>
  <c r="D224" i="47"/>
  <c r="I224" i="47" s="1"/>
  <c r="C224" i="47"/>
  <c r="B224" i="47"/>
  <c r="A224" i="47"/>
  <c r="D223" i="47"/>
  <c r="I223" i="47" s="1"/>
  <c r="C223" i="47"/>
  <c r="B223" i="47"/>
  <c r="A223" i="47"/>
  <c r="D222" i="47"/>
  <c r="I222" i="47" s="1"/>
  <c r="C222" i="47"/>
  <c r="B222" i="47"/>
  <c r="A222" i="47"/>
  <c r="D221" i="47"/>
  <c r="I221" i="47" s="1"/>
  <c r="C221" i="47"/>
  <c r="B221" i="47"/>
  <c r="A221" i="47"/>
  <c r="D220" i="47"/>
  <c r="I220" i="47" s="1"/>
  <c r="C220" i="47"/>
  <c r="B220" i="47"/>
  <c r="A220" i="47"/>
  <c r="D208" i="47"/>
  <c r="I208" i="47" s="1"/>
  <c r="C208" i="47"/>
  <c r="B208" i="47"/>
  <c r="D207" i="47"/>
  <c r="I207" i="47" s="1"/>
  <c r="C207" i="47"/>
  <c r="B207" i="47"/>
  <c r="D206" i="47"/>
  <c r="I206" i="47" s="1"/>
  <c r="C206" i="47"/>
  <c r="B206" i="47"/>
  <c r="D205" i="47"/>
  <c r="I205" i="47" s="1"/>
  <c r="C205" i="47"/>
  <c r="B205" i="47"/>
  <c r="D204" i="47"/>
  <c r="I204" i="47" s="1"/>
  <c r="C204" i="47"/>
  <c r="B204" i="47"/>
  <c r="D202" i="47"/>
  <c r="I202" i="47" s="1"/>
  <c r="C202" i="47"/>
  <c r="B202" i="47"/>
  <c r="A202" i="47"/>
  <c r="D201" i="47"/>
  <c r="I201" i="47" s="1"/>
  <c r="C201" i="47"/>
  <c r="B201" i="47"/>
  <c r="A201" i="47"/>
  <c r="D200" i="47"/>
  <c r="I200" i="47" s="1"/>
  <c r="C200" i="47"/>
  <c r="B200" i="47"/>
  <c r="A200" i="47"/>
  <c r="D199" i="47"/>
  <c r="I199" i="47" s="1"/>
  <c r="C199" i="47"/>
  <c r="B199" i="47"/>
  <c r="A199" i="47"/>
  <c r="D198" i="47"/>
  <c r="I198" i="47" s="1"/>
  <c r="C198" i="47"/>
  <c r="B198" i="47"/>
  <c r="A198" i="47"/>
  <c r="D197" i="47"/>
  <c r="I197" i="47" s="1"/>
  <c r="C197" i="47"/>
  <c r="B197" i="47"/>
  <c r="A197" i="47"/>
  <c r="D196" i="47"/>
  <c r="I196" i="47" s="1"/>
  <c r="C196" i="47"/>
  <c r="B196" i="47"/>
  <c r="A196" i="47"/>
  <c r="D195" i="47"/>
  <c r="I195" i="47" s="1"/>
  <c r="C195" i="47"/>
  <c r="B195" i="47"/>
  <c r="A195" i="47"/>
  <c r="D194" i="47"/>
  <c r="I194" i="47" s="1"/>
  <c r="C194" i="47"/>
  <c r="B194" i="47"/>
  <c r="A194" i="47"/>
  <c r="D193" i="47"/>
  <c r="I193" i="47" s="1"/>
  <c r="C193" i="47"/>
  <c r="B193" i="47"/>
  <c r="A193" i="47"/>
  <c r="D192" i="47"/>
  <c r="I192" i="47" s="1"/>
  <c r="C192" i="47"/>
  <c r="B192" i="47"/>
  <c r="A192" i="47"/>
  <c r="D191" i="47"/>
  <c r="I191" i="47" s="1"/>
  <c r="C191" i="47"/>
  <c r="B191" i="47"/>
  <c r="A191" i="47"/>
  <c r="D190" i="47"/>
  <c r="I190" i="47" s="1"/>
  <c r="C190" i="47"/>
  <c r="B190" i="47"/>
  <c r="A190" i="47"/>
  <c r="D189" i="47"/>
  <c r="I189" i="47" s="1"/>
  <c r="C189" i="47"/>
  <c r="B189" i="47"/>
  <c r="A189" i="47"/>
  <c r="D188" i="47"/>
  <c r="I188" i="47" s="1"/>
  <c r="C188" i="47"/>
  <c r="B188" i="47"/>
  <c r="A188" i="47"/>
  <c r="D187" i="47"/>
  <c r="I187" i="47" s="1"/>
  <c r="C187" i="47"/>
  <c r="B187" i="47"/>
  <c r="A187" i="47"/>
  <c r="D186" i="47"/>
  <c r="I186" i="47" s="1"/>
  <c r="C186" i="47"/>
  <c r="B186" i="47"/>
  <c r="A186" i="47"/>
  <c r="D185" i="47"/>
  <c r="I185" i="47" s="1"/>
  <c r="C185" i="47"/>
  <c r="B185" i="47"/>
  <c r="A185" i="47"/>
  <c r="D184" i="47"/>
  <c r="I184" i="47" s="1"/>
  <c r="C184" i="47"/>
  <c r="B184" i="47"/>
  <c r="A184" i="47"/>
  <c r="D183" i="47"/>
  <c r="I183" i="47" s="1"/>
  <c r="C183" i="47"/>
  <c r="B183" i="47"/>
  <c r="A183" i="47"/>
  <c r="D182" i="47"/>
  <c r="I182" i="47" s="1"/>
  <c r="C182" i="47"/>
  <c r="B182" i="47"/>
  <c r="A182" i="47"/>
  <c r="D181" i="47"/>
  <c r="I181" i="47" s="1"/>
  <c r="C181" i="47"/>
  <c r="B181" i="47"/>
  <c r="A181" i="47"/>
  <c r="D180" i="47"/>
  <c r="I180" i="47" s="1"/>
  <c r="C180" i="47"/>
  <c r="B180" i="47"/>
  <c r="A180" i="47"/>
  <c r="D179" i="47"/>
  <c r="I179" i="47" s="1"/>
  <c r="C179" i="47"/>
  <c r="B179" i="47"/>
  <c r="A179" i="47"/>
  <c r="D178" i="47"/>
  <c r="I178" i="47" s="1"/>
  <c r="C178" i="47"/>
  <c r="B178" i="47"/>
  <c r="A178" i="47"/>
  <c r="D177" i="47"/>
  <c r="I177" i="47" s="1"/>
  <c r="C177" i="47"/>
  <c r="B177" i="47"/>
  <c r="A177" i="47"/>
  <c r="D176" i="47"/>
  <c r="I176" i="47" s="1"/>
  <c r="C176" i="47"/>
  <c r="B176" i="47"/>
  <c r="A176" i="47"/>
  <c r="D175" i="47"/>
  <c r="I175" i="47" s="1"/>
  <c r="C175" i="47"/>
  <c r="B175" i="47"/>
  <c r="A175" i="47"/>
  <c r="D174" i="47"/>
  <c r="I174" i="47" s="1"/>
  <c r="C174" i="47"/>
  <c r="B174" i="47"/>
  <c r="A174" i="47"/>
  <c r="D173" i="47"/>
  <c r="I173" i="47" s="1"/>
  <c r="C173" i="47"/>
  <c r="B173" i="47"/>
  <c r="A173" i="47"/>
  <c r="D172" i="47"/>
  <c r="I172" i="47" s="1"/>
  <c r="C172" i="47"/>
  <c r="B172" i="47"/>
  <c r="A172" i="47"/>
  <c r="D171" i="47"/>
  <c r="I171" i="47" s="1"/>
  <c r="C171" i="47"/>
  <c r="B171" i="47"/>
  <c r="A171" i="47"/>
  <c r="D170" i="47"/>
  <c r="I170" i="47" s="1"/>
  <c r="C170" i="47"/>
  <c r="B170" i="47"/>
  <c r="A170" i="47"/>
  <c r="D169" i="47"/>
  <c r="I169" i="47" s="1"/>
  <c r="C169" i="47"/>
  <c r="B169" i="47"/>
  <c r="A169" i="47"/>
  <c r="D168" i="47"/>
  <c r="I168" i="47" s="1"/>
  <c r="C168" i="47"/>
  <c r="B168" i="47"/>
  <c r="A168" i="47"/>
  <c r="D167" i="47"/>
  <c r="I167" i="47" s="1"/>
  <c r="C167" i="47"/>
  <c r="B167" i="47"/>
  <c r="A167" i="47"/>
  <c r="D166" i="47"/>
  <c r="I166" i="47" s="1"/>
  <c r="C166" i="47"/>
  <c r="B166" i="47"/>
  <c r="A166" i="47"/>
  <c r="D153" i="47"/>
  <c r="I153" i="47" s="1"/>
  <c r="C153" i="47"/>
  <c r="B153" i="47"/>
  <c r="D152" i="47"/>
  <c r="I152" i="47" s="1"/>
  <c r="C152" i="47"/>
  <c r="B152" i="47"/>
  <c r="D151" i="47"/>
  <c r="I151" i="47" s="1"/>
  <c r="C151" i="47"/>
  <c r="B151" i="47"/>
  <c r="D150" i="47"/>
  <c r="I150" i="47" s="1"/>
  <c r="C150" i="47"/>
  <c r="B150" i="47"/>
  <c r="D149" i="47"/>
  <c r="I149" i="47" s="1"/>
  <c r="C149" i="47"/>
  <c r="B149" i="47"/>
  <c r="D147" i="47"/>
  <c r="I147" i="47" s="1"/>
  <c r="C147" i="47"/>
  <c r="B147" i="47"/>
  <c r="A147" i="47"/>
  <c r="D146" i="47"/>
  <c r="I146" i="47" s="1"/>
  <c r="C146" i="47"/>
  <c r="B146" i="47"/>
  <c r="A146" i="47"/>
  <c r="D145" i="47"/>
  <c r="I145" i="47" s="1"/>
  <c r="C145" i="47"/>
  <c r="B145" i="47"/>
  <c r="A145" i="47"/>
  <c r="D144" i="47"/>
  <c r="I144" i="47" s="1"/>
  <c r="C144" i="47"/>
  <c r="B144" i="47"/>
  <c r="A144" i="47"/>
  <c r="D143" i="47"/>
  <c r="I143" i="47" s="1"/>
  <c r="C143" i="47"/>
  <c r="B143" i="47"/>
  <c r="A143" i="47"/>
  <c r="D142" i="47"/>
  <c r="I142" i="47" s="1"/>
  <c r="C142" i="47"/>
  <c r="B142" i="47"/>
  <c r="A142" i="47"/>
  <c r="D141" i="47"/>
  <c r="I141" i="47" s="1"/>
  <c r="C141" i="47"/>
  <c r="B141" i="47"/>
  <c r="A141" i="47"/>
  <c r="D140" i="47"/>
  <c r="I140" i="47" s="1"/>
  <c r="C140" i="47"/>
  <c r="B140" i="47"/>
  <c r="A140" i="47"/>
  <c r="D139" i="47"/>
  <c r="I139" i="47" s="1"/>
  <c r="C139" i="47"/>
  <c r="B139" i="47"/>
  <c r="A139" i="47"/>
  <c r="D138" i="47"/>
  <c r="I138" i="47" s="1"/>
  <c r="C138" i="47"/>
  <c r="B138" i="47"/>
  <c r="A138" i="47"/>
  <c r="D137" i="47"/>
  <c r="I137" i="47" s="1"/>
  <c r="C137" i="47"/>
  <c r="B137" i="47"/>
  <c r="A137" i="47"/>
  <c r="D136" i="47"/>
  <c r="I136" i="47" s="1"/>
  <c r="C136" i="47"/>
  <c r="B136" i="47"/>
  <c r="A136" i="47"/>
  <c r="D135" i="47"/>
  <c r="I135" i="47" s="1"/>
  <c r="C135" i="47"/>
  <c r="B135" i="47"/>
  <c r="A135" i="47"/>
  <c r="D134" i="47"/>
  <c r="I134" i="47" s="1"/>
  <c r="C134" i="47"/>
  <c r="B134" i="47"/>
  <c r="A134" i="47"/>
  <c r="D133" i="47"/>
  <c r="I133" i="47" s="1"/>
  <c r="C133" i="47"/>
  <c r="B133" i="47"/>
  <c r="A133" i="47"/>
  <c r="D132" i="47"/>
  <c r="I132" i="47" s="1"/>
  <c r="C132" i="47"/>
  <c r="B132" i="47"/>
  <c r="A132" i="47"/>
  <c r="D131" i="47"/>
  <c r="I131" i="47" s="1"/>
  <c r="C131" i="47"/>
  <c r="B131" i="47"/>
  <c r="A131" i="47"/>
  <c r="D130" i="47"/>
  <c r="I130" i="47" s="1"/>
  <c r="C130" i="47"/>
  <c r="B130" i="47"/>
  <c r="A130" i="47"/>
  <c r="D129" i="47"/>
  <c r="I129" i="47" s="1"/>
  <c r="C129" i="47"/>
  <c r="B129" i="47"/>
  <c r="A129" i="47"/>
  <c r="D128" i="47"/>
  <c r="I128" i="47" s="1"/>
  <c r="C128" i="47"/>
  <c r="B128" i="47"/>
  <c r="A128" i="47"/>
  <c r="D127" i="47"/>
  <c r="I127" i="47" s="1"/>
  <c r="C127" i="47"/>
  <c r="B127" i="47"/>
  <c r="A127" i="47"/>
  <c r="D126" i="47"/>
  <c r="I126" i="47" s="1"/>
  <c r="C126" i="47"/>
  <c r="B126" i="47"/>
  <c r="A126" i="47"/>
  <c r="D125" i="47"/>
  <c r="I125" i="47" s="1"/>
  <c r="C125" i="47"/>
  <c r="B125" i="47"/>
  <c r="A125" i="47"/>
  <c r="D124" i="47"/>
  <c r="I124" i="47" s="1"/>
  <c r="C124" i="47"/>
  <c r="B124" i="47"/>
  <c r="A124" i="47"/>
  <c r="D123" i="47"/>
  <c r="I123" i="47" s="1"/>
  <c r="C123" i="47"/>
  <c r="B123" i="47"/>
  <c r="A123" i="47"/>
  <c r="D122" i="47"/>
  <c r="I122" i="47" s="1"/>
  <c r="C122" i="47"/>
  <c r="B122" i="47"/>
  <c r="A122" i="47"/>
  <c r="D121" i="47"/>
  <c r="I121" i="47" s="1"/>
  <c r="C121" i="47"/>
  <c r="B121" i="47"/>
  <c r="A121" i="47"/>
  <c r="D120" i="47"/>
  <c r="I120" i="47" s="1"/>
  <c r="C120" i="47"/>
  <c r="B120" i="47"/>
  <c r="A120" i="47"/>
  <c r="D119" i="47"/>
  <c r="I119" i="47" s="1"/>
  <c r="C119" i="47"/>
  <c r="B119" i="47"/>
  <c r="A119" i="47"/>
  <c r="D118" i="47"/>
  <c r="I118" i="47" s="1"/>
  <c r="C118" i="47"/>
  <c r="B118" i="47"/>
  <c r="A118" i="47"/>
  <c r="D117" i="47"/>
  <c r="I117" i="47" s="1"/>
  <c r="C117" i="47"/>
  <c r="B117" i="47"/>
  <c r="A117" i="47"/>
  <c r="D116" i="47"/>
  <c r="I116" i="47" s="1"/>
  <c r="C116" i="47"/>
  <c r="B116" i="47"/>
  <c r="A116" i="47"/>
  <c r="A105" i="46"/>
  <c r="E101" i="46"/>
  <c r="D101" i="46"/>
  <c r="C101" i="46"/>
  <c r="B101" i="46"/>
  <c r="E100" i="46"/>
  <c r="D103" i="47" s="1"/>
  <c r="I103" i="47" s="1"/>
  <c r="D100" i="46"/>
  <c r="C100" i="46"/>
  <c r="C103" i="47" s="1"/>
  <c r="B100" i="46"/>
  <c r="B103" i="47" s="1"/>
  <c r="D99" i="46"/>
  <c r="E98" i="46"/>
  <c r="D101" i="47" s="1"/>
  <c r="I101" i="47" s="1"/>
  <c r="C101" i="47"/>
  <c r="B101" i="47"/>
  <c r="E97" i="46"/>
  <c r="D100" i="47" s="1"/>
  <c r="I100" i="47" s="1"/>
  <c r="C100" i="47"/>
  <c r="B100" i="47"/>
  <c r="A93" i="46"/>
  <c r="A98" i="47" s="1"/>
  <c r="A92" i="46"/>
  <c r="A97" i="47" s="1"/>
  <c r="A91" i="46"/>
  <c r="A96" i="47" s="1"/>
  <c r="E90" i="46"/>
  <c r="D95" i="47" s="1"/>
  <c r="I95" i="47" s="1"/>
  <c r="C95" i="47"/>
  <c r="B95" i="47"/>
  <c r="A90" i="46"/>
  <c r="A95" i="47" s="1"/>
  <c r="E89" i="46"/>
  <c r="D94" i="47" s="1"/>
  <c r="I94" i="47" s="1"/>
  <c r="C94" i="47"/>
  <c r="B94" i="47"/>
  <c r="A89" i="46"/>
  <c r="A94" i="47" s="1"/>
  <c r="E88" i="46"/>
  <c r="D93" i="47" s="1"/>
  <c r="I93" i="47" s="1"/>
  <c r="C93" i="47"/>
  <c r="B93" i="47"/>
  <c r="A88" i="46"/>
  <c r="A93" i="47" s="1"/>
  <c r="E87" i="46"/>
  <c r="D92" i="47" s="1"/>
  <c r="I92" i="47" s="1"/>
  <c r="C92" i="47"/>
  <c r="B92" i="47"/>
  <c r="A87" i="46"/>
  <c r="A92" i="47" s="1"/>
  <c r="E86" i="46"/>
  <c r="D91" i="47" s="1"/>
  <c r="I91" i="47" s="1"/>
  <c r="C91" i="47"/>
  <c r="B91" i="47"/>
  <c r="A86" i="46"/>
  <c r="A91" i="47" s="1"/>
  <c r="E85" i="46"/>
  <c r="D90" i="47" s="1"/>
  <c r="I90" i="47" s="1"/>
  <c r="C90" i="47"/>
  <c r="B90" i="47"/>
  <c r="A85" i="46"/>
  <c r="A90" i="47" s="1"/>
  <c r="E84" i="46"/>
  <c r="D89" i="47" s="1"/>
  <c r="I89" i="47" s="1"/>
  <c r="C89" i="47"/>
  <c r="B89" i="47"/>
  <c r="A84" i="46"/>
  <c r="A89" i="47" s="1"/>
  <c r="E83" i="46"/>
  <c r="D88" i="47" s="1"/>
  <c r="I88" i="47" s="1"/>
  <c r="C88" i="47"/>
  <c r="B88" i="47"/>
  <c r="A83" i="46"/>
  <c r="A88" i="47" s="1"/>
  <c r="E82" i="46"/>
  <c r="D87" i="47" s="1"/>
  <c r="I87" i="47" s="1"/>
  <c r="C87" i="47"/>
  <c r="B87" i="47"/>
  <c r="A82" i="46"/>
  <c r="A87" i="47" s="1"/>
  <c r="E81" i="46"/>
  <c r="D86" i="47" s="1"/>
  <c r="I86" i="47" s="1"/>
  <c r="C86" i="47"/>
  <c r="B86" i="47"/>
  <c r="A81" i="46"/>
  <c r="A86" i="47" s="1"/>
  <c r="E80" i="46"/>
  <c r="D85" i="47" s="1"/>
  <c r="I85" i="47" s="1"/>
  <c r="C85" i="47"/>
  <c r="B85" i="47"/>
  <c r="A80" i="46"/>
  <c r="A85" i="47" s="1"/>
  <c r="E79" i="46"/>
  <c r="D84" i="47" s="1"/>
  <c r="I84" i="47" s="1"/>
  <c r="C84" i="47"/>
  <c r="B84" i="47"/>
  <c r="A79" i="46"/>
  <c r="A84" i="47" s="1"/>
  <c r="E78" i="46"/>
  <c r="D83" i="47" s="1"/>
  <c r="I83" i="47" s="1"/>
  <c r="C83" i="47"/>
  <c r="B83" i="47"/>
  <c r="A78" i="46"/>
  <c r="A83" i="47" s="1"/>
  <c r="E77" i="46"/>
  <c r="D82" i="47" s="1"/>
  <c r="I82" i="47" s="1"/>
  <c r="C82" i="47"/>
  <c r="B82" i="47"/>
  <c r="A77" i="46"/>
  <c r="A82" i="47" s="1"/>
  <c r="E76" i="46"/>
  <c r="D81" i="47" s="1"/>
  <c r="I81" i="47" s="1"/>
  <c r="C81" i="47"/>
  <c r="B81" i="47"/>
  <c r="A76" i="46"/>
  <c r="A81" i="47" s="1"/>
  <c r="E75" i="46"/>
  <c r="D80" i="47" s="1"/>
  <c r="I80" i="47" s="1"/>
  <c r="C80" i="47"/>
  <c r="B80" i="47"/>
  <c r="A75" i="46"/>
  <c r="A80" i="47" s="1"/>
  <c r="E74" i="46"/>
  <c r="D79" i="47" s="1"/>
  <c r="I79" i="47" s="1"/>
  <c r="C79" i="47"/>
  <c r="B79" i="47"/>
  <c r="A74" i="46"/>
  <c r="A79" i="47" s="1"/>
  <c r="E73" i="46"/>
  <c r="D78" i="47" s="1"/>
  <c r="I78" i="47" s="1"/>
  <c r="C78" i="47"/>
  <c r="B78" i="47"/>
  <c r="A73" i="46"/>
  <c r="A78" i="47" s="1"/>
  <c r="E72" i="46"/>
  <c r="D77" i="47" s="1"/>
  <c r="I77" i="47" s="1"/>
  <c r="C77" i="47"/>
  <c r="B77" i="47"/>
  <c r="A72" i="46"/>
  <c r="A77" i="47" s="1"/>
  <c r="E71" i="46"/>
  <c r="D76" i="47" s="1"/>
  <c r="I76" i="47" s="1"/>
  <c r="C76" i="47"/>
  <c r="B76" i="47"/>
  <c r="A71" i="46"/>
  <c r="A76" i="47" s="1"/>
  <c r="E70" i="46"/>
  <c r="D75" i="47" s="1"/>
  <c r="I75" i="47" s="1"/>
  <c r="C75" i="47"/>
  <c r="B75" i="47"/>
  <c r="A70" i="46"/>
  <c r="A75" i="47" s="1"/>
  <c r="E69" i="46"/>
  <c r="D74" i="47" s="1"/>
  <c r="I74" i="47" s="1"/>
  <c r="C74" i="47"/>
  <c r="B74" i="47"/>
  <c r="A69" i="46"/>
  <c r="A74" i="47" s="1"/>
  <c r="E68" i="46"/>
  <c r="D73" i="47" s="1"/>
  <c r="I73" i="47" s="1"/>
  <c r="C73" i="47"/>
  <c r="B73" i="47"/>
  <c r="A68" i="46"/>
  <c r="A73" i="47" s="1"/>
  <c r="E67" i="46"/>
  <c r="D72" i="47" s="1"/>
  <c r="I72" i="47" s="1"/>
  <c r="C72" i="47"/>
  <c r="B72" i="47"/>
  <c r="A67" i="46"/>
  <c r="A72" i="47" s="1"/>
  <c r="E66" i="46"/>
  <c r="D71" i="47" s="1"/>
  <c r="I71" i="47" s="1"/>
  <c r="C71" i="47"/>
  <c r="B71" i="47"/>
  <c r="A66" i="46"/>
  <c r="A71" i="47" s="1"/>
  <c r="E65" i="46"/>
  <c r="D70" i="47" s="1"/>
  <c r="I70" i="47" s="1"/>
  <c r="C70" i="47"/>
  <c r="B70" i="47"/>
  <c r="A65" i="46"/>
  <c r="A70" i="47" s="1"/>
  <c r="E64" i="46"/>
  <c r="D69" i="47" s="1"/>
  <c r="I69" i="47" s="1"/>
  <c r="C69" i="47"/>
  <c r="B69" i="47"/>
  <c r="A64" i="46"/>
  <c r="A69" i="47" s="1"/>
  <c r="E63" i="46"/>
  <c r="D68" i="47" s="1"/>
  <c r="I68" i="47" s="1"/>
  <c r="C68" i="47"/>
  <c r="B68" i="47"/>
  <c r="A63" i="46"/>
  <c r="A68" i="47" s="1"/>
  <c r="E62" i="46"/>
  <c r="D67" i="47" s="1"/>
  <c r="I67" i="47" s="1"/>
  <c r="C67" i="47"/>
  <c r="B67" i="47"/>
  <c r="A62" i="46"/>
  <c r="A67" i="47" s="1"/>
  <c r="E61" i="46"/>
  <c r="D66" i="47" s="1"/>
  <c r="I66" i="47" s="1"/>
  <c r="C66" i="47"/>
  <c r="B66" i="47"/>
  <c r="A61" i="46"/>
  <c r="A66" i="47" s="1"/>
  <c r="E60" i="46"/>
  <c r="D65" i="47" s="1"/>
  <c r="I65" i="47" s="1"/>
  <c r="C65" i="47"/>
  <c r="B65" i="47"/>
  <c r="A60" i="46"/>
  <c r="A65" i="47" s="1"/>
  <c r="E59" i="46"/>
  <c r="D64" i="47" s="1"/>
  <c r="I64" i="47" s="1"/>
  <c r="C64" i="47"/>
  <c r="B64" i="47"/>
  <c r="A59" i="46"/>
  <c r="A64" i="47" s="1"/>
  <c r="E58" i="46"/>
  <c r="D63" i="47" s="1"/>
  <c r="I63" i="47" s="1"/>
  <c r="C63" i="47"/>
  <c r="B63" i="47"/>
  <c r="A58" i="46"/>
  <c r="A63" i="47" s="1"/>
  <c r="E57" i="46"/>
  <c r="D62" i="47" s="1"/>
  <c r="I62" i="47" s="1"/>
  <c r="C62" i="47"/>
  <c r="B62" i="47"/>
  <c r="A57" i="46"/>
  <c r="A62" i="47" s="1"/>
  <c r="A54" i="46"/>
  <c r="D49" i="47"/>
  <c r="I49" i="47" s="1"/>
  <c r="C49" i="47"/>
  <c r="B49" i="47"/>
  <c r="D48" i="47"/>
  <c r="I48" i="47" s="1"/>
  <c r="C48" i="47"/>
  <c r="B48" i="47"/>
  <c r="D47" i="47"/>
  <c r="I47" i="47" s="1"/>
  <c r="C47" i="47"/>
  <c r="B47" i="47"/>
  <c r="D46" i="47"/>
  <c r="I46" i="47" s="1"/>
  <c r="C46" i="47"/>
  <c r="B46" i="47"/>
  <c r="D44" i="47"/>
  <c r="I44" i="47" s="1"/>
  <c r="C44" i="47"/>
  <c r="B44" i="47"/>
  <c r="A44" i="47"/>
  <c r="D43" i="47"/>
  <c r="I43" i="47" s="1"/>
  <c r="C43" i="47"/>
  <c r="B43" i="47"/>
  <c r="A43" i="47"/>
  <c r="D42" i="47"/>
  <c r="I42" i="47" s="1"/>
  <c r="C42" i="47"/>
  <c r="B42" i="47"/>
  <c r="A42" i="47"/>
  <c r="D41" i="47"/>
  <c r="I41" i="47" s="1"/>
  <c r="C41" i="47"/>
  <c r="B41" i="47"/>
  <c r="A41" i="47"/>
  <c r="D40" i="47"/>
  <c r="I40" i="47" s="1"/>
  <c r="C40" i="47"/>
  <c r="B40" i="47"/>
  <c r="A40" i="47"/>
  <c r="D39" i="47"/>
  <c r="I39" i="47" s="1"/>
  <c r="C39" i="47"/>
  <c r="B39" i="47"/>
  <c r="A39" i="47"/>
  <c r="D38" i="47"/>
  <c r="I38" i="47" s="1"/>
  <c r="C38" i="47"/>
  <c r="B38" i="47"/>
  <c r="A38" i="47"/>
  <c r="D37" i="47"/>
  <c r="I37" i="47" s="1"/>
  <c r="C37" i="47"/>
  <c r="B37" i="47"/>
  <c r="A37" i="47"/>
  <c r="D36" i="47"/>
  <c r="I36" i="47" s="1"/>
  <c r="C36" i="47"/>
  <c r="B36" i="47"/>
  <c r="A36" i="47"/>
  <c r="D35" i="47"/>
  <c r="I35" i="47" s="1"/>
  <c r="C35" i="47"/>
  <c r="B35" i="47"/>
  <c r="A35" i="47"/>
  <c r="D34" i="47"/>
  <c r="I34" i="47" s="1"/>
  <c r="C34" i="47"/>
  <c r="B34" i="47"/>
  <c r="A34" i="47"/>
  <c r="D33" i="47"/>
  <c r="I33" i="47" s="1"/>
  <c r="C33" i="47"/>
  <c r="B33" i="47"/>
  <c r="A33" i="47"/>
  <c r="D32" i="47"/>
  <c r="I32" i="47" s="1"/>
  <c r="C32" i="47"/>
  <c r="B32" i="47"/>
  <c r="A32" i="47"/>
  <c r="D31" i="47"/>
  <c r="I31" i="47" s="1"/>
  <c r="C31" i="47"/>
  <c r="B31" i="47"/>
  <c r="A31" i="47"/>
  <c r="D30" i="47"/>
  <c r="I30" i="47" s="1"/>
  <c r="C30" i="47"/>
  <c r="B30" i="47"/>
  <c r="A30" i="47"/>
  <c r="D29" i="47"/>
  <c r="I29" i="47" s="1"/>
  <c r="C29" i="47"/>
  <c r="B29" i="47"/>
  <c r="A29" i="47"/>
  <c r="D28" i="47"/>
  <c r="I28" i="47" s="1"/>
  <c r="C28" i="47"/>
  <c r="B28" i="47"/>
  <c r="A28" i="47"/>
  <c r="D27" i="47"/>
  <c r="I27" i="47" s="1"/>
  <c r="C27" i="47"/>
  <c r="B27" i="47"/>
  <c r="A27" i="47"/>
  <c r="D26" i="47"/>
  <c r="I26" i="47" s="1"/>
  <c r="C26" i="47"/>
  <c r="B26" i="47"/>
  <c r="A26" i="47"/>
  <c r="D25" i="47"/>
  <c r="I25" i="47" s="1"/>
  <c r="C25" i="47"/>
  <c r="B25" i="47"/>
  <c r="A25" i="47"/>
  <c r="D24" i="47"/>
  <c r="I24" i="47" s="1"/>
  <c r="C24" i="47"/>
  <c r="B24" i="47"/>
  <c r="A24" i="47"/>
  <c r="D23" i="47"/>
  <c r="I23" i="47" s="1"/>
  <c r="C23" i="47"/>
  <c r="B23" i="47"/>
  <c r="A23" i="47"/>
  <c r="D22" i="47"/>
  <c r="I22" i="47" s="1"/>
  <c r="C22" i="47"/>
  <c r="B22" i="47"/>
  <c r="A22" i="47"/>
  <c r="D21" i="47"/>
  <c r="I21" i="47" s="1"/>
  <c r="C21" i="47"/>
  <c r="B21" i="47"/>
  <c r="A21" i="47"/>
  <c r="D20" i="47"/>
  <c r="I20" i="47" s="1"/>
  <c r="C20" i="47"/>
  <c r="B20" i="47"/>
  <c r="A20" i="47"/>
  <c r="D19" i="47"/>
  <c r="I19" i="47" s="1"/>
  <c r="C19" i="47"/>
  <c r="B19" i="47"/>
  <c r="A19" i="47"/>
  <c r="D18" i="47"/>
  <c r="I18" i="47" s="1"/>
  <c r="C18" i="47"/>
  <c r="B18" i="47"/>
  <c r="A18" i="47"/>
  <c r="D17" i="47"/>
  <c r="I17" i="47" s="1"/>
  <c r="C17" i="47"/>
  <c r="B17" i="47"/>
  <c r="A17" i="47"/>
  <c r="D16" i="47"/>
  <c r="I16" i="47" s="1"/>
  <c r="C16" i="47"/>
  <c r="B16" i="47"/>
  <c r="A16" i="47"/>
  <c r="D15" i="47"/>
  <c r="I15" i="47" s="1"/>
  <c r="C15" i="47"/>
  <c r="B15" i="47"/>
  <c r="A15" i="47"/>
  <c r="D14" i="47"/>
  <c r="I14" i="47" s="1"/>
  <c r="C14" i="47"/>
  <c r="B14" i="47"/>
  <c r="A14" i="47"/>
  <c r="D13" i="47"/>
  <c r="I13" i="47" s="1"/>
  <c r="C13" i="47"/>
  <c r="B13" i="47"/>
  <c r="A13" i="47"/>
  <c r="D12" i="47"/>
  <c r="I12" i="47" s="1"/>
  <c r="C12" i="47"/>
  <c r="B12" i="47"/>
  <c r="A12" i="47"/>
  <c r="I300" i="13"/>
  <c r="I299" i="13"/>
  <c r="I298" i="13"/>
  <c r="I296" i="13"/>
  <c r="I295" i="13"/>
  <c r="H294" i="13"/>
  <c r="I292" i="13"/>
  <c r="I275" i="13"/>
  <c r="I274" i="13"/>
  <c r="I273" i="13"/>
  <c r="I271" i="13"/>
  <c r="I270" i="13"/>
  <c r="H269" i="13"/>
  <c r="I267" i="13"/>
  <c r="I242" i="13"/>
  <c r="I241" i="13"/>
  <c r="I240" i="13"/>
  <c r="I238" i="13"/>
  <c r="I237" i="13"/>
  <c r="H236" i="13"/>
  <c r="I234" i="13"/>
  <c r="I212" i="13"/>
  <c r="I211" i="13"/>
  <c r="I210" i="13"/>
  <c r="I208" i="13"/>
  <c r="I207" i="13"/>
  <c r="H206" i="13"/>
  <c r="I204" i="13"/>
  <c r="I163" i="13"/>
  <c r="I162" i="13"/>
  <c r="I161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38" i="13"/>
  <c r="H137" i="13"/>
  <c r="I135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4" i="13"/>
  <c r="H93" i="13"/>
  <c r="I9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49" i="13"/>
  <c r="H48" i="13"/>
  <c r="I46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7" i="13"/>
  <c r="H7" i="13"/>
  <c r="I5" i="13"/>
  <c r="H43" i="9"/>
  <c r="H42" i="9"/>
  <c r="H41" i="9"/>
  <c r="H40" i="9"/>
  <c r="H39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G9" i="9"/>
  <c r="G8" i="9"/>
  <c r="G7" i="9"/>
  <c r="G5" i="9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G307" i="8"/>
  <c r="G306" i="8"/>
  <c r="H305" i="8"/>
  <c r="G305" i="8"/>
  <c r="H303" i="8"/>
  <c r="G303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G221" i="8"/>
  <c r="G220" i="8"/>
  <c r="H219" i="8"/>
  <c r="G219" i="8"/>
  <c r="H217" i="8"/>
  <c r="G217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G141" i="8"/>
  <c r="G140" i="8"/>
  <c r="H139" i="8"/>
  <c r="G139" i="8"/>
  <c r="H137" i="8"/>
  <c r="G137" i="8"/>
  <c r="H118" i="8"/>
  <c r="H117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G96" i="8"/>
  <c r="G95" i="8"/>
  <c r="G94" i="8"/>
  <c r="H92" i="8"/>
  <c r="G92" i="8"/>
  <c r="H36" i="8"/>
  <c r="H35" i="8"/>
  <c r="H34" i="8"/>
  <c r="H33" i="8"/>
  <c r="H32" i="8"/>
  <c r="H31" i="8"/>
  <c r="H30" i="8"/>
  <c r="H29" i="8"/>
  <c r="H28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G9" i="8"/>
  <c r="G8" i="8"/>
  <c r="H7" i="8"/>
  <c r="G7" i="8"/>
  <c r="H6" i="8"/>
  <c r="H5" i="8"/>
  <c r="G5" i="8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G304" i="7"/>
  <c r="G303" i="7"/>
  <c r="G302" i="7"/>
  <c r="G30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G262" i="7"/>
  <c r="G261" i="7"/>
  <c r="G260" i="7"/>
  <c r="G25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G220" i="7"/>
  <c r="G219" i="7"/>
  <c r="G218" i="7"/>
  <c r="G21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G178" i="7"/>
  <c r="G177" i="7"/>
  <c r="G176" i="7"/>
  <c r="G17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G104" i="7"/>
  <c r="G103" i="7"/>
  <c r="G102" i="7"/>
  <c r="G100" i="7"/>
  <c r="H90" i="7"/>
  <c r="H87" i="7"/>
  <c r="H74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G51" i="7"/>
  <c r="G50" i="7"/>
  <c r="G49" i="7"/>
  <c r="G4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G9" i="7"/>
  <c r="G8" i="7"/>
  <c r="G7" i="7"/>
  <c r="G5" i="7"/>
</calcChain>
</file>

<file path=xl/sharedStrings.xml><?xml version="1.0" encoding="utf-8"?>
<sst xmlns="http://schemas.openxmlformats.org/spreadsheetml/2006/main" count="10485" uniqueCount="1572">
  <si>
    <t xml:space="preserve">             UNITY UNIVERSITY ADAMA SPECIAL CAMPUS</t>
  </si>
  <si>
    <r>
      <rPr>
        <b/>
        <sz val="12"/>
        <rFont val="Rage Italic"/>
        <charset val="134"/>
      </rPr>
      <t>BUADF/R/</t>
    </r>
    <r>
      <rPr>
        <b/>
        <sz val="12"/>
        <rFont val="Verdana"/>
        <charset val="134"/>
      </rPr>
      <t>10FIRST</t>
    </r>
    <r>
      <rPr>
        <b/>
        <sz val="12"/>
        <rFont val="Palatino Linotype"/>
        <charset val="134"/>
      </rPr>
      <t xml:space="preserve"> 2017(2010 E.C) ATTENDANCE FORM</t>
    </r>
  </si>
  <si>
    <r>
      <rPr>
        <b/>
        <sz val="11"/>
        <rFont val="Trebuchet MS"/>
        <charset val="134"/>
      </rPr>
      <t>COURSE TITLE</t>
    </r>
    <r>
      <rPr>
        <b/>
        <sz val="11"/>
        <rFont val="Arial"/>
        <charset val="134"/>
      </rPr>
      <t>:MATHS FOR MANAGEMENT</t>
    </r>
  </si>
  <si>
    <t>COURSE NO:MGMT221-----INST--Z</t>
  </si>
  <si>
    <t>DATE</t>
  </si>
  <si>
    <t>NO.</t>
  </si>
  <si>
    <t>NAME</t>
  </si>
  <si>
    <t>M.NAME</t>
  </si>
  <si>
    <t>COURSE ADDED</t>
  </si>
  <si>
    <t>ID.NO</t>
  </si>
  <si>
    <t xml:space="preserve"> Alem</t>
  </si>
  <si>
    <t xml:space="preserve"> Kefylew </t>
  </si>
  <si>
    <t>Abenet</t>
  </si>
  <si>
    <t>Fikadu</t>
  </si>
  <si>
    <t>00929/10</t>
  </si>
  <si>
    <t xml:space="preserve">Abenezer </t>
  </si>
  <si>
    <t xml:space="preserve">Tsegaye </t>
  </si>
  <si>
    <t>00827/10</t>
  </si>
  <si>
    <t xml:space="preserve">Alham </t>
  </si>
  <si>
    <t>Farid</t>
  </si>
  <si>
    <t>00685/10</t>
  </si>
  <si>
    <t xml:space="preserve">Azina </t>
  </si>
  <si>
    <t xml:space="preserve">Mulusew </t>
  </si>
  <si>
    <t>009331/10</t>
  </si>
  <si>
    <t xml:space="preserve">Bereket </t>
  </si>
  <si>
    <t xml:space="preserve">Birahenu   </t>
  </si>
  <si>
    <t xml:space="preserve">Betel </t>
  </si>
  <si>
    <t xml:space="preserve"> Negatu </t>
  </si>
  <si>
    <t>00901/10</t>
  </si>
  <si>
    <t>Betelhem</t>
  </si>
  <si>
    <t>Asnake</t>
  </si>
  <si>
    <t>00581/10</t>
  </si>
  <si>
    <t xml:space="preserve">Bethelhem </t>
  </si>
  <si>
    <t>Demissie</t>
  </si>
  <si>
    <t>00828/10</t>
  </si>
  <si>
    <t>Kindu</t>
  </si>
  <si>
    <t>00735/10</t>
  </si>
  <si>
    <t xml:space="preserve">Biftu </t>
  </si>
  <si>
    <t xml:space="preserve">Kebede </t>
  </si>
  <si>
    <t>00776/10</t>
  </si>
  <si>
    <t xml:space="preserve">Biniyam </t>
  </si>
  <si>
    <t>Engidaye</t>
  </si>
  <si>
    <t>00590/10</t>
  </si>
  <si>
    <t>Biniyam</t>
  </si>
  <si>
    <t>Bayisa</t>
  </si>
  <si>
    <t>00925/10</t>
  </si>
  <si>
    <t>G/igizabher</t>
  </si>
  <si>
    <t>Biruk</t>
  </si>
  <si>
    <t>Afework</t>
  </si>
  <si>
    <t>00926/10</t>
  </si>
  <si>
    <t xml:space="preserve"> Besufikad</t>
  </si>
  <si>
    <t>Tadele</t>
  </si>
  <si>
    <t>00224/10</t>
  </si>
  <si>
    <t xml:space="preserve"> Dagim</t>
  </si>
  <si>
    <t xml:space="preserve"> Girma </t>
  </si>
  <si>
    <t>00928/10</t>
  </si>
  <si>
    <t>Ephrem</t>
  </si>
  <si>
    <t xml:space="preserve">Eyasu </t>
  </si>
  <si>
    <t>00718/10</t>
  </si>
  <si>
    <t xml:space="preserve">Fison </t>
  </si>
  <si>
    <t>Mekonnen</t>
  </si>
  <si>
    <t>00598/10</t>
  </si>
  <si>
    <t xml:space="preserve">Frehiwot </t>
  </si>
  <si>
    <t>00757/10</t>
  </si>
  <si>
    <t>Hizekael</t>
  </si>
  <si>
    <t>Shimeles</t>
  </si>
  <si>
    <t>00830/10</t>
  </si>
  <si>
    <t xml:space="preserve">Hosana </t>
  </si>
  <si>
    <t>Gizaw</t>
  </si>
  <si>
    <t>00832/10</t>
  </si>
  <si>
    <t>Henok</t>
  </si>
  <si>
    <t>Mekoya</t>
  </si>
  <si>
    <t>00853/10</t>
  </si>
  <si>
    <t xml:space="preserve">Kaleab </t>
  </si>
  <si>
    <t xml:space="preserve">Awoke </t>
  </si>
  <si>
    <t>00927/10</t>
  </si>
  <si>
    <t xml:space="preserve">Mesoud </t>
  </si>
  <si>
    <t xml:space="preserve">Merzuk </t>
  </si>
  <si>
    <t>00677/10</t>
  </si>
  <si>
    <t xml:space="preserve">Mihret </t>
  </si>
  <si>
    <t>Gidey</t>
  </si>
  <si>
    <t>00945/10</t>
  </si>
  <si>
    <t xml:space="preserve">Mikiyas </t>
  </si>
  <si>
    <t>Mekonen</t>
  </si>
  <si>
    <t>00527/10</t>
  </si>
  <si>
    <t>Meklit</t>
  </si>
  <si>
    <t>Girma</t>
  </si>
  <si>
    <t>00621/10</t>
  </si>
  <si>
    <t xml:space="preserve">Salahdin </t>
  </si>
  <si>
    <t>Abu</t>
  </si>
  <si>
    <t>Selamawit</t>
  </si>
  <si>
    <t>Assefa</t>
  </si>
  <si>
    <t>00605/10</t>
  </si>
  <si>
    <t>Sosina</t>
  </si>
  <si>
    <t>Tamirat</t>
  </si>
  <si>
    <t>00902/10</t>
  </si>
  <si>
    <t xml:space="preserve">Tesfalew </t>
  </si>
  <si>
    <t xml:space="preserve">Solomon </t>
  </si>
  <si>
    <t>Tewodros</t>
  </si>
  <si>
    <t>Tesfaye</t>
  </si>
  <si>
    <t>00831/10</t>
  </si>
  <si>
    <t xml:space="preserve">Tewoflos </t>
  </si>
  <si>
    <t xml:space="preserve">Tebebe </t>
  </si>
  <si>
    <t>00681/10</t>
  </si>
  <si>
    <t>Abdulkerim</t>
  </si>
  <si>
    <t>Nesro</t>
  </si>
  <si>
    <t>01016/10</t>
  </si>
  <si>
    <t>Abel</t>
  </si>
  <si>
    <t xml:space="preserve"> Ayele</t>
  </si>
  <si>
    <t>01008/10</t>
  </si>
  <si>
    <t>Getahun</t>
  </si>
  <si>
    <t>00993/10</t>
  </si>
  <si>
    <t>Bamlak</t>
  </si>
  <si>
    <t>Lulseged</t>
  </si>
  <si>
    <t>00990/10</t>
  </si>
  <si>
    <t>Eman</t>
  </si>
  <si>
    <t>AbdU</t>
  </si>
  <si>
    <t>01012/10</t>
  </si>
  <si>
    <t>Eyerusalem</t>
  </si>
  <si>
    <t>Ayalew</t>
  </si>
  <si>
    <t>01018/10</t>
  </si>
  <si>
    <t xml:space="preserve">Firaol </t>
  </si>
  <si>
    <t>Teshome</t>
  </si>
  <si>
    <t>00989/10</t>
  </si>
  <si>
    <t>Habtamu</t>
  </si>
  <si>
    <t>01002/10</t>
  </si>
  <si>
    <t>Fantahun</t>
  </si>
  <si>
    <t>01021/10</t>
  </si>
  <si>
    <t>Kewser</t>
  </si>
  <si>
    <t>Mohammmed</t>
  </si>
  <si>
    <t>01013/10</t>
  </si>
  <si>
    <t>Mahlet</t>
  </si>
  <si>
    <t>Shiferaw</t>
  </si>
  <si>
    <t>01025/10</t>
  </si>
  <si>
    <t xml:space="preserve">Nejib </t>
  </si>
  <si>
    <t>Sultan</t>
  </si>
  <si>
    <t>01017/10</t>
  </si>
  <si>
    <t>Nuhamin</t>
  </si>
  <si>
    <t>Worku</t>
  </si>
  <si>
    <t>00992/10</t>
  </si>
  <si>
    <t>Rediet</t>
  </si>
  <si>
    <t>Ali</t>
  </si>
  <si>
    <t>00991/10</t>
  </si>
  <si>
    <t>AZEB</t>
  </si>
  <si>
    <t>44673/06</t>
  </si>
  <si>
    <t>SPECIAL CLASS</t>
  </si>
  <si>
    <t xml:space="preserve">PAR </t>
  </si>
  <si>
    <t>ABEL BARISO</t>
  </si>
  <si>
    <t>45417/08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</si>
  <si>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:PRINCIPLE OF ACCOUNTING I</t>
    </r>
  </si>
  <si>
    <t>COURSE NO:</t>
  </si>
  <si>
    <t>ACFN201</t>
  </si>
  <si>
    <r>
      <rPr>
        <b/>
        <sz val="12"/>
        <rFont val="Gill Sans Ultra Bold"/>
        <charset val="134"/>
      </rPr>
      <t xml:space="preserve">sec. </t>
    </r>
    <r>
      <rPr>
        <b/>
        <sz val="12"/>
        <rFont val="Verdana"/>
        <charset val="134"/>
      </rPr>
      <t>1</t>
    </r>
  </si>
  <si>
    <t>SEX</t>
  </si>
  <si>
    <t>Monthly Test</t>
  </si>
  <si>
    <t>ASSIGNMENT</t>
  </si>
  <si>
    <t>Attend</t>
  </si>
  <si>
    <t>Total</t>
  </si>
  <si>
    <t>Final</t>
  </si>
  <si>
    <t>Grade</t>
  </si>
  <si>
    <t>Ind(10%)</t>
  </si>
  <si>
    <t>Team(5%)</t>
  </si>
  <si>
    <t>00484/10</t>
  </si>
  <si>
    <t>00931/10</t>
  </si>
  <si>
    <t>00935/10</t>
  </si>
  <si>
    <t xml:space="preserve">Eden  </t>
  </si>
  <si>
    <t xml:space="preserve">Birhanu </t>
  </si>
  <si>
    <t>00483/10</t>
  </si>
  <si>
    <t xml:space="preserve">Belay </t>
  </si>
  <si>
    <t>00826/10</t>
  </si>
  <si>
    <t>00559/10</t>
  </si>
  <si>
    <t>Mihiret</t>
  </si>
  <si>
    <t>00719/10</t>
  </si>
  <si>
    <t>Mengistu</t>
  </si>
  <si>
    <t>Biriya</t>
  </si>
  <si>
    <t>00948/10</t>
  </si>
  <si>
    <t xml:space="preserve">Redwan </t>
  </si>
  <si>
    <t>Kasim</t>
  </si>
  <si>
    <t>00586/10</t>
  </si>
  <si>
    <t xml:space="preserve">Rozina </t>
  </si>
  <si>
    <t xml:space="preserve">Yohannes </t>
  </si>
  <si>
    <t>00582/10</t>
  </si>
  <si>
    <t xml:space="preserve">Rut </t>
  </si>
  <si>
    <t xml:space="preserve">Eshetu </t>
  </si>
  <si>
    <t>00773/10</t>
  </si>
  <si>
    <t>00679/10</t>
  </si>
  <si>
    <t xml:space="preserve">Feleke </t>
  </si>
  <si>
    <t>00682/10</t>
  </si>
  <si>
    <t>Hanima</t>
  </si>
  <si>
    <t>Indris</t>
  </si>
  <si>
    <t>00004/09</t>
  </si>
  <si>
    <t xml:space="preserve">Kedriya </t>
  </si>
  <si>
    <t>Alemar</t>
  </si>
  <si>
    <t>00424/09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</si>
  <si>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:INTRODUCTION TO MANAGEMENT</t>
    </r>
  </si>
  <si>
    <t xml:space="preserve">Tigist </t>
  </si>
  <si>
    <t xml:space="preserve">Kefelegn </t>
  </si>
  <si>
    <t>EYURUS DEMSE</t>
  </si>
  <si>
    <t>LUZA HAILAY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</si>
  <si>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:COMMUNCATION SKILLS</t>
    </r>
  </si>
  <si>
    <t>ENLA100</t>
  </si>
  <si>
    <t xml:space="preserve"> Biniyam</t>
  </si>
  <si>
    <t>Engdaye</t>
  </si>
  <si>
    <t>Ahlam</t>
  </si>
  <si>
    <t xml:space="preserve">Farid </t>
  </si>
  <si>
    <t>Betel</t>
  </si>
  <si>
    <t>Negatu</t>
  </si>
  <si>
    <t>Fikeradis</t>
  </si>
  <si>
    <t xml:space="preserve">Awere </t>
  </si>
  <si>
    <t>Nigist</t>
  </si>
  <si>
    <t>Lencha</t>
  </si>
  <si>
    <t xml:space="preserve">Saba </t>
  </si>
  <si>
    <t xml:space="preserve"> Sbita </t>
  </si>
  <si>
    <t>RUTH HILEGEBRIEL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</si>
  <si>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:PRINCIPLE OF MARKETING</t>
    </r>
  </si>
  <si>
    <t>MRKT212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</si>
  <si>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:INTRODUCTION TO STATISTICS</t>
    </r>
  </si>
  <si>
    <t xml:space="preserve">ELSABET </t>
  </si>
  <si>
    <t>ADUGNE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</si>
  <si>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:PRINCIPLE OF OF ACCOUNTING  I</t>
    </r>
  </si>
  <si>
    <t xml:space="preserve">Abdrzake </t>
  </si>
  <si>
    <t xml:space="preserve">Akmele </t>
  </si>
  <si>
    <t>00688/10</t>
  </si>
  <si>
    <t xml:space="preserve">Abel </t>
  </si>
  <si>
    <t>Beriso</t>
  </si>
  <si>
    <t xml:space="preserve">Abubeker </t>
  </si>
  <si>
    <t xml:space="preserve">Mohmmed </t>
  </si>
  <si>
    <t>00492/10</t>
  </si>
  <si>
    <t xml:space="preserve">Amanuel </t>
  </si>
  <si>
    <t>Teka</t>
  </si>
  <si>
    <t>00728/10</t>
  </si>
  <si>
    <t>Amir</t>
  </si>
  <si>
    <t>Mohammednur</t>
  </si>
  <si>
    <t>Ashanafi</t>
  </si>
  <si>
    <t>Tasew</t>
  </si>
  <si>
    <t>00683/10</t>
  </si>
  <si>
    <t>Kasahun</t>
  </si>
  <si>
    <t xml:space="preserve">Bethem </t>
  </si>
  <si>
    <t xml:space="preserve">Muse </t>
  </si>
  <si>
    <t>00675/10</t>
  </si>
  <si>
    <t>Bezawit</t>
  </si>
  <si>
    <t xml:space="preserve">Kasaye </t>
  </si>
  <si>
    <t>00903/10</t>
  </si>
  <si>
    <t xml:space="preserve"> Bealul  </t>
  </si>
  <si>
    <t xml:space="preserve">Dawit </t>
  </si>
  <si>
    <t>00782/10</t>
  </si>
  <si>
    <t xml:space="preserve">Dagmawi </t>
  </si>
  <si>
    <t xml:space="preserve"> Getahun </t>
  </si>
  <si>
    <t>00493/10</t>
  </si>
  <si>
    <t xml:space="preserve"> Ekram</t>
  </si>
  <si>
    <t xml:space="preserve">Ahmed </t>
  </si>
  <si>
    <t xml:space="preserve">Edgetekal </t>
  </si>
  <si>
    <t xml:space="preserve">Yetinayet </t>
  </si>
  <si>
    <t>Emebet</t>
  </si>
  <si>
    <t>Alemu</t>
  </si>
  <si>
    <t xml:space="preserve">Fikeradis </t>
  </si>
  <si>
    <t xml:space="preserve">Tesfaye </t>
  </si>
  <si>
    <t>00896/10</t>
  </si>
  <si>
    <t xml:space="preserve"> Hanibal</t>
  </si>
  <si>
    <t xml:space="preserve">  Shambel </t>
  </si>
  <si>
    <t xml:space="preserve"> Hayat </t>
  </si>
  <si>
    <t xml:space="preserve"> Seid</t>
  </si>
  <si>
    <t xml:space="preserve">Hana </t>
  </si>
  <si>
    <t>Alemayehu</t>
  </si>
  <si>
    <t>00591/10</t>
  </si>
  <si>
    <t>Kedija</t>
  </si>
  <si>
    <t>Abdu</t>
  </si>
  <si>
    <t>00731/10</t>
  </si>
  <si>
    <t>Kidus</t>
  </si>
  <si>
    <t>Engidawoek</t>
  </si>
  <si>
    <t>Argahagn</t>
  </si>
  <si>
    <t>00557/10</t>
  </si>
  <si>
    <t xml:space="preserve">Tesema </t>
  </si>
  <si>
    <t>Abate</t>
  </si>
  <si>
    <t>00905/10</t>
  </si>
  <si>
    <t xml:space="preserve">Maraki </t>
  </si>
  <si>
    <t xml:space="preserve">Tadele </t>
  </si>
  <si>
    <t xml:space="preserve">Mekdes </t>
  </si>
  <si>
    <t xml:space="preserve">Getahun </t>
  </si>
  <si>
    <t>00690/10</t>
  </si>
  <si>
    <t>Meron</t>
  </si>
  <si>
    <t>Mulat</t>
  </si>
  <si>
    <t>00489/10</t>
  </si>
  <si>
    <t xml:space="preserve">Meseret </t>
  </si>
  <si>
    <t>00732/10</t>
  </si>
  <si>
    <t>Miehret</t>
  </si>
  <si>
    <t xml:space="preserve">Genene </t>
  </si>
  <si>
    <t>00680/10</t>
  </si>
  <si>
    <t xml:space="preserve">Nardos </t>
  </si>
  <si>
    <t xml:space="preserve"> Sisay </t>
  </si>
  <si>
    <t xml:space="preserve">Natanim </t>
  </si>
  <si>
    <t xml:space="preserve">Michael </t>
  </si>
  <si>
    <t>00733/10</t>
  </si>
  <si>
    <t xml:space="preserve">Natnael </t>
  </si>
  <si>
    <t xml:space="preserve">Getachew </t>
  </si>
  <si>
    <t>00898/10</t>
  </si>
  <si>
    <t>Rahel</t>
  </si>
  <si>
    <t>Getu</t>
  </si>
  <si>
    <t>Ribka</t>
  </si>
  <si>
    <t>Moges</t>
  </si>
  <si>
    <t>00900/10</t>
  </si>
  <si>
    <t xml:space="preserve">Assfea </t>
  </si>
  <si>
    <t xml:space="preserve">Tesfalem </t>
  </si>
  <si>
    <t xml:space="preserve">Kiros </t>
  </si>
  <si>
    <t xml:space="preserve">Winta </t>
  </si>
  <si>
    <t xml:space="preserve">Besufikad </t>
  </si>
  <si>
    <t>00899/10</t>
  </si>
  <si>
    <t xml:space="preserve">Yenye </t>
  </si>
  <si>
    <t xml:space="preserve">Endeshaw </t>
  </si>
  <si>
    <t>00784/10</t>
  </si>
  <si>
    <t>MGMT212</t>
  </si>
  <si>
    <t xml:space="preserve">TSEGAB </t>
  </si>
  <si>
    <t>TESFAYE</t>
  </si>
  <si>
    <t>45483/08</t>
  </si>
  <si>
    <t>YEGUNAWORK</t>
  </si>
  <si>
    <t>MERET</t>
  </si>
  <si>
    <t>00445/09</t>
  </si>
  <si>
    <t>ABEL</t>
  </si>
  <si>
    <t>BERISO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</si>
  <si>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:PRINCIPLE OF OF MARKETING </t>
    </r>
  </si>
  <si>
    <t>FUAD AHMED</t>
  </si>
  <si>
    <t>AHMED</t>
  </si>
  <si>
    <t>00437/09</t>
  </si>
  <si>
    <t>STAT192</t>
  </si>
  <si>
    <t xml:space="preserve">ABDERZAK </t>
  </si>
  <si>
    <t xml:space="preserve">TADESSE </t>
  </si>
  <si>
    <t>00851/10</t>
  </si>
  <si>
    <t>ABDURAHMAN</t>
  </si>
  <si>
    <t>KEDIR</t>
  </si>
  <si>
    <t>00957/10</t>
  </si>
  <si>
    <t>ABINET</t>
  </si>
  <si>
    <t>GEZAHEGN</t>
  </si>
  <si>
    <t>00937/10</t>
  </si>
  <si>
    <t xml:space="preserve">AYALEW </t>
  </si>
  <si>
    <t xml:space="preserve">KINDU </t>
  </si>
  <si>
    <t>00858/10</t>
  </si>
  <si>
    <t xml:space="preserve">AYANTU </t>
  </si>
  <si>
    <t xml:space="preserve">DESTA </t>
  </si>
  <si>
    <t>00678/10</t>
  </si>
  <si>
    <t xml:space="preserve">BELN </t>
  </si>
  <si>
    <t>ASNAK</t>
  </si>
  <si>
    <t>00755/10</t>
  </si>
  <si>
    <t>BETHEL</t>
  </si>
  <si>
    <t xml:space="preserve">MEKONNEN </t>
  </si>
  <si>
    <t>00754/10</t>
  </si>
  <si>
    <t xml:space="preserve">BETHELHEM </t>
  </si>
  <si>
    <t xml:space="preserve">ABREHAM </t>
  </si>
  <si>
    <t>00756/10</t>
  </si>
  <si>
    <t xml:space="preserve">BILAL </t>
  </si>
  <si>
    <t xml:space="preserve">MOHAMMED </t>
  </si>
  <si>
    <t>00745/10</t>
  </si>
  <si>
    <t>DAGMAWI</t>
  </si>
  <si>
    <t>DAWIT</t>
  </si>
  <si>
    <t>00734/10</t>
  </si>
  <si>
    <t xml:space="preserve">EKRAM </t>
  </si>
  <si>
    <t>DINO</t>
  </si>
  <si>
    <t>00943/10</t>
  </si>
  <si>
    <t>ELSHADAY</t>
  </si>
  <si>
    <t>ADMASSU</t>
  </si>
  <si>
    <t>00491/10</t>
  </si>
  <si>
    <t xml:space="preserve">EMEBET </t>
  </si>
  <si>
    <t xml:space="preserve">ALEMU </t>
  </si>
  <si>
    <t>00674/10</t>
  </si>
  <si>
    <t xml:space="preserve">ESKEDAR </t>
  </si>
  <si>
    <t>MITIKU</t>
  </si>
  <si>
    <t>00686/10</t>
  </si>
  <si>
    <t>Firehiwot</t>
  </si>
  <si>
    <t>Ademe</t>
  </si>
  <si>
    <t>00938/10</t>
  </si>
  <si>
    <t>Fitsumbirhan</t>
  </si>
  <si>
    <t>G/tsadik</t>
  </si>
  <si>
    <t>00930/10</t>
  </si>
  <si>
    <t>HAMELMAL</t>
  </si>
  <si>
    <t>ABEBE</t>
  </si>
  <si>
    <t>00936/10</t>
  </si>
  <si>
    <t xml:space="preserve">HANA </t>
  </si>
  <si>
    <t xml:space="preserve">AMDEBREHAN </t>
  </si>
  <si>
    <t>00687/10</t>
  </si>
  <si>
    <t>HANAN</t>
  </si>
  <si>
    <t>WAZIR</t>
  </si>
  <si>
    <t>00932/10</t>
  </si>
  <si>
    <t xml:space="preserve">HENOK </t>
  </si>
  <si>
    <t xml:space="preserve">MEKOYA </t>
  </si>
  <si>
    <t>00944/10</t>
  </si>
  <si>
    <t xml:space="preserve">KALKIDAN </t>
  </si>
  <si>
    <t xml:space="preserve">WUBSHET  </t>
  </si>
  <si>
    <t>00676/10</t>
  </si>
  <si>
    <t>KASECH</t>
  </si>
  <si>
    <t>SIYOUM</t>
  </si>
  <si>
    <t>00939/10</t>
  </si>
  <si>
    <t xml:space="preserve">KEDIR </t>
  </si>
  <si>
    <t xml:space="preserve">NURI </t>
  </si>
  <si>
    <t>00856/10</t>
  </si>
  <si>
    <t>LEMLEM</t>
  </si>
  <si>
    <t>KIBATU</t>
  </si>
  <si>
    <t>00833/10</t>
  </si>
  <si>
    <t xml:space="preserve">MAHILET </t>
  </si>
  <si>
    <t xml:space="preserve">TESEMA </t>
  </si>
  <si>
    <t>00684/10</t>
  </si>
  <si>
    <t>NEGASH</t>
  </si>
  <si>
    <t>00941/10</t>
  </si>
  <si>
    <t>MARAKI</t>
  </si>
  <si>
    <t>TADELE</t>
  </si>
  <si>
    <t>00616/10</t>
  </si>
  <si>
    <t>MERAF</t>
  </si>
  <si>
    <t>ALEMAYEW</t>
  </si>
  <si>
    <t>MERON</t>
  </si>
  <si>
    <t>MULAT</t>
  </si>
  <si>
    <t xml:space="preserve">METASEBIYA </t>
  </si>
  <si>
    <t xml:space="preserve">WUBSHET </t>
  </si>
  <si>
    <t>00716/10</t>
  </si>
  <si>
    <t xml:space="preserve">MIKIYAS </t>
  </si>
  <si>
    <t xml:space="preserve">HALEFOM </t>
  </si>
  <si>
    <t>00717/10</t>
  </si>
  <si>
    <t xml:space="preserve">MUNA </t>
  </si>
  <si>
    <t>AFYE</t>
  </si>
  <si>
    <t>00836/10</t>
  </si>
  <si>
    <t xml:space="preserve">NABIYAT </t>
  </si>
  <si>
    <t xml:space="preserve">MUSEMA </t>
  </si>
  <si>
    <t>00852/10</t>
  </si>
  <si>
    <t>NATNAEL</t>
  </si>
  <si>
    <t>DAYNACHEW</t>
  </si>
  <si>
    <t>NIGIST</t>
  </si>
  <si>
    <t>LENCHA</t>
  </si>
  <si>
    <t>00583/10</t>
  </si>
  <si>
    <t xml:space="preserve">RAMIYA </t>
  </si>
  <si>
    <t xml:space="preserve">KAMIL </t>
  </si>
  <si>
    <t>00644/10</t>
  </si>
  <si>
    <t>REMADEN</t>
  </si>
  <si>
    <t xml:space="preserve">AMANO </t>
  </si>
  <si>
    <t>00838/10</t>
  </si>
  <si>
    <t>SABA</t>
  </si>
  <si>
    <t>SHITA</t>
  </si>
  <si>
    <t>00496/10</t>
  </si>
  <si>
    <t xml:space="preserve">SEMARAWIT </t>
  </si>
  <si>
    <t>KASSA</t>
  </si>
  <si>
    <t>00933/10</t>
  </si>
  <si>
    <t>TSEGA</t>
  </si>
  <si>
    <t>HADDIS</t>
  </si>
  <si>
    <t>00850/10</t>
  </si>
  <si>
    <t>TSEGAMLAK</t>
  </si>
  <si>
    <t>ASHENAFI</t>
  </si>
  <si>
    <t>00837/10</t>
  </si>
  <si>
    <t xml:space="preserve">Urgi </t>
  </si>
  <si>
    <t>Hussen</t>
  </si>
  <si>
    <t>00934/10</t>
  </si>
  <si>
    <t>WASIHUN</t>
  </si>
  <si>
    <t>DIGA</t>
  </si>
  <si>
    <t>00940/10</t>
  </si>
  <si>
    <t>WOYITU</t>
  </si>
  <si>
    <t>ELIAS</t>
  </si>
  <si>
    <t>00840/10</t>
  </si>
  <si>
    <t>YABSERA</t>
  </si>
  <si>
    <t>ANTENEH</t>
  </si>
  <si>
    <t>YADIEL</t>
  </si>
  <si>
    <t>ABERA</t>
  </si>
  <si>
    <t>00476/10</t>
  </si>
  <si>
    <t xml:space="preserve">YIDIDIAYA </t>
  </si>
  <si>
    <t>NUREDIN</t>
  </si>
  <si>
    <t>00765/10</t>
  </si>
  <si>
    <t xml:space="preserve">YODIT </t>
  </si>
  <si>
    <t xml:space="preserve">TESHOME </t>
  </si>
  <si>
    <t>00507/10</t>
  </si>
  <si>
    <t>YOHANNES</t>
  </si>
  <si>
    <t>DENBEL</t>
  </si>
  <si>
    <t>00972/10</t>
  </si>
  <si>
    <t>ZAKARIAS</t>
  </si>
  <si>
    <t>ASEFA</t>
  </si>
  <si>
    <t>00942/10</t>
  </si>
  <si>
    <t>ZEYTUNA</t>
  </si>
  <si>
    <t>00835/10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</si>
  <si>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:Introduction to Management</t>
    </r>
  </si>
  <si>
    <t>BUAD/R/10</t>
  </si>
  <si>
    <r>
      <rPr>
        <b/>
        <sz val="16"/>
        <rFont val="Sylfaen"/>
        <charset val="134"/>
      </rPr>
      <t xml:space="preserve">             MGMT/</t>
    </r>
    <r>
      <rPr>
        <b/>
        <sz val="16"/>
        <rFont val="Segoe Script"/>
        <charset val="134"/>
      </rPr>
      <t>BUAD/SPECIAL CLASS/11</t>
    </r>
    <r>
      <rPr>
        <b/>
        <sz val="16"/>
        <rFont val="Sylfaen"/>
        <charset val="134"/>
      </rPr>
      <t xml:space="preserve"> 1</t>
    </r>
    <r>
      <rPr>
        <b/>
        <vertAlign val="superscript"/>
        <sz val="16"/>
        <rFont val="Sylfaen"/>
        <charset val="134"/>
      </rPr>
      <t>ST</t>
    </r>
    <r>
      <rPr>
        <b/>
        <sz val="16"/>
        <rFont val="Sylfaen"/>
        <charset val="134"/>
      </rPr>
      <t xml:space="preserve"> SEM. 2019/20 (2012 E.C) ATTENDANCE FORM</t>
    </r>
  </si>
  <si>
    <t>COURSE TITLE: Priciple of accounting I</t>
  </si>
  <si>
    <t>COURSE NO: Acfn 201</t>
  </si>
  <si>
    <t xml:space="preserve">INSTRUCTOR: </t>
  </si>
  <si>
    <t>STUDENTS NAME</t>
  </si>
  <si>
    <t>Abenezer Tsegaye Tasew</t>
  </si>
  <si>
    <t>M</t>
  </si>
  <si>
    <t>Ahlam Farid Abdullah</t>
  </si>
  <si>
    <t>Amir Mohammednur Abdure</t>
  </si>
  <si>
    <t>00893/10</t>
  </si>
  <si>
    <t xml:space="preserve">Azinas Mulusew </t>
  </si>
  <si>
    <t>Bamlak Lulseged Biru</t>
  </si>
  <si>
    <t>Bekalu Endale Dejene</t>
  </si>
  <si>
    <t>01078/10</t>
  </si>
  <si>
    <t>Betel Negatu Abera</t>
  </si>
  <si>
    <t>F</t>
  </si>
  <si>
    <t>Betelhem Asnake Ademe</t>
  </si>
  <si>
    <t>Betelhem Demisew Truneh</t>
  </si>
  <si>
    <t>Betelhem Kindu</t>
  </si>
  <si>
    <t>Biftu Kebede Abdi</t>
  </si>
  <si>
    <t>Biniyam Engdaye Baye</t>
  </si>
  <si>
    <t>Dagim Daniel Worku</t>
  </si>
  <si>
    <t>01077/10</t>
  </si>
  <si>
    <t xml:space="preserve">Dagim Girma </t>
  </si>
  <si>
    <t>Eman Abdu Mohammed</t>
  </si>
  <si>
    <t>Ephrem Eyasu Abate</t>
  </si>
  <si>
    <t>Eyerusalem Ayalew</t>
  </si>
  <si>
    <t>Filagot Tesfaye Hile</t>
  </si>
  <si>
    <t>01462/11</t>
  </si>
  <si>
    <t>Firaol Teshome Melka</t>
  </si>
  <si>
    <t>Fison Mekonnen Getachew</t>
  </si>
  <si>
    <t>Frehiwot Demis</t>
  </si>
  <si>
    <t>Habtamu G/egziabher Redai</t>
  </si>
  <si>
    <t>Hana Alemayehu Beyecha</t>
  </si>
  <si>
    <t>00894/10</t>
  </si>
  <si>
    <t>Hizkel Shimels Habte</t>
  </si>
  <si>
    <t>Kaleab Awoke Kebede</t>
  </si>
  <si>
    <t>Kaleab Fantahun Belay</t>
  </si>
  <si>
    <t>Kewser Mohammed Seid</t>
  </si>
  <si>
    <t>Meklit Girma Eshetu</t>
  </si>
  <si>
    <t>Mesoud Merzuk</t>
  </si>
  <si>
    <t>Mihret Genene Wolde</t>
  </si>
  <si>
    <t>Mihret Gidey Abrham</t>
  </si>
  <si>
    <t>00945//0</t>
  </si>
  <si>
    <t>Mikiyas Mekonnen Lakew</t>
  </si>
  <si>
    <t>Naol Worku Bekele</t>
  </si>
  <si>
    <t>01617/11</t>
  </si>
  <si>
    <t>Nejib Sultan Ahmed</t>
  </si>
  <si>
    <t>Nuhamin Worku Mulatu</t>
  </si>
  <si>
    <t xml:space="preserve">Selamawit Asefa </t>
  </si>
  <si>
    <t>Sosina Tamirat Abdeta</t>
  </si>
  <si>
    <t>Tesfalem Solomon Galore</t>
  </si>
  <si>
    <t>00413/09</t>
  </si>
  <si>
    <t>Tewodros Tesfaye Beyene</t>
  </si>
  <si>
    <t xml:space="preserve">Tewoflos Tibebe Kifle </t>
  </si>
  <si>
    <t>Yosef Kefyalew Gizaw</t>
  </si>
  <si>
    <t>01063/10</t>
  </si>
  <si>
    <t>ADD STUDENTS</t>
  </si>
  <si>
    <t xml:space="preserve">COURSE TITLE: Financial Management </t>
  </si>
  <si>
    <t>COURSE NO: Acct 341</t>
  </si>
  <si>
    <t>INSTRUCTOR: Fitsum.T</t>
  </si>
  <si>
    <t>Biruk Girma Lema</t>
  </si>
  <si>
    <t>01083/10</t>
  </si>
  <si>
    <t>Filagot Tesfaye Haile</t>
  </si>
  <si>
    <r>
      <rPr>
        <b/>
        <sz val="16"/>
        <rFont val="Sylfaen"/>
        <charset val="134"/>
      </rPr>
      <t xml:space="preserve">             </t>
    </r>
    <r>
      <rPr>
        <b/>
        <sz val="16"/>
        <rFont val="Segoe Script"/>
        <charset val="134"/>
      </rPr>
      <t>BUAD/R/10</t>
    </r>
    <r>
      <rPr>
        <b/>
        <sz val="16"/>
        <rFont val="Sylfaen"/>
        <charset val="134"/>
      </rPr>
      <t xml:space="preserve"> 1</t>
    </r>
    <r>
      <rPr>
        <b/>
        <vertAlign val="superscript"/>
        <sz val="16"/>
        <rFont val="Sylfaen"/>
        <charset val="134"/>
      </rPr>
      <t>ST</t>
    </r>
    <r>
      <rPr>
        <b/>
        <sz val="16"/>
        <rFont val="Sylfaen"/>
        <charset val="134"/>
      </rPr>
      <t xml:space="preserve"> SEM. 2019/20 (2012 E.C) ATTENDANCE FORM</t>
    </r>
  </si>
  <si>
    <t xml:space="preserve">COURSE TITLE: Project Management   </t>
  </si>
  <si>
    <t>COURSE NO: Acct 311</t>
  </si>
  <si>
    <t>INSTRUCTOR: Bereket</t>
  </si>
  <si>
    <t xml:space="preserve">COURSE TITLE: System Analysis &amp; Design    </t>
  </si>
  <si>
    <t>COURSE NO: Mgmt 421</t>
  </si>
  <si>
    <t>INSTRUCTOR: Nigussie</t>
  </si>
  <si>
    <t xml:space="preserve">COURSE TITLE: Sophomore English (Basic Writing Skill)     </t>
  </si>
  <si>
    <t>COURSE NO: Enla 201</t>
  </si>
  <si>
    <t xml:space="preserve">                        INSTRUCTOR: Natnael</t>
  </si>
  <si>
    <t>MANAGEMENT/REG/10</t>
  </si>
  <si>
    <r>
      <rPr>
        <b/>
        <sz val="16"/>
        <rFont val="Sylfaen"/>
        <charset val="134"/>
      </rPr>
      <t xml:space="preserve">             </t>
    </r>
    <r>
      <rPr>
        <b/>
        <sz val="16"/>
        <rFont val="Rockwell Extra Bold"/>
        <charset val="134"/>
      </rPr>
      <t>MGMT/R/10</t>
    </r>
    <r>
      <rPr>
        <b/>
        <sz val="16"/>
        <rFont val="Sylfaen"/>
        <charset val="134"/>
      </rPr>
      <t xml:space="preserve"> 1</t>
    </r>
    <r>
      <rPr>
        <b/>
        <vertAlign val="superscript"/>
        <sz val="16"/>
        <rFont val="Sylfaen"/>
        <charset val="134"/>
      </rPr>
      <t>ST</t>
    </r>
    <r>
      <rPr>
        <b/>
        <sz val="16"/>
        <rFont val="Sylfaen"/>
        <charset val="134"/>
      </rPr>
      <t xml:space="preserve"> SEM. 2019/20 (2012 E.C) ATTENDANCE FORM</t>
    </r>
  </si>
  <si>
    <t xml:space="preserve">COURSE TITLE: System Analysis &amp; Design  </t>
  </si>
  <si>
    <t>COURSE Mgmt 421</t>
  </si>
  <si>
    <t>Abubeker Mohammed</t>
  </si>
  <si>
    <t>Bandamlak Asefa</t>
  </si>
  <si>
    <t>201/02</t>
  </si>
  <si>
    <t xml:space="preserve">Dagmawi Getahun </t>
  </si>
  <si>
    <t>Edgetekal Yetnayet</t>
  </si>
  <si>
    <t>00897/09</t>
  </si>
  <si>
    <t>Kidus Engidawork</t>
  </si>
  <si>
    <t>00892/10</t>
  </si>
  <si>
    <t xml:space="preserve">Meaza Birhanu </t>
  </si>
  <si>
    <t>01042/10</t>
  </si>
  <si>
    <t>Mekdes Getahun</t>
  </si>
  <si>
    <t>Natnael Getachew</t>
  </si>
  <si>
    <t>Yenye Endashaw</t>
  </si>
  <si>
    <t xml:space="preserve">COURSE TITLE: Business Ethics &amp; Leadership    </t>
  </si>
  <si>
    <t>COURSE NO: Mgmt 431</t>
  </si>
  <si>
    <t>INSTRUCTOR: Gemechu</t>
  </si>
  <si>
    <t xml:space="preserve">COURSE TITLE: Financial Management     </t>
  </si>
  <si>
    <t>INSTRUCTOR: Fistum.T</t>
  </si>
  <si>
    <t xml:space="preserve">COURSE TITLE: Micro Economics Theory-I    </t>
  </si>
  <si>
    <t>COURSE NO: Econ 211</t>
  </si>
  <si>
    <t>INSTRUCTOR: Mezekir</t>
  </si>
  <si>
    <t xml:space="preserve">COURSE TITLE: Management Accounting      </t>
  </si>
  <si>
    <t>INSTRUCTOR: TBA</t>
  </si>
  <si>
    <t xml:space="preserve">COURSE TITLE: Civics &amp; Ethical Education      </t>
  </si>
  <si>
    <t xml:space="preserve">COURSE NO: Phil 103 </t>
  </si>
  <si>
    <t>INSTRUCTOR: Birhanu</t>
  </si>
  <si>
    <t>Abel Solomon</t>
  </si>
  <si>
    <t>01676/11</t>
  </si>
  <si>
    <t>Mohamed Salih</t>
  </si>
  <si>
    <t>45646/08</t>
  </si>
  <si>
    <t xml:space="preserve">                               MARKETING/REG/10</t>
  </si>
  <si>
    <r>
      <rPr>
        <b/>
        <sz val="16"/>
        <rFont val="Sylfaen"/>
        <charset val="134"/>
      </rPr>
      <t xml:space="preserve">             MRKT/R/10 1</t>
    </r>
    <r>
      <rPr>
        <b/>
        <vertAlign val="superscript"/>
        <sz val="16"/>
        <rFont val="Sylfaen"/>
        <charset val="134"/>
      </rPr>
      <t>ST</t>
    </r>
    <r>
      <rPr>
        <b/>
        <sz val="16"/>
        <rFont val="Sylfaen"/>
        <charset val="134"/>
      </rPr>
      <t xml:space="preserve"> 2019/20 (2012 E.C) ATTENDANCE FORM</t>
    </r>
  </si>
  <si>
    <t xml:space="preserve">COURSE TITLE: Agricultural Marketing </t>
  </si>
  <si>
    <t>COURSE NO:Mrkt 322</t>
  </si>
  <si>
    <t>ABEL AKELE FENTAW</t>
  </si>
  <si>
    <t>AYALEW KINDU TSEGAW</t>
  </si>
  <si>
    <t>AYANTU DESTA</t>
  </si>
  <si>
    <t>00844/10</t>
  </si>
  <si>
    <t>BEMINET EDEO LETA</t>
  </si>
  <si>
    <t>01060/10</t>
  </si>
  <si>
    <t>BEREKET ALEMU MAMUYE</t>
  </si>
  <si>
    <t>01020/10</t>
  </si>
  <si>
    <t>BETEL MEKONEN</t>
  </si>
  <si>
    <t>00854/11</t>
  </si>
  <si>
    <t>BETHELHEM ABERA ABAY</t>
  </si>
  <si>
    <t>00857/10</t>
  </si>
  <si>
    <t>BETHELHEM HUSSEN HASSEN</t>
  </si>
  <si>
    <t>01039/10</t>
  </si>
  <si>
    <t>BEZAWIT KASAYE GODANA</t>
  </si>
  <si>
    <t>BILEN ASNAKE GIZAW</t>
  </si>
  <si>
    <t>DAGMAWI DAWIT</t>
  </si>
  <si>
    <t>00839/10</t>
  </si>
  <si>
    <t>DONAT FIREW BEKELE</t>
  </si>
  <si>
    <t>01040/10</t>
  </si>
  <si>
    <t>ELSHADAY ADMASSU ASHINE</t>
  </si>
  <si>
    <t>00974/10</t>
  </si>
  <si>
    <t>FIREHIWOT ADEME NIGATU</t>
  </si>
  <si>
    <t>HAMELMAL ABEBE ERO</t>
  </si>
  <si>
    <t>HANA AMDEBRHAN ABEBE</t>
  </si>
  <si>
    <t>00843/10</t>
  </si>
  <si>
    <t>HANAN WEZIR SALIH</t>
  </si>
  <si>
    <t>HENOK ABEBE CHAKA</t>
  </si>
  <si>
    <t>HENOK MEKOYA TEREFE</t>
  </si>
  <si>
    <t>KALEAB LAKEW MEKONNEN</t>
  </si>
  <si>
    <t>01050/10</t>
  </si>
  <si>
    <t>KASECH SEYOUM</t>
  </si>
  <si>
    <t>KEDIR NURE SHEFA</t>
  </si>
  <si>
    <t>KIDIST AMEHAYES ALEMU</t>
  </si>
  <si>
    <t>00438/09</t>
  </si>
  <si>
    <t>LEMLEM KIBATU</t>
  </si>
  <si>
    <t>MAHLET NEGASH ABRHA</t>
  </si>
  <si>
    <t>MAHLET TESEMMA TESFA</t>
  </si>
  <si>
    <t>00841/10</t>
  </si>
  <si>
    <t>MARAKI TADELE MOGES</t>
  </si>
  <si>
    <t>MERAF ALEMAYEHU T/MEDHEN</t>
  </si>
  <si>
    <t>00834/10</t>
  </si>
  <si>
    <t>MERON MULAT</t>
  </si>
  <si>
    <t>METASEBIYA WUBISHET</t>
  </si>
  <si>
    <t>00849/10</t>
  </si>
  <si>
    <t>MIKIYAS HALEFOM MOHAMMED</t>
  </si>
  <si>
    <t>00848/10</t>
  </si>
  <si>
    <t>MOHAMMED SIRAJ AHMED</t>
  </si>
  <si>
    <t>01054/10</t>
  </si>
  <si>
    <t>MUNA ALIYE SEID</t>
  </si>
  <si>
    <t>NAHOM CHAKA</t>
  </si>
  <si>
    <t>00810/10</t>
  </si>
  <si>
    <t>NATNAEL DAGNACHEW</t>
  </si>
  <si>
    <t>00981/10</t>
  </si>
  <si>
    <t>NIGIST LENCHA</t>
  </si>
  <si>
    <t>SAMRAWIT KASSA HAILU</t>
  </si>
  <si>
    <t>SAMUEL ABEBE FIREW</t>
  </si>
  <si>
    <t>01036/10</t>
  </si>
  <si>
    <t>SEMIR AMIN KIMO</t>
  </si>
  <si>
    <t>01055/10</t>
  </si>
  <si>
    <t>SIFEN DADI WEDAJO</t>
  </si>
  <si>
    <t>01059/10</t>
  </si>
  <si>
    <t>TSEGAMIKAEL HADDIS</t>
  </si>
  <si>
    <t>TSEGAMLAK ASENAFI</t>
  </si>
  <si>
    <t>YADIEL ABERA ABATE</t>
  </si>
  <si>
    <t>YIDIDIYA NUREDIN IBRAHIM</t>
  </si>
  <si>
    <t>YODIT TESHOME WEYESA</t>
  </si>
  <si>
    <t>YOHANNES DENBEL GACHENO</t>
  </si>
  <si>
    <t>00971/10</t>
  </si>
  <si>
    <t>ZEYTUNA TESHOME REGASA</t>
  </si>
  <si>
    <t>COURSE TITLE: Service, Hospitality &amp; Social Management        COURSE NO: Mrkt 324           INSTRUCTOR: A/Malik</t>
  </si>
  <si>
    <t>LEMLEM KIBATU DIBABA</t>
  </si>
  <si>
    <t>MERON MULAT ETEFA</t>
  </si>
  <si>
    <t>COURSE TITLE: Product &amp; Price Management         COURSE NO: Mrkt 341           INSTRUCTOR: Nejat</t>
  </si>
  <si>
    <t>AHMED MOHAMMED</t>
  </si>
  <si>
    <t>01420/11</t>
  </si>
  <si>
    <t>RUFAEL YETNAYET</t>
  </si>
  <si>
    <t>00984/09</t>
  </si>
  <si>
    <t>COURSE TITLE: Purchasing Management          COURSE NO: Mrkt 332           INSTRUCTOR: Nebiyu</t>
  </si>
  <si>
    <t>COURSE TITLE: Strategic Entrepreneurship           COURSE NO: Mgmt 412           INSTRUCTOR: Demissew</t>
  </si>
  <si>
    <t>COURSE TITLE: Macro Economics Theory            COURSE NO: Econ 221            INSTRUCTOR: Zelalem</t>
  </si>
  <si>
    <t>UNITY UNIVERSITY</t>
  </si>
  <si>
    <t>ADAMA SPECIAL CAMPUS</t>
  </si>
  <si>
    <t>OFFICE OF REGISTRAR</t>
  </si>
  <si>
    <t>GRADE SUBMISION FORM</t>
  </si>
  <si>
    <t>YEAR II SEM II /2018</t>
  </si>
  <si>
    <t>COURSE TITLE:</t>
  </si>
  <si>
    <t xml:space="preserve">MANAGEMENT INFORMATION SYSTEM </t>
  </si>
  <si>
    <t>COURSENO.MGMT311</t>
  </si>
  <si>
    <r>
      <rPr>
        <b/>
        <sz val="11"/>
        <color theme="1"/>
        <rFont val="Calibri"/>
        <charset val="134"/>
        <scheme val="minor"/>
      </rPr>
      <t>SECTION:BUAD/R/09_</t>
    </r>
    <r>
      <rPr>
        <b/>
        <sz val="11"/>
        <color theme="1"/>
        <rFont val="Elephant"/>
        <charset val="134"/>
      </rPr>
      <t>1</t>
    </r>
  </si>
  <si>
    <t>S.N</t>
  </si>
  <si>
    <t>GRADE</t>
  </si>
  <si>
    <t>BESUFEKAD TADELE</t>
  </si>
  <si>
    <t>00224/09</t>
  </si>
  <si>
    <t>BETELHEM HAGOS</t>
  </si>
  <si>
    <t>00225/09</t>
  </si>
  <si>
    <t>Grade Summary</t>
  </si>
  <si>
    <t>FETIYA NASIR</t>
  </si>
  <si>
    <t>00249/09</t>
  </si>
  <si>
    <t>A+'S------</t>
  </si>
  <si>
    <t>FETIYA WEZIR</t>
  </si>
  <si>
    <t>00231/09</t>
  </si>
  <si>
    <t>A'S</t>
  </si>
  <si>
    <t>HAMDI KADIRO</t>
  </si>
  <si>
    <t>45599/09</t>
  </si>
  <si>
    <t>B+'S-----</t>
  </si>
  <si>
    <t>HAMZA HABIBA</t>
  </si>
  <si>
    <t>00227/09</t>
  </si>
  <si>
    <t>B'S-------</t>
  </si>
  <si>
    <t>HANAN ABDO</t>
  </si>
  <si>
    <t>00230/09</t>
  </si>
  <si>
    <t>C+'S-----</t>
  </si>
  <si>
    <t>LEYILA FERIJA</t>
  </si>
  <si>
    <t>00226/09</t>
  </si>
  <si>
    <t>C'S------</t>
  </si>
  <si>
    <t>LIDIYA AFEWORK</t>
  </si>
  <si>
    <t>00362/09</t>
  </si>
  <si>
    <t>D'S------</t>
  </si>
  <si>
    <t>MAHLET DEREJE</t>
  </si>
  <si>
    <t>00239/09</t>
  </si>
  <si>
    <t>NG'S-----</t>
  </si>
  <si>
    <t xml:space="preserve">REKIK TILAHUN </t>
  </si>
  <si>
    <t>00242/09</t>
  </si>
  <si>
    <t>I'S--------</t>
  </si>
  <si>
    <t>SAMIRA NASIRA</t>
  </si>
  <si>
    <t>00220/09</t>
  </si>
  <si>
    <t>TOT-----</t>
  </si>
  <si>
    <t>TEDI FIKRE</t>
  </si>
  <si>
    <t>00324/09</t>
  </si>
  <si>
    <t>TESFALEW SOLOMON</t>
  </si>
  <si>
    <t>00413/10</t>
  </si>
  <si>
    <t>YEMARISHET GIRMA</t>
  </si>
  <si>
    <t>00229/09</t>
  </si>
  <si>
    <t>YOKABED GOBENA</t>
  </si>
  <si>
    <t>00241/09</t>
  </si>
  <si>
    <t>HANA MEKONEN</t>
  </si>
  <si>
    <t>00287/09</t>
  </si>
  <si>
    <t>RUKIA YIMAM</t>
  </si>
  <si>
    <t>00234/09</t>
  </si>
  <si>
    <t>Financial Accounting II</t>
  </si>
  <si>
    <t>COURSENO.ACFN232</t>
  </si>
  <si>
    <t>ABDULHAKIM NEJA</t>
  </si>
  <si>
    <t>0442/09</t>
  </si>
  <si>
    <t>AYELE DEMELEW</t>
  </si>
  <si>
    <t>00100/09</t>
  </si>
  <si>
    <t>BETELHEM WUBSHET MELAKU</t>
  </si>
  <si>
    <t>00250/09</t>
  </si>
  <si>
    <t>BETELHEME BIRHANU</t>
  </si>
  <si>
    <t>00164/09</t>
  </si>
  <si>
    <t>BIRUK G/MESKEL</t>
  </si>
  <si>
    <t>00393/09</t>
  </si>
  <si>
    <t xml:space="preserve">FUAD AHEDIN </t>
  </si>
  <si>
    <t>GENET YAI</t>
  </si>
  <si>
    <t>00380/09</t>
  </si>
  <si>
    <t>HAYMANOT TEFERI KEBEDE</t>
  </si>
  <si>
    <t>00415/09</t>
  </si>
  <si>
    <t>HIWOT MUSE</t>
  </si>
  <si>
    <t>00382/09</t>
  </si>
  <si>
    <t>KOKET GUDETA</t>
  </si>
  <si>
    <t>00235/09</t>
  </si>
  <si>
    <t>LIDIYA MULUGETA</t>
  </si>
  <si>
    <t>00402/04</t>
  </si>
  <si>
    <t>LIYA BEKELE W</t>
  </si>
  <si>
    <t>4431/03</t>
  </si>
  <si>
    <t>MERON ESHETU</t>
  </si>
  <si>
    <t>00434/09</t>
  </si>
  <si>
    <t>00432/09</t>
  </si>
  <si>
    <t>MIHRET TESFAYE</t>
  </si>
  <si>
    <t>00029/09</t>
  </si>
  <si>
    <t>MULUKEN ABERA</t>
  </si>
  <si>
    <t>NAFKOT GETINET</t>
  </si>
  <si>
    <t>00441/09</t>
  </si>
  <si>
    <t>OLIYAD TESHOME</t>
  </si>
  <si>
    <t>00403/09</t>
  </si>
  <si>
    <t>RAHEL LESSE</t>
  </si>
  <si>
    <t>45164/09</t>
  </si>
  <si>
    <t>SAMSON KEBEDE AMENESHAW</t>
  </si>
  <si>
    <t>00431/09</t>
  </si>
  <si>
    <t>SARA MENGISTU</t>
  </si>
  <si>
    <t>00416/09</t>
  </si>
  <si>
    <t>YARED MELESE</t>
  </si>
  <si>
    <t>00304/09</t>
  </si>
  <si>
    <t>YEGUNAWORK MERETE</t>
  </si>
  <si>
    <t>MACROECONOMICS ECONOMICS</t>
  </si>
  <si>
    <t>COURSENO.ECON221</t>
  </si>
  <si>
    <t>RISK MANAGEMENT AND INSURANCE</t>
  </si>
  <si>
    <t>COURSENO.MGMT321</t>
  </si>
  <si>
    <t>SECTION:BUAD/R/09</t>
  </si>
  <si>
    <t>GETACHEW DESTA</t>
  </si>
  <si>
    <t>45296/08</t>
  </si>
  <si>
    <t>RESEARCH METHODS</t>
  </si>
  <si>
    <t>COURSENO.MGMT332</t>
  </si>
  <si>
    <t>BUSINESS LAW</t>
  </si>
  <si>
    <t>COURSENO.LAW201</t>
  </si>
  <si>
    <r>
      <rPr>
        <b/>
        <sz val="11"/>
        <color theme="1"/>
        <rFont val="Calibri"/>
        <charset val="134"/>
        <scheme val="minor"/>
      </rPr>
      <t>SECTION:MGMT/R/09_</t>
    </r>
    <r>
      <rPr>
        <b/>
        <sz val="11"/>
        <color theme="1"/>
        <rFont val="Elephant"/>
        <charset val="134"/>
      </rPr>
      <t>1</t>
    </r>
  </si>
  <si>
    <t>ABDRHMAN SADIK</t>
  </si>
  <si>
    <t>00319/09</t>
  </si>
  <si>
    <t>ABENZER AYELE</t>
  </si>
  <si>
    <t>00305/09</t>
  </si>
  <si>
    <t>ADDISHIWOT ABEBE</t>
  </si>
  <si>
    <t>00276/09</t>
  </si>
  <si>
    <t>AYALNESH MITIKU</t>
  </si>
  <si>
    <t>00285/09</t>
  </si>
  <si>
    <t>FASIKA MEASHO</t>
  </si>
  <si>
    <t>00286/09</t>
  </si>
  <si>
    <t>FEBEN DANIEL</t>
  </si>
  <si>
    <t>00277/09</t>
  </si>
  <si>
    <t>FEVEN FELEKE</t>
  </si>
  <si>
    <t>00283/09</t>
  </si>
  <si>
    <t>GELETA BATI</t>
  </si>
  <si>
    <t>00280/09</t>
  </si>
  <si>
    <t>HUNDUMA GUTETA</t>
  </si>
  <si>
    <t>00275/09</t>
  </si>
  <si>
    <t>MENUR BEDRU</t>
  </si>
  <si>
    <t>00272/09</t>
  </si>
  <si>
    <t>MIKIYAS DESALEGN</t>
  </si>
  <si>
    <t>00274/09</t>
  </si>
  <si>
    <t>SELAMAWIT ERMIAS</t>
  </si>
  <si>
    <t>00036/09</t>
  </si>
  <si>
    <t>SELAMAWIT TEMIS</t>
  </si>
  <si>
    <t>TIGIST TEKOLA</t>
  </si>
  <si>
    <t>00282/09</t>
  </si>
  <si>
    <t>WOYINISHET GEBEYEHU</t>
  </si>
  <si>
    <t>00390/09</t>
  </si>
  <si>
    <t>YESUF TESEMA</t>
  </si>
  <si>
    <t>00351/09</t>
  </si>
  <si>
    <t>ABEL NIGUSE</t>
  </si>
  <si>
    <t>00010/09</t>
  </si>
  <si>
    <t>EBRAHIM TAJUDIN</t>
  </si>
  <si>
    <t>00398/10</t>
  </si>
  <si>
    <t>FOZIA REDWAN</t>
  </si>
  <si>
    <t>00443/09</t>
  </si>
  <si>
    <t>HANIMA ENDRIS</t>
  </si>
  <si>
    <t>KALID SHEMSU</t>
  </si>
  <si>
    <t>00326/09</t>
  </si>
  <si>
    <t>KEDIRIYA ALEMAR</t>
  </si>
  <si>
    <t>MOHAMMED ALI</t>
  </si>
  <si>
    <t>00104/09</t>
  </si>
  <si>
    <t>NATINAEL SOLOMON</t>
  </si>
  <si>
    <t>00307/09</t>
  </si>
  <si>
    <t>ZEYIDA ETALA</t>
  </si>
  <si>
    <t>00386/09</t>
  </si>
  <si>
    <t>YEAR II SEM II /2018 G.C</t>
  </si>
  <si>
    <t>FINANCIAL ACCOUNTIG II</t>
  </si>
  <si>
    <t>00326/10</t>
  </si>
  <si>
    <t>WUBDIL ABEBE</t>
  </si>
  <si>
    <t>45354/08</t>
  </si>
  <si>
    <t>BETELHEM TESHALE</t>
  </si>
  <si>
    <t>45303/08</t>
  </si>
  <si>
    <t>BEZA YITAGASU</t>
  </si>
  <si>
    <t>45397/08</t>
  </si>
  <si>
    <t>EMAN ZEYEN</t>
  </si>
  <si>
    <t>44920/07</t>
  </si>
  <si>
    <t>ISKINDER H/MARIAM</t>
  </si>
  <si>
    <t>45293/08</t>
  </si>
  <si>
    <t>LEYILA SHEREFE</t>
  </si>
  <si>
    <t>44927/07</t>
  </si>
  <si>
    <t>SELAMAWIT GETAHUN</t>
  </si>
  <si>
    <t>TIHITINA H/MARIAM</t>
  </si>
  <si>
    <t>45767/08</t>
  </si>
  <si>
    <t xml:space="preserve">MACRO ECONOMIC THEORY </t>
  </si>
  <si>
    <t>MARKETING RESEARCH</t>
  </si>
  <si>
    <t>COURSENO.MRKT421</t>
  </si>
  <si>
    <t>SECTION:MRKT/R/09_</t>
  </si>
  <si>
    <t>ALULA TSEGAYE</t>
  </si>
  <si>
    <t>00261/09</t>
  </si>
  <si>
    <t>BARSABET GENANAW</t>
  </si>
  <si>
    <t>00264/09</t>
  </si>
  <si>
    <t>BIRUK TOLOSA</t>
  </si>
  <si>
    <t>00365/09</t>
  </si>
  <si>
    <t>BIRUKTAWIT DADI</t>
  </si>
  <si>
    <t>00246/09</t>
  </si>
  <si>
    <t>BEZAWIT KASAYE</t>
  </si>
  <si>
    <t>00903/09</t>
  </si>
  <si>
    <t>CHERNET TADELE</t>
  </si>
  <si>
    <t>00001/08</t>
  </si>
  <si>
    <t>DAGMAWIT ASEBE</t>
  </si>
  <si>
    <t>00244/09</t>
  </si>
  <si>
    <t>EDEN SOLOMON</t>
  </si>
  <si>
    <t>00400/09</t>
  </si>
  <si>
    <t>FERHIWOT  TESFAYE</t>
  </si>
  <si>
    <t>00145/09</t>
  </si>
  <si>
    <t>HANA GETACHEW</t>
  </si>
  <si>
    <t>00401/09</t>
  </si>
  <si>
    <t>HANAN KIYAR</t>
  </si>
  <si>
    <t>00414/09</t>
  </si>
  <si>
    <t>HANNY ABEBA</t>
  </si>
  <si>
    <t>00258/09</t>
  </si>
  <si>
    <t>HAWI MERGIA</t>
  </si>
  <si>
    <t>00254/09</t>
  </si>
  <si>
    <t>HEWAN SOLOMON</t>
  </si>
  <si>
    <t>00262/09</t>
  </si>
  <si>
    <t>HEZEDIN MIFTA</t>
  </si>
  <si>
    <t>00426/09</t>
  </si>
  <si>
    <t>KALEAB GETACHEW</t>
  </si>
  <si>
    <t>00265/09</t>
  </si>
  <si>
    <t>MAHLET GEMECHU</t>
  </si>
  <si>
    <t>00247/09</t>
  </si>
  <si>
    <t>MASRESHA TEMSGEN</t>
  </si>
  <si>
    <t>00263/09</t>
  </si>
  <si>
    <t>MELAT ABDISA</t>
  </si>
  <si>
    <t>25389/09</t>
  </si>
  <si>
    <t>MERON G/HIWOT</t>
  </si>
  <si>
    <t>00259/10</t>
  </si>
  <si>
    <t>MEZERDIN MIFTA</t>
  </si>
  <si>
    <t>MIHRET TADELE</t>
  </si>
  <si>
    <t>00256/09</t>
  </si>
  <si>
    <t>NITSUHBIR  GIRMA</t>
  </si>
  <si>
    <t>00266/09</t>
  </si>
  <si>
    <t>REDIET GASHAW</t>
  </si>
  <si>
    <t>00095/09</t>
  </si>
  <si>
    <t>TEMSGEN SEMU</t>
  </si>
  <si>
    <t>00353/09</t>
  </si>
  <si>
    <t>YISAK GIRMA</t>
  </si>
  <si>
    <t>00257/09</t>
  </si>
  <si>
    <t>AYINALEM MERSHA</t>
  </si>
  <si>
    <t>000423/09</t>
  </si>
  <si>
    <t>BILAL REDWAN</t>
  </si>
  <si>
    <t>000364/09</t>
  </si>
  <si>
    <t>FIREZER TSEGA</t>
  </si>
  <si>
    <t>00260/09</t>
  </si>
  <si>
    <t>NASIRE FEREJA</t>
  </si>
  <si>
    <t>00251/09</t>
  </si>
  <si>
    <t>KIDIST AMEHAYES</t>
  </si>
  <si>
    <t>00438/10</t>
  </si>
  <si>
    <r>
      <rPr>
        <b/>
        <sz val="11"/>
        <rFont val="Rage Italic"/>
        <charset val="134"/>
      </rPr>
      <t>BUAD/08SECOND/</t>
    </r>
    <r>
      <rPr>
        <b/>
        <sz val="11"/>
        <rFont val="Palatino Linotype"/>
        <charset val="134"/>
      </rPr>
      <t>SEM 2018 ATTENDENCE 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</si>
  <si>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:BUSINESS ETHICS AND LEADERSHIP </t>
    </r>
  </si>
  <si>
    <t>ABERAR AMDELA</t>
  </si>
  <si>
    <t>45488/08</t>
  </si>
  <si>
    <t>BETELHEM ASHENAFI</t>
  </si>
  <si>
    <t>45276/08</t>
  </si>
  <si>
    <t>DANIEL KIFLE</t>
  </si>
  <si>
    <t>45480/08</t>
  </si>
  <si>
    <t>ELIAS FIKADU</t>
  </si>
  <si>
    <t>00012/08</t>
  </si>
  <si>
    <t>FAIZA MOHAMMED</t>
  </si>
  <si>
    <t>45624/08</t>
  </si>
  <si>
    <t xml:space="preserve">FIKIRU SIME </t>
  </si>
  <si>
    <t>45504/08</t>
  </si>
  <si>
    <t>FIRAOL ABERHAM</t>
  </si>
  <si>
    <t>45460/09</t>
  </si>
  <si>
    <t>HANA DESALEGN</t>
  </si>
  <si>
    <t>45511/08</t>
  </si>
  <si>
    <t>HANAN SANI</t>
  </si>
  <si>
    <t>45520/08</t>
  </si>
  <si>
    <t>HAWI MOHAMMED</t>
  </si>
  <si>
    <t>45459/08</t>
  </si>
  <si>
    <t>HELDANA GEBRU</t>
  </si>
  <si>
    <t>45223/08</t>
  </si>
  <si>
    <t>HUSINIYA KEDIR</t>
  </si>
  <si>
    <t>45312/08</t>
  </si>
  <si>
    <t>MAHADER AYALEW</t>
  </si>
  <si>
    <t>45586/08</t>
  </si>
  <si>
    <t>MAHADER GETACHEW</t>
  </si>
  <si>
    <t>45509/08</t>
  </si>
  <si>
    <t>MEHRET MELESE</t>
  </si>
  <si>
    <t>45514/08</t>
  </si>
  <si>
    <t>MIKIAS MULUGETA</t>
  </si>
  <si>
    <t>45503/08</t>
  </si>
  <si>
    <t>REDIET SEYOUM</t>
  </si>
  <si>
    <t>45505/08</t>
  </si>
  <si>
    <t>TSEGENT ZERIHUN</t>
  </si>
  <si>
    <t>45517/08</t>
  </si>
  <si>
    <t>YEABSIRA GETACHEW</t>
  </si>
  <si>
    <t>45622/08</t>
  </si>
  <si>
    <t>WOINSHET AMSALU</t>
  </si>
  <si>
    <t>45502/08</t>
  </si>
  <si>
    <t>BANDAMLAK ASSEFA</t>
  </si>
  <si>
    <t>NOBEL ASSEFA</t>
  </si>
  <si>
    <t>45578/08</t>
  </si>
  <si>
    <t>ASFAWESEN MELESE</t>
  </si>
  <si>
    <t>45560/08</t>
  </si>
  <si>
    <r>
      <rPr>
        <b/>
        <sz val="11"/>
        <rFont val="Rage Italic"/>
        <charset val="134"/>
      </rPr>
      <t xml:space="preserve">BUAD/09 SECOND </t>
    </r>
    <r>
      <rPr>
        <b/>
        <sz val="11"/>
        <rFont val="Palatino Linotype"/>
        <charset val="134"/>
      </rPr>
      <t>SEM 2018ATTENDENCE 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</si>
  <si>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:STRATEGIC MANAGEMENT </t>
    </r>
  </si>
  <si>
    <r>
      <rPr>
        <b/>
        <sz val="11"/>
        <rFont val="Rage Italic"/>
        <charset val="134"/>
      </rPr>
      <t>BUAD/09 SECOND/</t>
    </r>
    <r>
      <rPr>
        <b/>
        <sz val="11"/>
        <rFont val="Palatino Linotype"/>
        <charset val="134"/>
      </rPr>
      <t>SEM 2018 ATTENDENCE FORM</t>
    </r>
  </si>
  <si>
    <t>SEMINAR IN ORGANIZATION BEHAVIOR</t>
  </si>
  <si>
    <t>201/202</t>
  </si>
  <si>
    <r>
      <rPr>
        <b/>
        <sz val="11"/>
        <rFont val="Rage Italic"/>
        <charset val="134"/>
      </rPr>
      <t>BUAD/09 SECOND/</t>
    </r>
    <r>
      <rPr>
        <b/>
        <sz val="11"/>
        <rFont val="Palatino Linotype"/>
        <charset val="134"/>
      </rPr>
      <t>SEM 2017 ATTENDENCE 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</si>
  <si>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:PROJECT MANAGEMENT </t>
    </r>
  </si>
  <si>
    <r>
      <rPr>
        <b/>
        <sz val="11"/>
        <rFont val="Rage Italic"/>
        <charset val="134"/>
      </rPr>
      <t>BUAD/09 /SECOND/</t>
    </r>
    <r>
      <rPr>
        <b/>
        <sz val="11"/>
        <rFont val="Palatino Linotype"/>
        <charset val="134"/>
      </rPr>
      <t>SEM 2017 ATTENDENCE 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</si>
  <si>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:BUSINESS LAW COURSE NO:LAW201</t>
    </r>
  </si>
  <si>
    <t>TSEGANSH YOHANNIS</t>
  </si>
  <si>
    <t>44438/05</t>
  </si>
  <si>
    <r>
      <rPr>
        <b/>
        <sz val="11"/>
        <rFont val="Rage Italic"/>
        <charset val="134"/>
      </rPr>
      <t xml:space="preserve">MGMT/08 FIRST </t>
    </r>
    <r>
      <rPr>
        <b/>
        <sz val="11"/>
        <rFont val="Palatino Linotype"/>
        <charset val="134"/>
      </rPr>
      <t>SEM 2017 Cont.ASSESSMENTFORM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</si>
  <si>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:OPERATION AND PRODUCTION MANAGEMENT </t>
    </r>
  </si>
  <si>
    <t>ABIYU TURE</t>
  </si>
  <si>
    <t>45519/08</t>
  </si>
  <si>
    <t>ELIAS FEKADU</t>
  </si>
  <si>
    <t>HENOK DEMISSE</t>
  </si>
  <si>
    <t>45521/08</t>
  </si>
  <si>
    <r>
      <rPr>
        <b/>
        <sz val="11"/>
        <rFont val="Rage Italic"/>
        <charset val="134"/>
      </rPr>
      <t xml:space="preserve">BUAD/EXT/08 FIRST </t>
    </r>
    <r>
      <rPr>
        <b/>
        <sz val="11"/>
        <rFont val="Palatino Linotype"/>
        <charset val="134"/>
      </rPr>
      <t>SEM 2017 Cont.ASSESSMENTFORM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</si>
  <si>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:RISK MGMT AND INSURANCE</t>
    </r>
  </si>
  <si>
    <t>AYTENFISU NIGUSSIE</t>
  </si>
  <si>
    <t>45564/08</t>
  </si>
  <si>
    <t>KURABACHEW GETU</t>
  </si>
  <si>
    <t>45565/08</t>
  </si>
  <si>
    <t>MERON MEKURIA</t>
  </si>
  <si>
    <t>45568/08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</si>
  <si>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:STRATEGIC MANAGEMENT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</si>
  <si>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:SEMINAR IN ORGANIZATION BEHAVIOR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</si>
  <si>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:PROJECT MANAGEMENT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</si>
  <si>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:BUSINESS LAW</t>
    </r>
  </si>
  <si>
    <r>
      <rPr>
        <b/>
        <sz val="11"/>
        <rFont val="Rage Italic"/>
        <charset val="134"/>
      </rPr>
      <t xml:space="preserve">BUAD/09 FIRST </t>
    </r>
    <r>
      <rPr>
        <b/>
        <sz val="11"/>
        <rFont val="Palatino Linotype"/>
        <charset val="134"/>
      </rPr>
      <t>SEM 2017 Cont.ASSESSMENTFORM</t>
    </r>
  </si>
  <si>
    <t>MGMT331</t>
  </si>
  <si>
    <t>45460/08</t>
  </si>
  <si>
    <t>45454/08</t>
  </si>
  <si>
    <t>45512/08</t>
  </si>
  <si>
    <t>KIDUS BEHAILU</t>
  </si>
  <si>
    <t>45623/08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</si>
  <si>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:SYSTEM ANALYSIS &amp;DESIGN</t>
    </r>
  </si>
  <si>
    <t>MGMT421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</si>
  <si>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 xml:space="preserve">:FINANCIAL MANAGEMENT </t>
    </r>
  </si>
  <si>
    <t>ABENZER  MELAKU</t>
  </si>
  <si>
    <t>45510/08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</si>
  <si>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:STRATEGIC ENTREPRENEURSHIP</t>
    </r>
  </si>
  <si>
    <t>MGMT412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</si>
  <si>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:BUSINESS COMMUNCATION</t>
    </r>
  </si>
  <si>
    <t>MGMT352</t>
  </si>
  <si>
    <t>MASTEWAL SHITAW</t>
  </si>
  <si>
    <t>43973/03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</si>
  <si>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:SYSTEM ANALYSIS AND DESIGN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</si>
  <si>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:STRATEGIC ENTERPRENEURSHIP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</si>
  <si>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:MICROECONOMICS THEORY I</t>
    </r>
  </si>
  <si>
    <t>BEZA YITAGES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</si>
  <si>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:FINANCIAL MANAGEMENT</t>
    </r>
  </si>
  <si>
    <t>ACFN341</t>
  </si>
  <si>
    <r>
      <rPr>
        <b/>
        <sz val="11"/>
        <rFont val="Rage Italic"/>
        <charset val="134"/>
      </rPr>
      <t xml:space="preserve">BUAD/08 SEC </t>
    </r>
    <r>
      <rPr>
        <b/>
        <sz val="11"/>
        <rFont val="Palatino Linotype"/>
        <charset val="134"/>
      </rPr>
      <t>SEM 2018 Cont.ASSESSMENTFORM</t>
    </r>
  </si>
  <si>
    <r>
      <rPr>
        <b/>
        <sz val="11"/>
        <rFont val="Trebuchet MS"/>
        <charset val="134"/>
      </rPr>
      <t>COURSE TITLE</t>
    </r>
    <r>
      <rPr>
        <b/>
        <sz val="11"/>
        <rFont val="Arial"/>
        <charset val="134"/>
      </rPr>
      <t xml:space="preserve">:BUSINESS ETHICS AND LEADERSHIP </t>
    </r>
  </si>
  <si>
    <r>
      <rPr>
        <b/>
        <sz val="11"/>
        <rFont val="Trebuchet MS"/>
        <charset val="134"/>
      </rPr>
      <t>COURSE TITLE</t>
    </r>
    <r>
      <rPr>
        <b/>
        <sz val="11"/>
        <rFont val="Arial"/>
        <charset val="134"/>
      </rPr>
      <t xml:space="preserve">:STRATEGIC MANAGEMENT </t>
    </r>
  </si>
  <si>
    <r>
      <rPr>
        <b/>
        <sz val="11"/>
        <rFont val="Trebuchet MS"/>
        <charset val="134"/>
      </rPr>
      <t>COURSE TITLE</t>
    </r>
    <r>
      <rPr>
        <b/>
        <sz val="11"/>
        <rFont val="Arial"/>
        <charset val="134"/>
      </rPr>
      <t xml:space="preserve">:PROJECT MANAGEMENT </t>
    </r>
  </si>
  <si>
    <r>
      <rPr>
        <b/>
        <sz val="11"/>
        <rFont val="Rage Italic"/>
        <charset val="134"/>
      </rPr>
      <t>BUAD/08/SECOND/</t>
    </r>
    <r>
      <rPr>
        <b/>
        <sz val="11"/>
        <rFont val="Palatino Linotype"/>
        <charset val="134"/>
      </rPr>
      <t>SEM 2017 ATTENDENCE FORM</t>
    </r>
  </si>
  <si>
    <r>
      <rPr>
        <b/>
        <sz val="11"/>
        <rFont val="Trebuchet MS"/>
        <charset val="134"/>
      </rPr>
      <t>COURSE TITLE</t>
    </r>
    <r>
      <rPr>
        <b/>
        <sz val="11"/>
        <rFont val="Arial"/>
        <charset val="134"/>
      </rPr>
      <t>:BUSINESS LAW COURSE NO:LAW201</t>
    </r>
  </si>
  <si>
    <r>
      <rPr>
        <b/>
        <sz val="11"/>
        <rFont val="Rage Italic"/>
        <charset val="134"/>
      </rPr>
      <t xml:space="preserve">MGMT/08 SEC </t>
    </r>
    <r>
      <rPr>
        <b/>
        <sz val="11"/>
        <rFont val="Palatino Linotype"/>
        <charset val="134"/>
      </rPr>
      <t>SEM 2018 Cont.ASSESSMENTFORM</t>
    </r>
  </si>
  <si>
    <r>
      <rPr>
        <b/>
        <sz val="11"/>
        <rFont val="Rage Italic"/>
        <charset val="134"/>
      </rPr>
      <t>BUAD/EXT/08 SEC</t>
    </r>
    <r>
      <rPr>
        <b/>
        <sz val="11"/>
        <rFont val="Palatino Linotype"/>
        <charset val="134"/>
      </rPr>
      <t>SEM 2018 Cont.ASSESSMENTFORM</t>
    </r>
  </si>
  <si>
    <r>
      <rPr>
        <b/>
        <sz val="11"/>
        <rFont val="Rage Italic"/>
        <charset val="134"/>
      </rPr>
      <t xml:space="preserve">BUAD/EXT/08 SEC </t>
    </r>
    <r>
      <rPr>
        <b/>
        <sz val="11"/>
        <rFont val="Palatino Linotype"/>
        <charset val="134"/>
      </rPr>
      <t>SEM 2018 Cont.ASSESSMENTFORM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</si>
  <si>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:INTERNATIONAL MARKETING</t>
    </r>
  </si>
  <si>
    <t>YEAR III SEM II/2018</t>
  </si>
  <si>
    <t>YEAR III SEM I/2017</t>
  </si>
  <si>
    <t xml:space="preserve">STRATEGIC MANAGEMENT </t>
  </si>
  <si>
    <t>COURSENO.MGMT412</t>
  </si>
  <si>
    <t>COURSE NO.Mgmt412</t>
  </si>
  <si>
    <t>SECTION:BUAD/R/08</t>
  </si>
  <si>
    <t>INST.NAME__________________</t>
  </si>
  <si>
    <t>SIGNATURE________________</t>
  </si>
  <si>
    <t>____________</t>
  </si>
  <si>
    <t>DATE-____________________</t>
  </si>
  <si>
    <t>DEP.HEAD NAME______________</t>
  </si>
  <si>
    <t>SIGNATUE___________________</t>
  </si>
  <si>
    <t>DATE:___________________</t>
  </si>
  <si>
    <t xml:space="preserve">BUSINESS ETHICS AND LEADERSHIP </t>
  </si>
  <si>
    <t>COURSENO.MGMT=</t>
  </si>
  <si>
    <t>COURSE NO.MGMT352</t>
  </si>
  <si>
    <t xml:space="preserve">PROJECT MANAGEMENT </t>
  </si>
  <si>
    <t>COURSENO.MGMT</t>
  </si>
  <si>
    <t xml:space="preserve">BUSINESS </t>
  </si>
  <si>
    <t>COURSENO.LAW 201</t>
  </si>
  <si>
    <t xml:space="preserve"> </t>
  </si>
  <si>
    <t>SECTION:BUAD/EXT/08</t>
  </si>
  <si>
    <t>YEAR III SEM II/2018 G.C</t>
  </si>
  <si>
    <t>BUSINES LAW</t>
  </si>
  <si>
    <t>FINANCIAL ACCOUNTIGN I</t>
  </si>
  <si>
    <t>INTERNATIONAL  MARKETING</t>
  </si>
  <si>
    <t>COURSENO.MRKT323</t>
  </si>
  <si>
    <t xml:space="preserve">  COSC/R/14</t>
  </si>
  <si>
    <t xml:space="preserve">             UNITY UNIVERSITY ADAMA CAMPUS</t>
  </si>
  <si>
    <t xml:space="preserve">             COSC/R/14  Year II Semester II 2023 (2015 E.C) ATTENDANCE FORM</t>
  </si>
  <si>
    <t xml:space="preserve">COURSE TITLE: Basic Electricity &amp; Electronics     COURSE NO: Phys 2042       SEC-1       INSTRUCTOR:  </t>
  </si>
  <si>
    <t>ABENEZER</t>
  </si>
  <si>
    <t>DABI</t>
  </si>
  <si>
    <t>BALCHA</t>
  </si>
  <si>
    <t>04529/14</t>
  </si>
  <si>
    <t>AMANUEL</t>
  </si>
  <si>
    <t>BELETE</t>
  </si>
  <si>
    <t>BEKELE</t>
  </si>
  <si>
    <t>04516/14</t>
  </si>
  <si>
    <t>AYUB</t>
  </si>
  <si>
    <t>ABDULAHAFIZ</t>
  </si>
  <si>
    <t>TADESSE</t>
  </si>
  <si>
    <t>04636/14</t>
  </si>
  <si>
    <t>BEMNET</t>
  </si>
  <si>
    <t>WEGAYEHU</t>
  </si>
  <si>
    <t>IJEGU</t>
  </si>
  <si>
    <t>04525/14</t>
  </si>
  <si>
    <t>BETHELIHEM</t>
  </si>
  <si>
    <t>BELAY</t>
  </si>
  <si>
    <t>SHIFERAW</t>
  </si>
  <si>
    <t>04522/14</t>
  </si>
  <si>
    <t>DANIEL</t>
  </si>
  <si>
    <t>KASAYE</t>
  </si>
  <si>
    <t>KIDANE</t>
  </si>
  <si>
    <t>04494/14</t>
  </si>
  <si>
    <t>AYELE</t>
  </si>
  <si>
    <t>MASSA</t>
  </si>
  <si>
    <t>04136/14</t>
  </si>
  <si>
    <t>EDOM</t>
  </si>
  <si>
    <t>NIGUSSIE</t>
  </si>
  <si>
    <t>ASSEFA</t>
  </si>
  <si>
    <t>06120/14</t>
  </si>
  <si>
    <t>ELIAB</t>
  </si>
  <si>
    <t>WOUBISHET</t>
  </si>
  <si>
    <t>GETACHEW</t>
  </si>
  <si>
    <t>04493/14</t>
  </si>
  <si>
    <t>ERMIAS</t>
  </si>
  <si>
    <t>ASSAYE</t>
  </si>
  <si>
    <t>NEDI</t>
  </si>
  <si>
    <t>04510/14</t>
  </si>
  <si>
    <t>ESMAEL</t>
  </si>
  <si>
    <t>ALI</t>
  </si>
  <si>
    <t>MOHAMMED</t>
  </si>
  <si>
    <t>04518/14</t>
  </si>
  <si>
    <t>EYOBED</t>
  </si>
  <si>
    <t>ALEMU</t>
  </si>
  <si>
    <t>HABEBE</t>
  </si>
  <si>
    <t>04515/14</t>
  </si>
  <si>
    <t>FERHAN</t>
  </si>
  <si>
    <t>SEID</t>
  </si>
  <si>
    <t>ABDI</t>
  </si>
  <si>
    <t>04501/14</t>
  </si>
  <si>
    <t>HAWANI</t>
  </si>
  <si>
    <t>JIBRIL</t>
  </si>
  <si>
    <t>DURI</t>
  </si>
  <si>
    <t>04500/14</t>
  </si>
  <si>
    <t>HERMELA</t>
  </si>
  <si>
    <t>GENANAW</t>
  </si>
  <si>
    <t>ASFAW</t>
  </si>
  <si>
    <t>04540/14</t>
  </si>
  <si>
    <t xml:space="preserve">KALAEB </t>
  </si>
  <si>
    <t>MUNIR</t>
  </si>
  <si>
    <t>TEHA</t>
  </si>
  <si>
    <t>04622/14</t>
  </si>
  <si>
    <t>KIRUBEL</t>
  </si>
  <si>
    <t>KIDANU</t>
  </si>
  <si>
    <t>MERDASA</t>
  </si>
  <si>
    <t>04513/14</t>
  </si>
  <si>
    <t>LEUL</t>
  </si>
  <si>
    <t>KINDE</t>
  </si>
  <si>
    <t>GEREMEW</t>
  </si>
  <si>
    <t>04523/14</t>
  </si>
  <si>
    <t>MILITEMARIAM</t>
  </si>
  <si>
    <t>GETU</t>
  </si>
  <si>
    <t>ZEGEYE</t>
  </si>
  <si>
    <t>04507/14</t>
  </si>
  <si>
    <t>JEMAL</t>
  </si>
  <si>
    <t>06063/14</t>
  </si>
  <si>
    <t>NAHOM</t>
  </si>
  <si>
    <t>GETAHUN</t>
  </si>
  <si>
    <t>ESHETU</t>
  </si>
  <si>
    <t>04509/14</t>
  </si>
  <si>
    <t>MESFIN</t>
  </si>
  <si>
    <t>HAILEMARIYAM</t>
  </si>
  <si>
    <t>04512/14</t>
  </si>
  <si>
    <t>NAHUSENAY</t>
  </si>
  <si>
    <t>ALEMAYEHU</t>
  </si>
  <si>
    <t>MENGISTU</t>
  </si>
  <si>
    <t>04727/14</t>
  </si>
  <si>
    <t>NATAN</t>
  </si>
  <si>
    <t>ZERFU</t>
  </si>
  <si>
    <t>WOLDEAMANUEL</t>
  </si>
  <si>
    <t>04498/14</t>
  </si>
  <si>
    <t>DESALEGN</t>
  </si>
  <si>
    <t>04538/14</t>
  </si>
  <si>
    <t>ABU</t>
  </si>
  <si>
    <t>TUFA</t>
  </si>
  <si>
    <t>04539/14</t>
  </si>
  <si>
    <t>TADU</t>
  </si>
  <si>
    <t>YILMA</t>
  </si>
  <si>
    <t>06064/13</t>
  </si>
  <si>
    <t>SAMUEL</t>
  </si>
  <si>
    <t>SIME</t>
  </si>
  <si>
    <t>06123/14</t>
  </si>
  <si>
    <t>SEIFEMICHAEL</t>
  </si>
  <si>
    <t>HAILEMARIAM</t>
  </si>
  <si>
    <t>MAMO</t>
  </si>
  <si>
    <t>04502/14</t>
  </si>
  <si>
    <t>SHIMELS</t>
  </si>
  <si>
    <t>EBE</t>
  </si>
  <si>
    <t>KUSHU</t>
  </si>
  <si>
    <t>04497/14</t>
  </si>
  <si>
    <t>YAMIN</t>
  </si>
  <si>
    <t>ADDISU</t>
  </si>
  <si>
    <t>04508/14</t>
  </si>
  <si>
    <t>YASMIN</t>
  </si>
  <si>
    <t>DEDEFE</t>
  </si>
  <si>
    <t>04499/14</t>
  </si>
  <si>
    <t>YOSEF</t>
  </si>
  <si>
    <t>TEFERA</t>
  </si>
  <si>
    <t>04520/14</t>
  </si>
  <si>
    <t>TILAYE</t>
  </si>
  <si>
    <t>ZENEBE</t>
  </si>
  <si>
    <t>04470/14</t>
  </si>
  <si>
    <t>KHALID</t>
  </si>
  <si>
    <t>KHELIL</t>
  </si>
  <si>
    <t>ABDUREHAMAN</t>
  </si>
  <si>
    <t>04743/13</t>
  </si>
  <si>
    <t xml:space="preserve">COURSE TITLE: Linear Algebra       COURSE NO: Math 2022             SEC-1                           INSTRUCTOR: </t>
  </si>
  <si>
    <t>06123/23</t>
  </si>
  <si>
    <t>ZERIHUN</t>
  </si>
  <si>
    <t>MEKIBIB</t>
  </si>
  <si>
    <t>AZARIYAS</t>
  </si>
  <si>
    <t>03324/13</t>
  </si>
  <si>
    <t xml:space="preserve">COURSE TITLE: Computer Organ. and Assembly        COURSE NO: Cosc 2042    SEC-1               INSTRUCTOR: </t>
  </si>
  <si>
    <t>EYASU</t>
  </si>
  <si>
    <t>TILAHUN</t>
  </si>
  <si>
    <t>03417/13</t>
  </si>
  <si>
    <t>YEABSIRA</t>
  </si>
  <si>
    <t>TSEGAYE</t>
  </si>
  <si>
    <t>ALEMSEGED</t>
  </si>
  <si>
    <t>03416/13</t>
  </si>
  <si>
    <t xml:space="preserve">COURSE TITLE: Fundamental of Databese mgmt. System     COURSE NO: COSC 2072         SEC-1                           INSTRUCTOR: </t>
  </si>
  <si>
    <t>ROBEL</t>
  </si>
  <si>
    <t>EFFA</t>
  </si>
  <si>
    <t>03347/13</t>
  </si>
  <si>
    <t>SENAF</t>
  </si>
  <si>
    <t>SORI</t>
  </si>
  <si>
    <t>NEGASA</t>
  </si>
  <si>
    <t>03418/13</t>
  </si>
  <si>
    <t>COURSE TITLE: Inclusiveness                COURSE NO: Snie 2012    SEC-1              INSTRUCTOR: DR. DEREJE</t>
  </si>
  <si>
    <t xml:space="preserve">COURSE TITLE: Human Computer Interaction                COURSE NO: Cosc 2062    SEC-1              INSTRUCTOR: </t>
  </si>
  <si>
    <t xml:space="preserve">    COSC/REG/14</t>
  </si>
  <si>
    <t xml:space="preserve">          COSC/R/14 Year II Semester II 2023 (2015 E.C) Cont.ASSESSMENT FORM</t>
  </si>
  <si>
    <t>Ind.(10%)</t>
  </si>
  <si>
    <t>COSC/REG/14</t>
  </si>
  <si>
    <t>ADAMA CAMPUS</t>
  </si>
  <si>
    <t>GRADE SUBMISSION FORM</t>
  </si>
  <si>
    <t xml:space="preserve">Year II Semester II 2023 </t>
  </si>
  <si>
    <t>COURSE TITLE: Basic Electricity &amp; Electronics</t>
  </si>
  <si>
    <t>COURSE NO: Phys 2042</t>
  </si>
  <si>
    <t>SECTION: COSC/R/14-1</t>
  </si>
  <si>
    <t>F'S-------</t>
  </si>
  <si>
    <t>TOTAL------</t>
  </si>
  <si>
    <t>OFFICE OF  REGISTRAR</t>
  </si>
  <si>
    <t xml:space="preserve">COURSE TITLE: Linear Algebra </t>
  </si>
  <si>
    <t>COURSE NO: Math 2022</t>
  </si>
  <si>
    <t>SECTION:   COSC/R/14-1</t>
  </si>
  <si>
    <t>INSTRUCTOR: DESTA</t>
  </si>
  <si>
    <t xml:space="preserve">COURSE TITLE: Computer Organ. and Assembly </t>
  </si>
  <si>
    <t>COURSE NO:  Cosc 2042</t>
  </si>
  <si>
    <t>INSTRUCTOR:</t>
  </si>
  <si>
    <t>COURSE TITLE: Fundamental of Databese mgmt. System</t>
  </si>
  <si>
    <t>COURSE NO: COSC 2072</t>
  </si>
  <si>
    <t>INSTRUCTOR: TOMAS E.</t>
  </si>
  <si>
    <t xml:space="preserve">COURSE TITLE: Inclusiveness  </t>
  </si>
  <si>
    <t>COURSE NO: Snie 2012</t>
  </si>
  <si>
    <t>INSTRUCTOR: DR. DEREJE</t>
  </si>
  <si>
    <t xml:space="preserve">COURSE TITLE: Human Computer Interaction </t>
  </si>
  <si>
    <t>COURSE NO: Cosc 2062</t>
  </si>
  <si>
    <t xml:space="preserve">              COSC/R/14  Year II Semester II 2023 (2015 E.C) ATTENDANCE FORM</t>
  </si>
  <si>
    <t xml:space="preserve">COURSE TITLE: Basic Electricity &amp; Electronics     COURSE NO: Phys 2042       SEC-2       INSTRUCTOR:  </t>
  </si>
  <si>
    <t>SEBOKA</t>
  </si>
  <si>
    <t>04575/14</t>
  </si>
  <si>
    <t>TAMIRU</t>
  </si>
  <si>
    <t>TEKELESILASE</t>
  </si>
  <si>
    <t>04472/14</t>
  </si>
  <si>
    <t>BUKUNE</t>
  </si>
  <si>
    <t>TESEMA</t>
  </si>
  <si>
    <t>04521/14</t>
  </si>
  <si>
    <t>AMIR</t>
  </si>
  <si>
    <t>BELAYNESH</t>
  </si>
  <si>
    <t>04552/14</t>
  </si>
  <si>
    <t>BEAMLAK</t>
  </si>
  <si>
    <t>TECHANE</t>
  </si>
  <si>
    <t>MEKONIN</t>
  </si>
  <si>
    <t>04563/14</t>
  </si>
  <si>
    <t>BINIYAM</t>
  </si>
  <si>
    <t>TEGESHE</t>
  </si>
  <si>
    <t>04565/14</t>
  </si>
  <si>
    <t xml:space="preserve">DAWIT </t>
  </si>
  <si>
    <t>KETEMA</t>
  </si>
  <si>
    <t>04537/14</t>
  </si>
  <si>
    <t>EYUEL</t>
  </si>
  <si>
    <t>ABIYOT</t>
  </si>
  <si>
    <t>FELEKE</t>
  </si>
  <si>
    <t>04570/14</t>
  </si>
  <si>
    <t>FAIZ</t>
  </si>
  <si>
    <t>TEMAM</t>
  </si>
  <si>
    <t>NURI</t>
  </si>
  <si>
    <t>04564/14</t>
  </si>
  <si>
    <t>MATIYOS</t>
  </si>
  <si>
    <t>MARKOS</t>
  </si>
  <si>
    <t>YOHANNIS</t>
  </si>
  <si>
    <t>04548/14</t>
  </si>
  <si>
    <t>MELAKU</t>
  </si>
  <si>
    <t>GENENE</t>
  </si>
  <si>
    <t>AKLOK</t>
  </si>
  <si>
    <t>04549/14</t>
  </si>
  <si>
    <t>MICHIAS</t>
  </si>
  <si>
    <t>ESHEU</t>
  </si>
  <si>
    <t>04560/14</t>
  </si>
  <si>
    <t>04566/14</t>
  </si>
  <si>
    <t>MULISA</t>
  </si>
  <si>
    <t>TEKLE</t>
  </si>
  <si>
    <t>GEMECHU</t>
  </si>
  <si>
    <t>04303/14</t>
  </si>
  <si>
    <t>NAFIS</t>
  </si>
  <si>
    <t>SEIFU</t>
  </si>
  <si>
    <t>04580/14</t>
  </si>
  <si>
    <t>NOORELDAIM</t>
  </si>
  <si>
    <t>ZEINU</t>
  </si>
  <si>
    <t>ABDULAZIZE</t>
  </si>
  <si>
    <t>04637/14</t>
  </si>
  <si>
    <t>SILESHI</t>
  </si>
  <si>
    <t>NEGAWO</t>
  </si>
  <si>
    <t>04561/14</t>
  </si>
  <si>
    <t>SEBAIF</t>
  </si>
  <si>
    <t>04550/14</t>
  </si>
  <si>
    <t>TESFALEM</t>
  </si>
  <si>
    <t>BERHE</t>
  </si>
  <si>
    <t>GEBREGIYORGIS</t>
  </si>
  <si>
    <t>04535/14</t>
  </si>
  <si>
    <t>TIZITA</t>
  </si>
  <si>
    <t>FEYISA</t>
  </si>
  <si>
    <t>04569/14</t>
  </si>
  <si>
    <t xml:space="preserve">TSION </t>
  </si>
  <si>
    <t>MULUGETA</t>
  </si>
  <si>
    <t>04571/14</t>
  </si>
  <si>
    <t>WALBEK</t>
  </si>
  <si>
    <t>HUSSEN</t>
  </si>
  <si>
    <t>GERU</t>
  </si>
  <si>
    <t>04738/14</t>
  </si>
  <si>
    <t>XENOS</t>
  </si>
  <si>
    <t>WOGAYEHU</t>
  </si>
  <si>
    <t>04557/14</t>
  </si>
  <si>
    <t>YAHYA</t>
  </si>
  <si>
    <t>IBRAHIM</t>
  </si>
  <si>
    <t>ISMAEL</t>
  </si>
  <si>
    <t>04572/14</t>
  </si>
  <si>
    <t>YASET</t>
  </si>
  <si>
    <t>TIRUSEW</t>
  </si>
  <si>
    <t>TESHOME</t>
  </si>
  <si>
    <t>06049/14</t>
  </si>
  <si>
    <t>YESUNEH</t>
  </si>
  <si>
    <t>MOGES</t>
  </si>
  <si>
    <t>04558/14</t>
  </si>
  <si>
    <t>ASRAAT</t>
  </si>
  <si>
    <t>HIRPO</t>
  </si>
  <si>
    <t>04579/14</t>
  </si>
  <si>
    <t>06057/14</t>
  </si>
  <si>
    <t>ZELALEM</t>
  </si>
  <si>
    <t>MULUNEH</t>
  </si>
  <si>
    <t>DARIYOS</t>
  </si>
  <si>
    <t>04559/14</t>
  </si>
  <si>
    <t>DEME</t>
  </si>
  <si>
    <t>TEMESGEN</t>
  </si>
  <si>
    <t>TOLA</t>
  </si>
  <si>
    <t>02588/12</t>
  </si>
  <si>
    <t>ELFOLI</t>
  </si>
  <si>
    <t>HAILU</t>
  </si>
  <si>
    <t>02688/12</t>
  </si>
  <si>
    <t>TEKLU</t>
  </si>
  <si>
    <t>02108/12</t>
  </si>
  <si>
    <t xml:space="preserve">YOHANNIS </t>
  </si>
  <si>
    <t>AKLILU</t>
  </si>
  <si>
    <t>GASHAW</t>
  </si>
  <si>
    <t>02616/12</t>
  </si>
  <si>
    <t xml:space="preserve">COURSE TITLE: Linear Algebra       COURSE NO: Math 2022             SEC-2                           INSTRUCTOR: </t>
  </si>
  <si>
    <t xml:space="preserve">COURSE TITLE: Computer Organ. and Assembly        COURSE NO: Cosc 2042    SEC-2               INSTRUCTOR: </t>
  </si>
  <si>
    <t>ESTUBDINK</t>
  </si>
  <si>
    <t>ADEFIRS</t>
  </si>
  <si>
    <t>03394/13</t>
  </si>
  <si>
    <t xml:space="preserve">COURSE TITLE: Fundamental of Databese mgmt. System     COURSE NO: COSC 2072         SEC-2                           INSTRUCTOR: </t>
  </si>
  <si>
    <t>COURSE TITLE: Inclusiveness                COURSE NO: Snie 2012    SEC-2             INSTRUCTOR: DR. DEREJE</t>
  </si>
  <si>
    <t xml:space="preserve">ABDULSELAM </t>
  </si>
  <si>
    <t>JEYLAN</t>
  </si>
  <si>
    <t>ABDA</t>
  </si>
  <si>
    <t>06117/14</t>
  </si>
  <si>
    <t>ETAGEGN</t>
  </si>
  <si>
    <t>SHEBEL</t>
  </si>
  <si>
    <t>HAILE</t>
  </si>
  <si>
    <t>02587/12</t>
  </si>
  <si>
    <t>NIGUSE</t>
  </si>
  <si>
    <t>04514/14</t>
  </si>
  <si>
    <t>NEBIYU</t>
  </si>
  <si>
    <t>KEBEDE</t>
  </si>
  <si>
    <t>MIDEKSA</t>
  </si>
  <si>
    <t>03098/13</t>
  </si>
  <si>
    <t>TADAEL</t>
  </si>
  <si>
    <t>GUTEMA</t>
  </si>
  <si>
    <t>03469/13</t>
  </si>
  <si>
    <t xml:space="preserve">COURSE TITLE: Human Computer Interaction                COURSE NO: Cosc 2062    SEC-2              INSTRUCTOR: </t>
  </si>
  <si>
    <t>Year II Semester II  2023</t>
  </si>
  <si>
    <t xml:space="preserve">COURSE TITLE: Basic Electricity &amp; Electronics </t>
  </si>
  <si>
    <t>COURSE NO: COSC 2021</t>
  </si>
  <si>
    <t>SECTION: COSC/R/14-2</t>
  </si>
  <si>
    <t xml:space="preserve">COURSE TITLE: Linear Algebra    </t>
  </si>
  <si>
    <t>COURSE TITLE: Computer Organ. and Assembly</t>
  </si>
  <si>
    <t>COURSE NO: Cosc 2042</t>
  </si>
  <si>
    <t xml:space="preserve">COURSE NO: COSC 2072 </t>
  </si>
  <si>
    <t>02447/12</t>
  </si>
  <si>
    <t>02155/12</t>
  </si>
  <si>
    <t xml:space="preserve">COURSE TITLE: Inclusiveness   </t>
  </si>
  <si>
    <t>COURSE TITLE: Human Computer Interaction</t>
  </si>
  <si>
    <t>COURSE NO: COSC 2062</t>
  </si>
  <si>
    <r>
      <rPr>
        <b/>
        <sz val="11"/>
        <rFont val="Rage Italic"/>
        <charset val="134"/>
      </rPr>
      <t xml:space="preserve">COSC/07 </t>
    </r>
    <r>
      <rPr>
        <b/>
        <sz val="11"/>
        <rFont val="Palatino Linotype"/>
        <charset val="134"/>
      </rPr>
      <t>first  SEM 2017 Cont.ASSESSMENTFORM</t>
    </r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</si>
  <si>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:Multimedia System</t>
    </r>
  </si>
  <si>
    <t>COSC467</t>
  </si>
  <si>
    <t>ABDULMELIK ABDULAZIZ</t>
  </si>
  <si>
    <t>44977/07</t>
  </si>
  <si>
    <t>ABEBE DURE</t>
  </si>
  <si>
    <t>44985/09</t>
  </si>
  <si>
    <t>ABRHAM CHEKOL</t>
  </si>
  <si>
    <t>44791/07</t>
  </si>
  <si>
    <t>ABUBEKER KEMAL</t>
  </si>
  <si>
    <t>44945/07</t>
  </si>
  <si>
    <t>ASMEROM W/HWARIYAT</t>
  </si>
  <si>
    <t>44797/07</t>
  </si>
  <si>
    <t>BESUKAL DEMISEW</t>
  </si>
  <si>
    <t>44814/07</t>
  </si>
  <si>
    <t>BEYENE DABI</t>
  </si>
  <si>
    <t>44799/07</t>
  </si>
  <si>
    <t>DIBORA DANIEL</t>
  </si>
  <si>
    <t>45162/07</t>
  </si>
  <si>
    <t>ENDRIAS TIBEBU</t>
  </si>
  <si>
    <t>44932/07</t>
  </si>
  <si>
    <t>GEMECHU PETROS</t>
  </si>
  <si>
    <t>44924/07</t>
  </si>
  <si>
    <t xml:space="preserve">HAILELUEL ENDALE </t>
  </si>
  <si>
    <t>44949/07</t>
  </si>
  <si>
    <t>HIYAW HUSSEN</t>
  </si>
  <si>
    <t>44789/07</t>
  </si>
  <si>
    <t>KALEAB DEJENE</t>
  </si>
  <si>
    <t>44928/07</t>
  </si>
  <si>
    <t>KALKIDAN TESHOME</t>
  </si>
  <si>
    <t>45179/07</t>
  </si>
  <si>
    <t>KASSAHUN HUNDE</t>
  </si>
  <si>
    <t>44829/07</t>
  </si>
  <si>
    <t>LEYILA NURI</t>
  </si>
  <si>
    <t>45557/07</t>
  </si>
  <si>
    <t>MAHLET KADIR</t>
  </si>
  <si>
    <t>44795/07</t>
  </si>
  <si>
    <t xml:space="preserve">ORION ZERFU </t>
  </si>
  <si>
    <t>SINEWORK GIRMA</t>
  </si>
  <si>
    <t>44790/07</t>
  </si>
  <si>
    <t>TINSAE TADESSE</t>
  </si>
  <si>
    <t>44798/07</t>
  </si>
  <si>
    <t>YOHANNES AFEWORK</t>
  </si>
  <si>
    <t>44872/07</t>
  </si>
  <si>
    <t>44985/07</t>
  </si>
  <si>
    <t>44929/07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</si>
  <si>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:E-commerce</t>
    </r>
  </si>
  <si>
    <t>COSC431</t>
  </si>
  <si>
    <r>
      <rPr>
        <b/>
        <sz val="12"/>
        <rFont val="Trebuchet MS"/>
        <charset val="134"/>
      </rPr>
      <t>COURSE TITLE</t>
    </r>
    <r>
      <rPr>
        <b/>
        <sz val="12"/>
        <rFont val="Arial"/>
        <charset val="134"/>
      </rPr>
      <t>:FINAL PROJECT I</t>
    </r>
  </si>
  <si>
    <t>COSC372</t>
  </si>
  <si>
    <t>COURSE TITLE:Multimedia System</t>
  </si>
  <si>
    <t>Multimedia System</t>
  </si>
  <si>
    <t>COURSENO.COSC467</t>
  </si>
  <si>
    <t>COURSE NO.COSC467</t>
  </si>
  <si>
    <t>SECTION:COSC/R/07</t>
  </si>
  <si>
    <t>COURSE TITLE:E-COMMERCE</t>
  </si>
  <si>
    <t>E-COMMERCE</t>
  </si>
  <si>
    <t>COURSE TITLE:FINAL PROJECT I</t>
  </si>
  <si>
    <t>FINAL PROJECTB I</t>
  </si>
  <si>
    <t>COURSENO.COSC372</t>
  </si>
  <si>
    <t>COURSE NO.COSC372</t>
  </si>
  <si>
    <t>YEAR IV SEM I/2017</t>
  </si>
  <si>
    <t>COURSE TITLE:ADVANCED DATA BASE</t>
  </si>
  <si>
    <t>ADVANCED DATA BASE</t>
  </si>
  <si>
    <t>COURSENO.COSC274</t>
  </si>
  <si>
    <t>COURSE NO.COSC274</t>
  </si>
  <si>
    <t>SECTION:SPECIAL CLASS</t>
  </si>
  <si>
    <t>ASMERON W/HAWRIYAT</t>
  </si>
  <si>
    <t>44797/09</t>
  </si>
  <si>
    <t>DIBORA  DANIEL DEMISSE</t>
  </si>
  <si>
    <t>HIYAW HUSSEN YIMAMU</t>
  </si>
  <si>
    <t>KALIKIDAN TESHOME</t>
  </si>
  <si>
    <t>MAHLET KEDIR MOHAMMED</t>
  </si>
  <si>
    <t>44179/07</t>
  </si>
  <si>
    <t>YOHANNES AFEWORK ASFAW</t>
  </si>
  <si>
    <t xml:space="preserve">COURSE TITLE: Basic Electricity &amp; Electronics     COURSE NO: Phys 2042       SEC-3       INSTRUCTOR:  </t>
  </si>
  <si>
    <t>LEGESE</t>
  </si>
  <si>
    <t>04597/14</t>
  </si>
  <si>
    <t>ABDUREHIM</t>
  </si>
  <si>
    <t>ROBA</t>
  </si>
  <si>
    <t>04599/14</t>
  </si>
  <si>
    <t>ABDUREHMAN</t>
  </si>
  <si>
    <t>MUZE</t>
  </si>
  <si>
    <t>04584/14</t>
  </si>
  <si>
    <t>ABENET</t>
  </si>
  <si>
    <t>BIRHANU</t>
  </si>
  <si>
    <t>SENBU</t>
  </si>
  <si>
    <t>04590/14</t>
  </si>
  <si>
    <t>KIFLE</t>
  </si>
  <si>
    <t>04605/14</t>
  </si>
  <si>
    <t>ATNAFU</t>
  </si>
  <si>
    <t>ANSA</t>
  </si>
  <si>
    <t>04633/14</t>
  </si>
  <si>
    <t>AYALKBET</t>
  </si>
  <si>
    <t>04627/14</t>
  </si>
  <si>
    <t>BEDO</t>
  </si>
  <si>
    <t>TELILA</t>
  </si>
  <si>
    <t>BOSET</t>
  </si>
  <si>
    <t>04587/14</t>
  </si>
  <si>
    <t>04586/14</t>
  </si>
  <si>
    <t>TEFERI</t>
  </si>
  <si>
    <t>GETANEH</t>
  </si>
  <si>
    <t>04606/14</t>
  </si>
  <si>
    <t>ENDALE</t>
  </si>
  <si>
    <t>ASEGED</t>
  </si>
  <si>
    <t>BIRU</t>
  </si>
  <si>
    <t>04593/14</t>
  </si>
  <si>
    <t>FEVEN</t>
  </si>
  <si>
    <t>FIKADU</t>
  </si>
  <si>
    <t>04629/14</t>
  </si>
  <si>
    <t>GIRUM</t>
  </si>
  <si>
    <t>DAGNE</t>
  </si>
  <si>
    <t>04589/14</t>
  </si>
  <si>
    <t>HABEL</t>
  </si>
  <si>
    <t>DEGIFE</t>
  </si>
  <si>
    <t>04595/14</t>
  </si>
  <si>
    <t>HAWI</t>
  </si>
  <si>
    <t>TAFESE</t>
  </si>
  <si>
    <t>GUDINA</t>
  </si>
  <si>
    <t>04581/14</t>
  </si>
  <si>
    <t>HENOK</t>
  </si>
  <si>
    <t>KUFA</t>
  </si>
  <si>
    <t>04583/14</t>
  </si>
  <si>
    <t>KALEB</t>
  </si>
  <si>
    <t>WORKU</t>
  </si>
  <si>
    <t>DEBELE</t>
  </si>
  <si>
    <t>04534/14</t>
  </si>
  <si>
    <t>KALKIDAN</t>
  </si>
  <si>
    <t>NEGA</t>
  </si>
  <si>
    <t>04626/14</t>
  </si>
  <si>
    <t>LIHEM</t>
  </si>
  <si>
    <t>DEMISSIE</t>
  </si>
  <si>
    <t>04608/14</t>
  </si>
  <si>
    <t>MEKURIA</t>
  </si>
  <si>
    <t>AYALEW</t>
  </si>
  <si>
    <t>04612/14</t>
  </si>
  <si>
    <t>MELAT</t>
  </si>
  <si>
    <t>MESELE</t>
  </si>
  <si>
    <t>04625/14</t>
  </si>
  <si>
    <t>NAFTOLI</t>
  </si>
  <si>
    <t>BIKILA</t>
  </si>
  <si>
    <t>04603/14</t>
  </si>
  <si>
    <t>NAOL</t>
  </si>
  <si>
    <t>EJARA</t>
  </si>
  <si>
    <t>GAREDEW</t>
  </si>
  <si>
    <t>05107/14</t>
  </si>
  <si>
    <t>TAYE</t>
  </si>
  <si>
    <t>04594/14</t>
  </si>
  <si>
    <t>CHERU</t>
  </si>
  <si>
    <t>DANA</t>
  </si>
  <si>
    <t>04634/14</t>
  </si>
  <si>
    <t>NEHMYA</t>
  </si>
  <si>
    <t>BIRUK</t>
  </si>
  <si>
    <t>04601/14</t>
  </si>
  <si>
    <t>YOSEPH</t>
  </si>
  <si>
    <t>04585/14</t>
  </si>
  <si>
    <t>SILAS</t>
  </si>
  <si>
    <t>AGEGNEHU</t>
  </si>
  <si>
    <t>04582/14</t>
  </si>
  <si>
    <t>SITOTA</t>
  </si>
  <si>
    <t>04609/14</t>
  </si>
  <si>
    <t>SOFNIYAS</t>
  </si>
  <si>
    <t>EPHREM</t>
  </si>
  <si>
    <t>ALAGAW</t>
  </si>
  <si>
    <t>04620/14</t>
  </si>
  <si>
    <t>TOMAS</t>
  </si>
  <si>
    <t>HABTAMU</t>
  </si>
  <si>
    <t>TSEGAW</t>
  </si>
  <si>
    <t>04588/14</t>
  </si>
  <si>
    <t>WASYHUN</t>
  </si>
  <si>
    <t>ASRAT</t>
  </si>
  <si>
    <t>04615/14</t>
  </si>
  <si>
    <t>GUDETA</t>
  </si>
  <si>
    <t>HAILEMESKEL</t>
  </si>
  <si>
    <t>04610/14</t>
  </si>
  <si>
    <t>YOHANES</t>
  </si>
  <si>
    <t>04623/14</t>
  </si>
  <si>
    <t>KASSU</t>
  </si>
  <si>
    <t>GOMERA</t>
  </si>
  <si>
    <t>04387/14</t>
  </si>
  <si>
    <t xml:space="preserve">COURSE TITLE: Linear Algebra       COURSE NO: Math 2022             SEC-3                           INSTRUCTOR: </t>
  </si>
  <si>
    <t xml:space="preserve">COURSE TITLE: Fundamental of Databese mgmt. System     COURSE NO: COSC 2072         SEC-3                           INSTRUCTOR: </t>
  </si>
  <si>
    <t>SHIMELIS</t>
  </si>
  <si>
    <t>05111/15</t>
  </si>
  <si>
    <t>COURSE TITLE: Inclusiveness                COURSE NO: Snie 2012    SEC-3             INSTRUCTOR: DR. DEREJE</t>
  </si>
  <si>
    <t xml:space="preserve">COURSE TITLE: Human Computer Interaction                COURSE NO: Cosc 2062    SEC-3              INSTRUCTOR: </t>
  </si>
  <si>
    <t xml:space="preserve">         COSC/R/14 Year II Semester II 2023 (2015 E.C) Cont.ASSESSMENT FORM</t>
  </si>
  <si>
    <t>SECTION: COSC/R/14-3</t>
  </si>
  <si>
    <t>COURSE TITLE: Inclusiveness</t>
  </si>
  <si>
    <t xml:space="preserve">COURSE NO: Cosc 2062 </t>
  </si>
  <si>
    <t>Sisay K.</t>
  </si>
  <si>
    <t>Team(15%)</t>
  </si>
  <si>
    <t>06117/15</t>
  </si>
  <si>
    <t>Test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</si>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</sst>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6">
    <font>
      <sz val="11"/>
      <color theme="1"/>
      <name val="Calibri"/>
      <charset val="134"/>
      <scheme val="minor"/>
    </font>
    <font>
      <b/>
      <sz val="13"/>
      <color theme="1"/>
      <name val="Bookman Old Style"/>
      <charset val="134"/>
    </font>
    <font>
      <b/>
      <sz val="11"/>
      <color theme="1"/>
      <name val="Bookman Old Style"/>
      <charset val="134"/>
    </font>
    <font>
      <b/>
      <sz val="40"/>
      <color theme="1"/>
      <name val="Bookman Old Style"/>
      <charset val="134"/>
    </font>
    <font>
      <b/>
      <sz val="14"/>
      <color theme="1"/>
      <name val="Bookman Old Style"/>
      <charset val="134"/>
    </font>
    <font>
      <b/>
      <sz val="12"/>
      <color theme="1"/>
      <name val="Bookman Old Style"/>
      <charset val="134"/>
    </font>
    <font>
      <b/>
      <sz val="10"/>
      <color theme="1"/>
      <name val="Bookman Old Style"/>
      <charset val="134"/>
    </font>
    <font>
      <b/>
      <sz val="36"/>
      <color theme="1"/>
      <name val="Bookman Old Style"/>
      <charset val="134"/>
    </font>
    <font>
      <b/>
      <sz val="16"/>
      <color theme="1"/>
      <name val="Bookman Old Style"/>
      <charset val="134"/>
    </font>
    <font>
      <sz val="12"/>
      <color theme="1"/>
      <name val="Bookman Old Style"/>
      <charset val="134"/>
    </font>
    <font>
      <sz val="13"/>
      <color theme="1"/>
      <name val="Bookman Old Style"/>
      <charset val="134"/>
    </font>
    <font>
      <sz val="11"/>
      <color theme="1"/>
      <name val="Bookman Old Style"/>
      <charset val="134"/>
    </font>
    <font>
      <sz val="40"/>
      <color theme="1"/>
      <name val="Bookman Old Style"/>
      <charset val="134"/>
    </font>
    <font>
      <b/>
      <sz val="12"/>
      <color rgb="FFFF0000"/>
      <name val="Bookman Old Style"/>
      <charset val="134"/>
    </font>
    <font>
      <sz val="14"/>
      <color theme="1"/>
      <name val="Bookman Old Style"/>
      <charset val="134"/>
    </font>
    <font>
      <b/>
      <sz val="11"/>
      <name val="Palatino Linotype"/>
      <charset val="134"/>
    </font>
    <font>
      <sz val="11"/>
      <name val="Arial"/>
      <charset val="134"/>
    </font>
    <font>
      <b/>
      <sz val="11"/>
      <name val="Trebuchet MS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gency FB"/>
      <charset val="134"/>
    </font>
    <font>
      <b/>
      <sz val="11"/>
      <color theme="1"/>
      <name val="Elephant"/>
      <charset val="134"/>
    </font>
    <font>
      <b/>
      <sz val="12"/>
      <name val="Sylfaen"/>
      <charset val="134"/>
    </font>
    <font>
      <b/>
      <sz val="11"/>
      <name val="Sylfaen"/>
      <charset val="134"/>
    </font>
    <font>
      <sz val="11"/>
      <color theme="1"/>
      <name val="Agency FB"/>
      <charset val="134"/>
    </font>
    <font>
      <b/>
      <sz val="11"/>
      <color theme="1"/>
      <name val="Bodoni MT Condensed"/>
      <charset val="134"/>
    </font>
    <font>
      <sz val="12"/>
      <name val="Arial"/>
      <charset val="134"/>
    </font>
    <font>
      <b/>
      <sz val="12"/>
      <name val="Palatino Linotype"/>
      <charset val="134"/>
    </font>
    <font>
      <b/>
      <sz val="11"/>
      <name val="Rage Italic"/>
      <charset val="134"/>
    </font>
    <font>
      <b/>
      <sz val="12"/>
      <name val="Verdana"/>
      <charset val="134"/>
    </font>
    <font>
      <b/>
      <sz val="12"/>
      <name val="Arial"/>
      <charset val="134"/>
    </font>
    <font>
      <b/>
      <sz val="12"/>
      <name val="Trebuchet MS"/>
      <charset val="134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name val="Palatino Linotype"/>
      <charset val="134"/>
    </font>
    <font>
      <sz val="12"/>
      <name val="Verdana"/>
      <charset val="134"/>
    </font>
    <font>
      <b/>
      <sz val="12"/>
      <name val="Gill Sans Ultra Bold"/>
      <charset val="134"/>
    </font>
    <font>
      <b/>
      <sz val="12"/>
      <color theme="1"/>
      <name val="Bookman Old Style"/>
      <charset val="134"/>
    </font>
    <font>
      <b/>
      <sz val="12"/>
      <color rgb="FFFF0000"/>
      <name val="Bookman Old Style"/>
      <charset val="134"/>
    </font>
    <font>
      <b/>
      <sz val="26"/>
      <color theme="1"/>
      <name val="Bookman Old Style"/>
      <charset val="134"/>
    </font>
    <font>
      <b/>
      <sz val="12"/>
      <name val="Bookman Old Style"/>
      <charset val="134"/>
    </font>
    <font>
      <b/>
      <sz val="11"/>
      <name val="Arial"/>
      <charset val="134"/>
    </font>
    <font>
      <sz val="11"/>
      <name val="Calibri"/>
      <charset val="134"/>
      <scheme val="minor"/>
    </font>
    <font>
      <b/>
      <sz val="12"/>
      <color rgb="FFFF0000"/>
      <name val="Sylfaen"/>
      <charset val="134"/>
    </font>
    <font>
      <sz val="11"/>
      <color rgb="FFFF0000"/>
      <name val="Calibri"/>
      <charset val="134"/>
      <scheme val="minor"/>
    </font>
    <font>
      <b/>
      <sz val="11"/>
      <name val="Verdana"/>
      <charset val="134"/>
    </font>
    <font>
      <sz val="11"/>
      <name val="Palatino Linotype"/>
      <charset val="134"/>
    </font>
    <font>
      <sz val="11"/>
      <name val="Verdana"/>
      <charset val="134"/>
    </font>
    <font>
      <b/>
      <sz val="11"/>
      <color rgb="FFFF0000"/>
      <name val="Sylfaen"/>
      <charset val="134"/>
    </font>
    <font>
      <b/>
      <sz val="10"/>
      <name val="Sylfaen"/>
      <charset val="134"/>
    </font>
    <font>
      <sz val="11"/>
      <name val="Sylfaen"/>
      <charset val="134"/>
    </font>
    <font>
      <sz val="12"/>
      <name val="Sylfaen"/>
      <charset val="134"/>
    </font>
    <font>
      <sz val="26"/>
      <color theme="1"/>
      <name val="Calibri"/>
      <charset val="134"/>
      <scheme val="minor"/>
    </font>
    <font>
      <sz val="14"/>
      <name val="Calibri"/>
      <charset val="134"/>
      <scheme val="minor"/>
    </font>
    <font>
      <sz val="13"/>
      <color theme="1"/>
      <name val="Sylfaen"/>
      <charset val="134"/>
    </font>
    <font>
      <sz val="12"/>
      <color theme="1"/>
      <name val="Sylfaen"/>
      <charset val="134"/>
    </font>
    <font>
      <b/>
      <sz val="13"/>
      <color theme="1"/>
      <name val="Sylfaen"/>
      <charset val="134"/>
    </font>
    <font>
      <b/>
      <sz val="40"/>
      <color theme="1"/>
      <name val="Sylfaen"/>
      <charset val="134"/>
    </font>
    <font>
      <b/>
      <sz val="16"/>
      <name val="Sylfaen"/>
      <charset val="134"/>
    </font>
    <font>
      <b/>
      <sz val="13"/>
      <name val="Sylfaen"/>
      <charset val="134"/>
    </font>
    <font>
      <b/>
      <sz val="14"/>
      <name val="Sylfaen"/>
      <charset val="134"/>
    </font>
    <font>
      <b/>
      <sz val="13"/>
      <color rgb="FFFF0000"/>
      <name val="Sylfaen"/>
      <charset val="134"/>
    </font>
    <font>
      <b/>
      <sz val="14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Sylfaen"/>
      <charset val="134"/>
    </font>
    <font>
      <sz val="14"/>
      <name val="Sylfaen"/>
      <charset val="134"/>
    </font>
    <font>
      <sz val="40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name val="Verdana"/>
      <charset val="134"/>
    </font>
    <font>
      <b/>
      <sz val="14"/>
      <color theme="1"/>
      <name val="Sylfaen"/>
      <charset val="134"/>
    </font>
    <font>
      <sz val="13"/>
      <name val="Sylfaen"/>
      <charset val="134"/>
    </font>
    <font>
      <b/>
      <sz val="12"/>
      <name val="Rage Italic"/>
      <charset val="134"/>
    </font>
    <font>
      <sz val="11"/>
      <color rgb="FF92D050"/>
      <name val="Sylfaen"/>
      <charset val="134"/>
    </font>
    <font>
      <b/>
      <sz val="10"/>
      <name val="Palatino Linotype"/>
      <charset val="134"/>
    </font>
    <font>
      <b/>
      <sz val="10"/>
      <name val="Rage Italic"/>
      <charset val="134"/>
    </font>
    <font>
      <b/>
      <sz val="10"/>
      <name val="Arial"/>
      <charset val="134"/>
    </font>
    <font>
      <b/>
      <sz val="11"/>
      <color theme="1"/>
      <name val="Sylfaen"/>
      <charset val="134"/>
    </font>
    <font>
      <b/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Sylfaen"/>
      <charset val="134"/>
    </font>
    <font>
      <b/>
      <sz val="12"/>
      <color theme="1"/>
      <name val="Sylfaen"/>
      <charset val="134"/>
    </font>
    <font>
      <b/>
      <sz val="16"/>
      <name val="Segoe Script"/>
      <charset val="134"/>
    </font>
    <font>
      <b/>
      <vertAlign val="superscript"/>
      <sz val="16"/>
      <name val="Sylfaen"/>
      <charset val="134"/>
    </font>
    <font>
      <b/>
      <sz val="16"/>
      <name val="Rockwell Extra Bold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Bookman Old Style"/>
      <family val="1"/>
    </font>
  </fonts>
  <fills count="2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gray125">
        <bgColor indexed="9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gray125">
        <bgColor theme="0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84" fillId="0" borderId="0" applyFont="0" applyFill="0" applyBorder="0" applyAlignment="0" applyProtection="0"/>
  </cellStyleXfs>
  <cellXfs count="634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/>
    <xf numFmtId="0" fontId="5" fillId="6" borderId="0" xfId="0" applyFont="1" applyFill="1"/>
    <xf numFmtId="0" fontId="6" fillId="5" borderId="0" xfId="0" applyFont="1" applyFill="1"/>
    <xf numFmtId="0" fontId="5" fillId="0" borderId="3" xfId="0" applyFont="1" applyBorder="1" applyAlignment="1">
      <alignment horizontal="center"/>
    </xf>
    <xf numFmtId="0" fontId="2" fillId="0" borderId="3" xfId="0" applyFont="1" applyBorder="1"/>
    <xf numFmtId="0" fontId="2" fillId="8" borderId="1" xfId="0" applyFont="1" applyFill="1" applyBorder="1"/>
    <xf numFmtId="0" fontId="2" fillId="8" borderId="0" xfId="0" applyFont="1" applyFill="1"/>
    <xf numFmtId="0" fontId="5" fillId="0" borderId="5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3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8" fillId="3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9" fontId="5" fillId="9" borderId="9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8" fillId="3" borderId="1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0" fontId="10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4" xfId="0" applyFont="1" applyFill="1" applyBorder="1"/>
    <xf numFmtId="0" fontId="5" fillId="5" borderId="3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2" fillId="0" borderId="23" xfId="0" applyFont="1" applyBorder="1"/>
    <xf numFmtId="0" fontId="2" fillId="0" borderId="4" xfId="0" applyFont="1" applyBorder="1"/>
    <xf numFmtId="0" fontId="13" fillId="0" borderId="3" xfId="0" applyFont="1" applyBorder="1" applyAlignment="1">
      <alignment horizontal="center"/>
    </xf>
    <xf numFmtId="0" fontId="5" fillId="5" borderId="3" xfId="0" applyFont="1" applyFill="1" applyBorder="1"/>
    <xf numFmtId="0" fontId="10" fillId="8" borderId="4" xfId="0" applyFont="1" applyFill="1" applyBorder="1"/>
    <xf numFmtId="0" fontId="11" fillId="0" borderId="3" xfId="0" applyFont="1" applyBorder="1"/>
    <xf numFmtId="0" fontId="9" fillId="0" borderId="3" xfId="0" applyFont="1" applyBorder="1" applyAlignment="1">
      <alignment horizontal="left"/>
    </xf>
    <xf numFmtId="0" fontId="1" fillId="3" borderId="3" xfId="0" applyFont="1" applyFill="1" applyBorder="1"/>
    <xf numFmtId="0" fontId="9" fillId="13" borderId="0" xfId="0" applyFont="1" applyFill="1"/>
    <xf numFmtId="0" fontId="14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14" borderId="0" xfId="0" applyFont="1" applyFill="1"/>
    <xf numFmtId="2" fontId="5" fillId="0" borderId="3" xfId="0" applyNumberFormat="1" applyFont="1" applyBorder="1" applyAlignment="1">
      <alignment horizontal="left"/>
    </xf>
    <xf numFmtId="0" fontId="11" fillId="0" borderId="4" xfId="0" applyFont="1" applyBorder="1"/>
    <xf numFmtId="0" fontId="1" fillId="5" borderId="6" xfId="0" applyFont="1" applyFill="1" applyBorder="1" applyAlignment="1">
      <alignment horizontal="center"/>
    </xf>
    <xf numFmtId="0" fontId="9" fillId="8" borderId="4" xfId="0" applyFont="1" applyFill="1" applyBorder="1"/>
    <xf numFmtId="0" fontId="5" fillId="3" borderId="3" xfId="0" applyFont="1" applyFill="1" applyBorder="1"/>
    <xf numFmtId="0" fontId="5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0" fillId="0" borderId="0" xfId="0" applyFont="1"/>
    <xf numFmtId="0" fontId="15" fillId="3" borderId="0" xfId="0" applyFont="1" applyFill="1"/>
    <xf numFmtId="0" fontId="16" fillId="0" borderId="0" xfId="0" applyFont="1" applyFill="1"/>
    <xf numFmtId="0" fontId="17" fillId="0" borderId="0" xfId="0" applyFont="1"/>
    <xf numFmtId="0" fontId="16" fillId="0" borderId="0" xfId="0" applyFont="1"/>
    <xf numFmtId="0" fontId="16" fillId="0" borderId="24" xfId="0" applyFont="1" applyBorder="1"/>
    <xf numFmtId="0" fontId="18" fillId="0" borderId="0" xfId="0" applyFont="1"/>
    <xf numFmtId="0" fontId="0" fillId="0" borderId="24" xfId="0" applyFont="1" applyBorder="1"/>
    <xf numFmtId="0" fontId="20" fillId="0" borderId="0" xfId="0" applyFont="1"/>
    <xf numFmtId="0" fontId="19" fillId="0" borderId="3" xfId="0" applyFont="1" applyBorder="1"/>
    <xf numFmtId="0" fontId="19" fillId="0" borderId="0" xfId="0" applyFont="1"/>
    <xf numFmtId="0" fontId="19" fillId="0" borderId="24" xfId="0" applyFont="1" applyBorder="1"/>
    <xf numFmtId="0" fontId="0" fillId="0" borderId="3" xfId="0" applyFont="1" applyBorder="1"/>
    <xf numFmtId="0" fontId="21" fillId="0" borderId="3" xfId="0" applyFont="1" applyBorder="1"/>
    <xf numFmtId="0" fontId="22" fillId="0" borderId="3" xfId="0" applyFont="1" applyBorder="1"/>
    <xf numFmtId="0" fontId="23" fillId="0" borderId="24" xfId="0" applyFont="1" applyBorder="1"/>
    <xf numFmtId="0" fontId="23" fillId="0" borderId="0" xfId="0" applyFont="1"/>
    <xf numFmtId="0" fontId="0" fillId="6" borderId="0" xfId="0" applyFont="1" applyFill="1"/>
    <xf numFmtId="0" fontId="0" fillId="6" borderId="24" xfId="0" applyFont="1" applyFill="1" applyBorder="1"/>
    <xf numFmtId="0" fontId="21" fillId="0" borderId="3" xfId="0" applyNumberFormat="1" applyFont="1" applyBorder="1" applyAlignment="1">
      <alignment horizontal="left"/>
    </xf>
    <xf numFmtId="0" fontId="21" fillId="0" borderId="3" xfId="0" applyFont="1" applyFill="1" applyBorder="1"/>
    <xf numFmtId="0" fontId="0" fillId="7" borderId="0" xfId="0" applyFont="1" applyFill="1"/>
    <xf numFmtId="0" fontId="22" fillId="7" borderId="0" xfId="0" applyFont="1" applyFill="1" applyBorder="1"/>
    <xf numFmtId="0" fontId="0" fillId="7" borderId="24" xfId="0" applyFont="1" applyFill="1" applyBorder="1"/>
    <xf numFmtId="0" fontId="24" fillId="0" borderId="0" xfId="0" applyFont="1"/>
    <xf numFmtId="0" fontId="24" fillId="0" borderId="24" xfId="0" applyFont="1" applyBorder="1"/>
    <xf numFmtId="0" fontId="24" fillId="0" borderId="0" xfId="0" applyFont="1" applyFill="1" applyBorder="1"/>
    <xf numFmtId="0" fontId="0" fillId="0" borderId="5" xfId="0" applyFont="1" applyBorder="1"/>
    <xf numFmtId="0" fontId="0" fillId="0" borderId="3" xfId="0" applyBorder="1"/>
    <xf numFmtId="0" fontId="25" fillId="8" borderId="0" xfId="0" applyFont="1" applyFill="1"/>
    <xf numFmtId="0" fontId="26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8" fillId="3" borderId="2" xfId="0" applyFont="1" applyFill="1" applyBorder="1"/>
    <xf numFmtId="0" fontId="29" fillId="0" borderId="0" xfId="0" applyFont="1" applyFill="1"/>
    <xf numFmtId="0" fontId="30" fillId="0" borderId="0" xfId="0" applyFont="1"/>
    <xf numFmtId="0" fontId="29" fillId="0" borderId="0" xfId="0" applyFont="1"/>
    <xf numFmtId="0" fontId="31" fillId="0" borderId="3" xfId="0" applyFont="1" applyBorder="1"/>
    <xf numFmtId="0" fontId="31" fillId="0" borderId="3" xfId="0" applyFont="1" applyFill="1" applyBorder="1"/>
    <xf numFmtId="0" fontId="31" fillId="0" borderId="6" xfId="0" applyFont="1" applyBorder="1"/>
    <xf numFmtId="0" fontId="31" fillId="0" borderId="5" xfId="0" applyFont="1" applyBorder="1"/>
    <xf numFmtId="0" fontId="32" fillId="0" borderId="6" xfId="0" applyFont="1" applyBorder="1"/>
    <xf numFmtId="0" fontId="0" fillId="9" borderId="3" xfId="0" applyFill="1" applyBorder="1"/>
    <xf numFmtId="0" fontId="21" fillId="9" borderId="3" xfId="0" applyFont="1" applyFill="1" applyBorder="1"/>
    <xf numFmtId="9" fontId="33" fillId="9" borderId="3" xfId="0" applyNumberFormat="1" applyFont="1" applyFill="1" applyBorder="1"/>
    <xf numFmtId="0" fontId="0" fillId="10" borderId="26" xfId="0" applyFill="1" applyBorder="1"/>
    <xf numFmtId="0" fontId="0" fillId="10" borderId="0" xfId="0" applyFill="1"/>
    <xf numFmtId="0" fontId="21" fillId="10" borderId="27" xfId="0" applyFont="1" applyFill="1" applyBorder="1"/>
    <xf numFmtId="0" fontId="0" fillId="10" borderId="3" xfId="0" applyFill="1" applyBorder="1"/>
    <xf numFmtId="0" fontId="25" fillId="0" borderId="3" xfId="0" applyFont="1" applyFill="1" applyBorder="1"/>
    <xf numFmtId="0" fontId="25" fillId="0" borderId="3" xfId="0" applyFont="1" applyBorder="1"/>
    <xf numFmtId="0" fontId="34" fillId="3" borderId="0" xfId="0" applyFont="1" applyFill="1"/>
    <xf numFmtId="0" fontId="35" fillId="3" borderId="0" xfId="0" applyFont="1" applyFill="1"/>
    <xf numFmtId="0" fontId="25" fillId="3" borderId="0" xfId="0" applyFont="1" applyFill="1"/>
    <xf numFmtId="0" fontId="28" fillId="3" borderId="19" xfId="0" applyFont="1" applyFill="1" applyBorder="1"/>
    <xf numFmtId="0" fontId="36" fillId="0" borderId="0" xfId="0" applyFont="1"/>
    <xf numFmtId="0" fontId="32" fillId="0" borderId="3" xfId="0" applyFont="1" applyBorder="1"/>
    <xf numFmtId="0" fontId="33" fillId="9" borderId="3" xfId="0" applyFont="1" applyFill="1" applyBorder="1"/>
    <xf numFmtId="0" fontId="0" fillId="0" borderId="3" xfId="0" applyFill="1" applyBorder="1"/>
    <xf numFmtId="0" fontId="2" fillId="0" borderId="28" xfId="0" applyFont="1" applyBorder="1"/>
    <xf numFmtId="0" fontId="5" fillId="13" borderId="28" xfId="0" applyFont="1" applyFill="1" applyBorder="1" applyAlignment="1">
      <alignment horizontal="center"/>
    </xf>
    <xf numFmtId="0" fontId="5" fillId="0" borderId="28" xfId="0" applyFont="1" applyBorder="1"/>
    <xf numFmtId="0" fontId="5" fillId="0" borderId="28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28" xfId="0" applyFont="1" applyBorder="1"/>
    <xf numFmtId="0" fontId="5" fillId="6" borderId="28" xfId="0" applyFont="1" applyFill="1" applyBorder="1"/>
    <xf numFmtId="0" fontId="1" fillId="5" borderId="0" xfId="0" applyFont="1" applyFill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5" fillId="3" borderId="0" xfId="0" applyFont="1" applyFill="1" applyBorder="1" applyAlignment="1">
      <alignment horizontal="center"/>
    </xf>
    <xf numFmtId="0" fontId="2" fillId="8" borderId="0" xfId="0" applyFont="1" applyFill="1" applyBorder="1"/>
    <xf numFmtId="2" fontId="1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9" fontId="5" fillId="9" borderId="2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0" fontId="37" fillId="5" borderId="3" xfId="0" applyFont="1" applyFill="1" applyBorder="1" applyAlignment="1">
      <alignment horizontal="left"/>
    </xf>
    <xf numFmtId="0" fontId="38" fillId="0" borderId="3" xfId="0" applyFont="1" applyBorder="1" applyAlignment="1">
      <alignment horizontal="center"/>
    </xf>
    <xf numFmtId="0" fontId="5" fillId="0" borderId="0" xfId="0" applyFont="1" applyBorder="1"/>
    <xf numFmtId="0" fontId="5" fillId="0" borderId="2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Alignment="1"/>
    <xf numFmtId="0" fontId="1" fillId="4" borderId="3" xfId="0" applyNumberFormat="1" applyFont="1" applyFill="1" applyBorder="1" applyAlignment="1">
      <alignment horizontal="center"/>
    </xf>
    <xf numFmtId="0" fontId="1" fillId="0" borderId="0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5" fillId="0" borderId="3" xfId="0" applyNumberFormat="1" applyFont="1" applyBorder="1"/>
    <xf numFmtId="0" fontId="5" fillId="0" borderId="0" xfId="0" applyNumberFormat="1" applyFont="1" applyBorder="1"/>
    <xf numFmtId="0" fontId="5" fillId="0" borderId="28" xfId="0" applyNumberFormat="1" applyFont="1" applyBorder="1"/>
    <xf numFmtId="0" fontId="5" fillId="0" borderId="0" xfId="0" applyNumberFormat="1" applyFont="1"/>
    <xf numFmtId="0" fontId="5" fillId="0" borderId="0" xfId="0" applyNumberFormat="1" applyFont="1" applyFill="1" applyBorder="1"/>
    <xf numFmtId="0" fontId="5" fillId="0" borderId="28" xfId="0" applyNumberFormat="1" applyFont="1" applyFill="1" applyBorder="1"/>
    <xf numFmtId="0" fontId="5" fillId="0" borderId="0" xfId="0" applyNumberFormat="1" applyFont="1" applyFill="1"/>
    <xf numFmtId="0" fontId="5" fillId="6" borderId="0" xfId="0" applyNumberFormat="1" applyFont="1" applyFill="1" applyBorder="1"/>
    <xf numFmtId="0" fontId="5" fillId="6" borderId="28" xfId="0" applyNumberFormat="1" applyFont="1" applyFill="1" applyBorder="1"/>
    <xf numFmtId="0" fontId="5" fillId="6" borderId="0" xfId="0" applyNumberFormat="1" applyFont="1" applyFill="1"/>
    <xf numFmtId="0" fontId="1" fillId="5" borderId="0" xfId="0" applyFont="1" applyFill="1" applyBorder="1" applyAlignment="1"/>
    <xf numFmtId="0" fontId="1" fillId="0" borderId="3" xfId="0" applyNumberFormat="1" applyFont="1" applyBorder="1"/>
    <xf numFmtId="0" fontId="1" fillId="0" borderId="3" xfId="0" applyNumberFormat="1" applyFont="1" applyBorder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left"/>
    </xf>
    <xf numFmtId="0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" xfId="0" applyFont="1" applyFill="1" applyBorder="1"/>
    <xf numFmtId="0" fontId="1" fillId="5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4" fillId="0" borderId="0" xfId="0" applyFont="1" applyFill="1"/>
    <xf numFmtId="0" fontId="1" fillId="0" borderId="21" xfId="0" applyFont="1" applyBorder="1" applyAlignment="1"/>
    <xf numFmtId="0" fontId="1" fillId="0" borderId="22" xfId="0" applyFont="1" applyBorder="1" applyAlignment="1"/>
    <xf numFmtId="0" fontId="39" fillId="5" borderId="0" xfId="0" applyFont="1" applyFill="1"/>
    <xf numFmtId="0" fontId="5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center"/>
    </xf>
    <xf numFmtId="0" fontId="1" fillId="8" borderId="4" xfId="0" applyNumberFormat="1" applyFont="1" applyFill="1" applyBorder="1"/>
    <xf numFmtId="0" fontId="13" fillId="0" borderId="3" xfId="0" applyFont="1" applyBorder="1"/>
    <xf numFmtId="0" fontId="2" fillId="0" borderId="3" xfId="0" applyNumberFormat="1" applyFont="1" applyFill="1" applyBorder="1" applyAlignment="1"/>
    <xf numFmtId="0" fontId="2" fillId="0" borderId="3" xfId="0" applyNumberFormat="1" applyFont="1" applyBorder="1" applyAlignment="1"/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5" fillId="13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0" fontId="5" fillId="14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2" fillId="0" borderId="4" xfId="0" applyNumberFormat="1" applyFont="1" applyBorder="1" applyAlignment="1"/>
    <xf numFmtId="0" fontId="1" fillId="5" borderId="3" xfId="0" applyNumberFormat="1" applyFont="1" applyFill="1" applyBorder="1" applyAlignment="1">
      <alignment horizontal="center"/>
    </xf>
    <xf numFmtId="0" fontId="5" fillId="8" borderId="4" xfId="0" applyNumberFormat="1" applyFont="1" applyFill="1" applyBorder="1"/>
    <xf numFmtId="0" fontId="40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" fillId="14" borderId="4" xfId="0" applyNumberFormat="1" applyFont="1" applyFill="1" applyBorder="1"/>
    <xf numFmtId="0" fontId="1" fillId="14" borderId="3" xfId="0" applyFont="1" applyFill="1" applyBorder="1"/>
    <xf numFmtId="0" fontId="5" fillId="0" borderId="26" xfId="0" applyFont="1" applyFill="1" applyBorder="1" applyAlignment="1"/>
    <xf numFmtId="0" fontId="5" fillId="0" borderId="26" xfId="0" applyFont="1" applyFill="1" applyBorder="1" applyAlignment="1">
      <alignment horizontal="center"/>
    </xf>
    <xf numFmtId="0" fontId="0" fillId="0" borderId="0" xfId="0" applyBorder="1"/>
    <xf numFmtId="0" fontId="0" fillId="15" borderId="0" xfId="0" applyFill="1"/>
    <xf numFmtId="0" fontId="19" fillId="0" borderId="25" xfId="0" applyFont="1" applyBorder="1" applyAlignment="1"/>
    <xf numFmtId="0" fontId="22" fillId="0" borderId="27" xfId="0" applyFont="1" applyFill="1" applyBorder="1"/>
    <xf numFmtId="0" fontId="21" fillId="0" borderId="27" xfId="0" applyFont="1" applyFill="1" applyBorder="1"/>
    <xf numFmtId="0" fontId="41" fillId="0" borderId="3" xfId="0" applyFont="1" applyBorder="1"/>
    <xf numFmtId="0" fontId="21" fillId="0" borderId="0" xfId="0" applyFont="1" applyBorder="1"/>
    <xf numFmtId="0" fontId="0" fillId="0" borderId="3" xfId="0" applyFont="1" applyFill="1" applyBorder="1"/>
    <xf numFmtId="0" fontId="42" fillId="0" borderId="3" xfId="0" applyFont="1" applyBorder="1"/>
    <xf numFmtId="0" fontId="19" fillId="0" borderId="0" xfId="0" applyFont="1" applyAlignment="1"/>
    <xf numFmtId="0" fontId="0" fillId="0" borderId="1" xfId="0" applyFont="1" applyBorder="1"/>
    <xf numFmtId="0" fontId="0" fillId="0" borderId="0" xfId="0" applyFont="1" applyFill="1" applyBorder="1"/>
    <xf numFmtId="0" fontId="42" fillId="0" borderId="23" xfId="0" applyFont="1" applyBorder="1"/>
    <xf numFmtId="0" fontId="0" fillId="0" borderId="0" xfId="0" applyFont="1" applyBorder="1"/>
    <xf numFmtId="0" fontId="0" fillId="0" borderId="23" xfId="0" applyFont="1" applyBorder="1"/>
    <xf numFmtId="0" fontId="29" fillId="0" borderId="3" xfId="0" applyFont="1" applyBorder="1"/>
    <xf numFmtId="0" fontId="18" fillId="0" borderId="3" xfId="0" applyFont="1" applyBorder="1"/>
    <xf numFmtId="0" fontId="22" fillId="0" borderId="3" xfId="0" applyFont="1" applyFill="1" applyBorder="1"/>
    <xf numFmtId="0" fontId="22" fillId="0" borderId="0" xfId="0" applyFont="1" applyFill="1" applyBorder="1"/>
    <xf numFmtId="0" fontId="42" fillId="0" borderId="0" xfId="0" applyFont="1" applyBorder="1"/>
    <xf numFmtId="0" fontId="18" fillId="0" borderId="0" xfId="0" applyFont="1" applyBorder="1"/>
    <xf numFmtId="0" fontId="0" fillId="6" borderId="0" xfId="0" applyFont="1" applyFill="1" applyBorder="1"/>
    <xf numFmtId="0" fontId="22" fillId="0" borderId="0" xfId="0" applyFont="1" applyBorder="1"/>
    <xf numFmtId="0" fontId="19" fillId="6" borderId="24" xfId="0" applyFont="1" applyFill="1" applyBorder="1"/>
    <xf numFmtId="0" fontId="23" fillId="6" borderId="24" xfId="0" applyFont="1" applyFill="1" applyBorder="1"/>
    <xf numFmtId="0" fontId="0" fillId="16" borderId="0" xfId="0" applyFill="1"/>
    <xf numFmtId="0" fontId="0" fillId="17" borderId="0" xfId="0" applyFill="1"/>
    <xf numFmtId="0" fontId="42" fillId="0" borderId="0" xfId="0" applyFont="1"/>
    <xf numFmtId="0" fontId="29" fillId="0" borderId="2" xfId="0" applyFont="1" applyBorder="1" applyAlignment="1"/>
    <xf numFmtId="0" fontId="0" fillId="0" borderId="6" xfId="0" applyBorder="1"/>
    <xf numFmtId="0" fontId="0" fillId="0" borderId="5" xfId="0" applyBorder="1"/>
    <xf numFmtId="0" fontId="18" fillId="0" borderId="6" xfId="0" applyFont="1" applyBorder="1"/>
    <xf numFmtId="9" fontId="33" fillId="9" borderId="3" xfId="0" applyNumberFormat="1" applyFont="1" applyFill="1" applyBorder="1" applyAlignment="1">
      <alignment horizontal="left"/>
    </xf>
    <xf numFmtId="0" fontId="43" fillId="0" borderId="3" xfId="0" applyFont="1" applyFill="1" applyBorder="1"/>
    <xf numFmtId="0" fontId="44" fillId="0" borderId="3" xfId="0" applyFont="1" applyBorder="1"/>
    <xf numFmtId="0" fontId="21" fillId="0" borderId="0" xfId="0" applyFont="1" applyFill="1" applyBorder="1"/>
    <xf numFmtId="0" fontId="16" fillId="8" borderId="0" xfId="0" applyFont="1" applyFill="1"/>
    <xf numFmtId="0" fontId="45" fillId="3" borderId="0" xfId="0" applyFont="1" applyFill="1"/>
    <xf numFmtId="0" fontId="45" fillId="3" borderId="2" xfId="0" applyFont="1" applyFill="1" applyBorder="1"/>
    <xf numFmtId="0" fontId="41" fillId="0" borderId="0" xfId="0" applyFont="1" applyFill="1"/>
    <xf numFmtId="0" fontId="0" fillId="0" borderId="6" xfId="0" applyFont="1" applyBorder="1"/>
    <xf numFmtId="0" fontId="0" fillId="9" borderId="3" xfId="0" applyFont="1" applyFill="1" applyBorder="1"/>
    <xf numFmtId="0" fontId="22" fillId="9" borderId="3" xfId="0" applyFont="1" applyFill="1" applyBorder="1"/>
    <xf numFmtId="9" fontId="0" fillId="9" borderId="3" xfId="0" applyNumberFormat="1" applyFont="1" applyFill="1" applyBorder="1" applyAlignment="1">
      <alignment horizontal="left"/>
    </xf>
    <xf numFmtId="9" fontId="0" fillId="9" borderId="3" xfId="0" applyNumberFormat="1" applyFont="1" applyFill="1" applyBorder="1"/>
    <xf numFmtId="0" fontId="0" fillId="10" borderId="26" xfId="0" applyFont="1" applyFill="1" applyBorder="1"/>
    <xf numFmtId="0" fontId="0" fillId="10" borderId="0" xfId="0" applyFont="1" applyFill="1"/>
    <xf numFmtId="0" fontId="22" fillId="10" borderId="27" xfId="0" applyFont="1" applyFill="1" applyBorder="1"/>
    <xf numFmtId="0" fontId="16" fillId="0" borderId="3" xfId="0" applyFont="1" applyFill="1" applyBorder="1"/>
    <xf numFmtId="0" fontId="16" fillId="0" borderId="3" xfId="0" applyFont="1" applyBorder="1"/>
    <xf numFmtId="0" fontId="22" fillId="0" borderId="23" xfId="0" applyFont="1" applyFill="1" applyBorder="1"/>
    <xf numFmtId="0" fontId="16" fillId="0" borderId="23" xfId="0" applyFont="1" applyBorder="1"/>
    <xf numFmtId="0" fontId="46" fillId="3" borderId="0" xfId="0" applyFont="1" applyFill="1"/>
    <xf numFmtId="0" fontId="47" fillId="3" borderId="0" xfId="0" applyFont="1" applyFill="1"/>
    <xf numFmtId="0" fontId="16" fillId="3" borderId="0" xfId="0" applyFont="1" applyFill="1"/>
    <xf numFmtId="0" fontId="0" fillId="10" borderId="3" xfId="0" applyFont="1" applyFill="1" applyBorder="1"/>
    <xf numFmtId="0" fontId="48" fillId="0" borderId="3" xfId="0" applyFont="1" applyFill="1" applyBorder="1"/>
    <xf numFmtId="0" fontId="21" fillId="0" borderId="27" xfId="0" applyFont="1" applyBorder="1"/>
    <xf numFmtId="0" fontId="28" fillId="3" borderId="0" xfId="0" applyFont="1" applyFill="1" applyBorder="1"/>
    <xf numFmtId="0" fontId="21" fillId="0" borderId="23" xfId="0" applyFont="1" applyFill="1" applyBorder="1"/>
    <xf numFmtId="0" fontId="25" fillId="0" borderId="23" xfId="0" applyFont="1" applyBorder="1"/>
    <xf numFmtId="0" fontId="0" fillId="0" borderId="23" xfId="0" applyBorder="1"/>
    <xf numFmtId="0" fontId="25" fillId="0" borderId="0" xfId="0" applyFont="1" applyBorder="1"/>
    <xf numFmtId="0" fontId="0" fillId="0" borderId="6" xfId="0" applyFill="1" applyBorder="1"/>
    <xf numFmtId="0" fontId="0" fillId="0" borderId="26" xfId="0" applyBorder="1"/>
    <xf numFmtId="0" fontId="26" fillId="3" borderId="0" xfId="0" applyFont="1" applyFill="1" applyAlignment="1">
      <alignment horizontal="center"/>
    </xf>
    <xf numFmtId="0" fontId="25" fillId="0" borderId="0" xfId="0" applyFont="1" applyFill="1"/>
    <xf numFmtId="0" fontId="25" fillId="0" borderId="0" xfId="0" applyFont="1"/>
    <xf numFmtId="0" fontId="25" fillId="0" borderId="24" xfId="0" applyFont="1" applyBorder="1"/>
    <xf numFmtId="0" fontId="0" fillId="0" borderId="24" xfId="0" applyBorder="1"/>
    <xf numFmtId="0" fontId="19" fillId="0" borderId="4" xfId="0" applyFont="1" applyBorder="1"/>
    <xf numFmtId="0" fontId="0" fillId="0" borderId="0" xfId="0" applyNumberFormat="1"/>
    <xf numFmtId="0" fontId="21" fillId="0" borderId="4" xfId="0" applyFont="1" applyBorder="1"/>
    <xf numFmtId="0" fontId="49" fillId="0" borderId="3" xfId="0" applyFont="1" applyBorder="1"/>
    <xf numFmtId="0" fontId="0" fillId="0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6" borderId="0" xfId="0" applyFill="1"/>
    <xf numFmtId="0" fontId="0" fillId="6" borderId="24" xfId="0" applyFill="1" applyBorder="1"/>
    <xf numFmtId="0" fontId="50" fillId="0" borderId="4" xfId="0" applyNumberFormat="1" applyFont="1" applyFill="1" applyBorder="1" applyAlignment="1"/>
    <xf numFmtId="0" fontId="50" fillId="0" borderId="4" xfId="0" applyNumberFormat="1" applyFont="1" applyBorder="1" applyAlignment="1"/>
    <xf numFmtId="0" fontId="0" fillId="5" borderId="4" xfId="0" applyNumberFormat="1" applyFont="1" applyFill="1" applyBorder="1" applyAlignment="1"/>
    <xf numFmtId="0" fontId="21" fillId="0" borderId="23" xfId="0" applyFont="1" applyBorder="1"/>
    <xf numFmtId="0" fontId="21" fillId="0" borderId="7" xfId="0" applyFont="1" applyBorder="1"/>
    <xf numFmtId="0" fontId="0" fillId="0" borderId="0" xfId="0" applyFill="1"/>
    <xf numFmtId="0" fontId="0" fillId="0" borderId="24" xfId="0" applyFill="1" applyBorder="1"/>
    <xf numFmtId="0" fontId="49" fillId="0" borderId="3" xfId="0" applyFont="1" applyFill="1" applyBorder="1"/>
    <xf numFmtId="0" fontId="0" fillId="18" borderId="3" xfId="0" applyFill="1" applyBorder="1"/>
    <xf numFmtId="0" fontId="0" fillId="18" borderId="0" xfId="0" applyFill="1"/>
    <xf numFmtId="0" fontId="21" fillId="18" borderId="7" xfId="0" applyFont="1" applyFill="1" applyBorder="1"/>
    <xf numFmtId="0" fontId="0" fillId="0" borderId="3" xfId="0" applyNumberFormat="1" applyFont="1" applyBorder="1"/>
    <xf numFmtId="0" fontId="21" fillId="0" borderId="3" xfId="0" applyNumberFormat="1" applyFont="1" applyBorder="1"/>
    <xf numFmtId="0" fontId="0" fillId="7" borderId="0" xfId="0" applyFill="1"/>
    <xf numFmtId="0" fontId="21" fillId="7" borderId="0" xfId="0" applyFont="1" applyFill="1" applyBorder="1"/>
    <xf numFmtId="0" fontId="0" fillId="7" borderId="24" xfId="0" applyFill="1" applyBorder="1"/>
    <xf numFmtId="0" fontId="0" fillId="0" borderId="4" xfId="0" applyNumberFormat="1" applyFont="1" applyBorder="1"/>
    <xf numFmtId="0" fontId="21" fillId="0" borderId="4" xfId="0" applyFont="1" applyFill="1" applyBorder="1"/>
    <xf numFmtId="0" fontId="0" fillId="7" borderId="3" xfId="0" applyFill="1" applyBorder="1"/>
    <xf numFmtId="0" fontId="50" fillId="0" borderId="3" xfId="0" applyFont="1" applyFill="1" applyBorder="1" applyAlignment="1">
      <alignment horizontal="left"/>
    </xf>
    <xf numFmtId="0" fontId="51" fillId="0" borderId="4" xfId="0" applyFont="1" applyBorder="1"/>
    <xf numFmtId="0" fontId="51" fillId="0" borderId="3" xfId="0" applyFont="1" applyBorder="1"/>
    <xf numFmtId="0" fontId="33" fillId="0" borderId="4" xfId="0" applyFont="1" applyBorder="1"/>
    <xf numFmtId="0" fontId="0" fillId="10" borderId="24" xfId="0" applyFont="1" applyFill="1" applyBorder="1"/>
    <xf numFmtId="0" fontId="33" fillId="0" borderId="3" xfId="0" applyFont="1" applyBorder="1"/>
    <xf numFmtId="0" fontId="50" fillId="0" borderId="3" xfId="0" applyFont="1" applyFill="1" applyBorder="1"/>
    <xf numFmtId="0" fontId="0" fillId="0" borderId="4" xfId="0" applyFont="1" applyFill="1" applyBorder="1"/>
    <xf numFmtId="0" fontId="0" fillId="0" borderId="4" xfId="0" applyFont="1" applyBorder="1"/>
    <xf numFmtId="0" fontId="0" fillId="0" borderId="4" xfId="0" applyBorder="1"/>
    <xf numFmtId="0" fontId="0" fillId="0" borderId="4" xfId="0" applyFill="1" applyBorder="1"/>
    <xf numFmtId="0" fontId="0" fillId="6" borderId="0" xfId="0" applyFill="1" applyBorder="1"/>
    <xf numFmtId="0" fontId="52" fillId="5" borderId="0" xfId="0" applyFont="1" applyFill="1"/>
    <xf numFmtId="0" fontId="0" fillId="0" borderId="0" xfId="0" applyAlignment="1"/>
    <xf numFmtId="0" fontId="0" fillId="0" borderId="0" xfId="0" applyAlignment="1">
      <alignment vertical="center"/>
    </xf>
    <xf numFmtId="0" fontId="53" fillId="0" borderId="0" xfId="0" applyFont="1" applyAlignment="1"/>
    <xf numFmtId="0" fontId="54" fillId="0" borderId="0" xfId="0" applyFont="1"/>
    <xf numFmtId="0" fontId="55" fillId="0" borderId="0" xfId="0" applyFont="1" applyAlignment="1">
      <alignment vertical="center"/>
    </xf>
    <xf numFmtId="0" fontId="56" fillId="0" borderId="0" xfId="0" applyFont="1" applyAlignment="1">
      <alignment horizontal="center"/>
    </xf>
    <xf numFmtId="0" fontId="56" fillId="0" borderId="0" xfId="0" applyFont="1"/>
    <xf numFmtId="0" fontId="54" fillId="0" borderId="0" xfId="0" applyFont="1" applyAlignment="1">
      <alignment horizontal="center"/>
    </xf>
    <xf numFmtId="0" fontId="59" fillId="3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60" fillId="0" borderId="2" xfId="0" applyFont="1" applyBorder="1" applyAlignment="1"/>
    <xf numFmtId="0" fontId="60" fillId="0" borderId="2" xfId="0" applyFont="1" applyBorder="1" applyAlignment="1">
      <alignment horizontal="center"/>
    </xf>
    <xf numFmtId="0" fontId="56" fillId="0" borderId="3" xfId="0" applyFont="1" applyFill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6" fillId="0" borderId="4" xfId="0" applyNumberFormat="1" applyFont="1" applyBorder="1" applyAlignment="1">
      <alignment horizontal="center"/>
    </xf>
    <xf numFmtId="0" fontId="54" fillId="8" borderId="4" xfId="0" applyNumberFormat="1" applyFont="1" applyFill="1" applyBorder="1"/>
    <xf numFmtId="2" fontId="56" fillId="0" borderId="3" xfId="0" applyNumberFormat="1" applyFont="1" applyBorder="1" applyAlignment="1"/>
    <xf numFmtId="0" fontId="61" fillId="5" borderId="4" xfId="0" applyNumberFormat="1" applyFont="1" applyFill="1" applyBorder="1" applyAlignment="1">
      <alignment horizontal="center"/>
    </xf>
    <xf numFmtId="0" fontId="61" fillId="5" borderId="3" xfId="0" applyNumberFormat="1" applyFont="1" applyFill="1" applyBorder="1" applyAlignment="1">
      <alignment horizontal="center"/>
    </xf>
    <xf numFmtId="0" fontId="21" fillId="0" borderId="4" xfId="0" applyNumberFormat="1" applyFont="1" applyBorder="1"/>
    <xf numFmtId="0" fontId="59" fillId="0" borderId="3" xfId="0" applyFont="1" applyBorder="1" applyAlignment="1">
      <alignment horizontal="center"/>
    </xf>
    <xf numFmtId="2" fontId="59" fillId="0" borderId="3" xfId="0" applyNumberFormat="1" applyFont="1" applyBorder="1" applyAlignment="1"/>
    <xf numFmtId="0" fontId="59" fillId="0" borderId="3" xfId="0" applyNumberFormat="1" applyFont="1" applyBorder="1" applyAlignment="1">
      <alignment horizontal="center"/>
    </xf>
    <xf numFmtId="0" fontId="56" fillId="0" borderId="3" xfId="0" applyFont="1" applyBorder="1" applyAlignment="1"/>
    <xf numFmtId="2" fontId="59" fillId="0" borderId="3" xfId="0" applyNumberFormat="1" applyFont="1" applyBorder="1" applyAlignment="1">
      <alignment horizontal="center"/>
    </xf>
    <xf numFmtId="0" fontId="61" fillId="5" borderId="3" xfId="0" applyFont="1" applyFill="1" applyBorder="1" applyAlignment="1">
      <alignment horizontal="center"/>
    </xf>
    <xf numFmtId="0" fontId="26" fillId="13" borderId="3" xfId="0" applyNumberFormat="1" applyFont="1" applyFill="1" applyBorder="1" applyAlignment="1"/>
    <xf numFmtId="0" fontId="56" fillId="0" borderId="3" xfId="0" applyFont="1" applyFill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56" fillId="0" borderId="4" xfId="0" applyNumberFormat="1" applyFont="1" applyBorder="1" applyAlignment="1">
      <alignment horizontal="center" vertical="center"/>
    </xf>
    <xf numFmtId="0" fontId="55" fillId="8" borderId="4" xfId="0" applyNumberFormat="1" applyFont="1" applyFill="1" applyBorder="1" applyAlignment="1">
      <alignment vertical="center"/>
    </xf>
    <xf numFmtId="0" fontId="59" fillId="0" borderId="3" xfId="0" applyFont="1" applyFill="1" applyBorder="1" applyAlignment="1">
      <alignment horizontal="center"/>
    </xf>
    <xf numFmtId="0" fontId="59" fillId="0" borderId="3" xfId="0" applyFont="1" applyFill="1" applyBorder="1"/>
    <xf numFmtId="0" fontId="61" fillId="0" borderId="3" xfId="0" applyFont="1" applyBorder="1" applyAlignment="1">
      <alignment horizontal="center"/>
    </xf>
    <xf numFmtId="0" fontId="59" fillId="0" borderId="3" xfId="0" applyFont="1" applyBorder="1"/>
    <xf numFmtId="0" fontId="62" fillId="0" borderId="0" xfId="0" applyNumberFormat="1" applyFont="1" applyAlignment="1"/>
    <xf numFmtId="0" fontId="60" fillId="0" borderId="0" xfId="0" applyFont="1" applyAlignment="1"/>
    <xf numFmtId="0" fontId="59" fillId="3" borderId="3" xfId="0" applyFont="1" applyFill="1" applyBorder="1"/>
    <xf numFmtId="0" fontId="45" fillId="13" borderId="3" xfId="0" applyFont="1" applyFill="1" applyBorder="1"/>
    <xf numFmtId="0" fontId="26" fillId="13" borderId="3" xfId="0" applyFont="1" applyFill="1" applyBorder="1" applyAlignment="1"/>
    <xf numFmtId="0" fontId="21" fillId="3" borderId="3" xfId="0" applyFont="1" applyFill="1" applyBorder="1" applyAlignment="1">
      <alignment vertical="center"/>
    </xf>
    <xf numFmtId="0" fontId="63" fillId="5" borderId="0" xfId="0" applyFont="1" applyFill="1"/>
    <xf numFmtId="0" fontId="34" fillId="5" borderId="0" xfId="0" applyFont="1" applyFill="1" applyAlignment="1"/>
    <xf numFmtId="0" fontId="25" fillId="13" borderId="0" xfId="0" applyFont="1" applyFill="1" applyAlignment="1"/>
    <xf numFmtId="0" fontId="25" fillId="5" borderId="0" xfId="0" applyFont="1" applyFill="1" applyAlignment="1">
      <alignment vertical="center"/>
    </xf>
    <xf numFmtId="0" fontId="25" fillId="13" borderId="0" xfId="0" applyFont="1" applyFill="1" applyAlignment="1">
      <alignment vertical="center"/>
    </xf>
    <xf numFmtId="0" fontId="25" fillId="5" borderId="0" xfId="0" applyFont="1" applyFill="1" applyAlignment="1"/>
    <xf numFmtId="0" fontId="53" fillId="5" borderId="0" xfId="0" applyFont="1" applyFill="1" applyAlignment="1"/>
    <xf numFmtId="0" fontId="53" fillId="0" borderId="0" xfId="0" applyFont="1" applyFill="1" applyAlignment="1"/>
    <xf numFmtId="0" fontId="54" fillId="5" borderId="0" xfId="0" applyFont="1" applyFill="1"/>
    <xf numFmtId="0" fontId="54" fillId="0" borderId="0" xfId="0" applyFont="1" applyFill="1"/>
    <xf numFmtId="0" fontId="0" fillId="5" borderId="0" xfId="0" applyFill="1"/>
    <xf numFmtId="0" fontId="0" fillId="5" borderId="0" xfId="0" applyFill="1" applyAlignment="1"/>
    <xf numFmtId="0" fontId="55" fillId="5" borderId="0" xfId="0" applyFont="1" applyFill="1" applyAlignment="1">
      <alignment vertical="center"/>
    </xf>
    <xf numFmtId="0" fontId="55" fillId="0" borderId="0" xfId="0" applyFont="1" applyFill="1" applyAlignment="1">
      <alignment vertical="center"/>
    </xf>
    <xf numFmtId="0" fontId="42" fillId="5" borderId="0" xfId="0" applyFont="1" applyFill="1"/>
    <xf numFmtId="0" fontId="25" fillId="14" borderId="0" xfId="0" applyFont="1" applyFill="1" applyAlignment="1"/>
    <xf numFmtId="0" fontId="25" fillId="14" borderId="0" xfId="0" applyFont="1" applyFill="1" applyAlignment="1">
      <alignment vertical="center"/>
    </xf>
    <xf numFmtId="0" fontId="59" fillId="3" borderId="0" xfId="0" applyFont="1" applyFill="1" applyBorder="1" applyAlignment="1">
      <alignment horizontal="center" vertical="center"/>
    </xf>
    <xf numFmtId="0" fontId="60" fillId="3" borderId="0" xfId="0" applyFont="1" applyFill="1" applyBorder="1" applyAlignment="1">
      <alignment horizontal="center" vertical="center"/>
    </xf>
    <xf numFmtId="0" fontId="60" fillId="0" borderId="0" xfId="0" applyNumberFormat="1" applyFont="1"/>
    <xf numFmtId="0" fontId="64" fillId="8" borderId="4" xfId="0" applyNumberFormat="1" applyFont="1" applyFill="1" applyBorder="1"/>
    <xf numFmtId="0" fontId="59" fillId="5" borderId="4" xfId="0" applyNumberFormat="1" applyFont="1" applyFill="1" applyBorder="1" applyAlignment="1">
      <alignment horizontal="center"/>
    </xf>
    <xf numFmtId="0" fontId="59" fillId="5" borderId="3" xfId="0" applyNumberFormat="1" applyFont="1" applyFill="1" applyBorder="1" applyAlignment="1">
      <alignment horizontal="center"/>
    </xf>
    <xf numFmtId="0" fontId="59" fillId="5" borderId="3" xfId="0" applyFont="1" applyFill="1" applyBorder="1" applyAlignment="1">
      <alignment horizontal="center"/>
    </xf>
    <xf numFmtId="0" fontId="22" fillId="3" borderId="3" xfId="0" applyFont="1" applyFill="1" applyBorder="1"/>
    <xf numFmtId="0" fontId="60" fillId="0" borderId="2" xfId="0" applyFont="1" applyBorder="1" applyAlignment="1">
      <alignment vertical="center"/>
    </xf>
    <xf numFmtId="0" fontId="60" fillId="0" borderId="0" xfId="0" applyNumberFormat="1" applyFont="1" applyAlignment="1">
      <alignment vertical="center"/>
    </xf>
    <xf numFmtId="0" fontId="61" fillId="0" borderId="3" xfId="0" applyNumberFormat="1" applyFont="1" applyBorder="1" applyAlignment="1">
      <alignment horizontal="center"/>
    </xf>
    <xf numFmtId="0" fontId="56" fillId="0" borderId="3" xfId="0" applyFont="1" applyBorder="1"/>
    <xf numFmtId="0" fontId="59" fillId="0" borderId="3" xfId="0" applyFont="1" applyFill="1" applyBorder="1" applyAlignment="1">
      <alignment horizontal="left"/>
    </xf>
    <xf numFmtId="0" fontId="65" fillId="0" borderId="0" xfId="0" applyFont="1" applyAlignment="1">
      <alignment vertical="center"/>
    </xf>
    <xf numFmtId="0" fontId="60" fillId="0" borderId="2" xfId="0" applyFont="1" applyBorder="1" applyAlignment="1">
      <alignment horizontal="left" vertical="center"/>
    </xf>
    <xf numFmtId="0" fontId="60" fillId="0" borderId="2" xfId="0" applyFont="1" applyBorder="1" applyAlignment="1">
      <alignment horizontal="center" vertical="center"/>
    </xf>
    <xf numFmtId="0" fontId="60" fillId="0" borderId="0" xfId="0" applyNumberFormat="1" applyFont="1" applyAlignment="1">
      <alignment horizontal="left" vertical="center"/>
    </xf>
    <xf numFmtId="0" fontId="63" fillId="8" borderId="4" xfId="0" applyNumberFormat="1" applyFont="1" applyFill="1" applyBorder="1"/>
    <xf numFmtId="0" fontId="56" fillId="5" borderId="3" xfId="0" applyFont="1" applyFill="1" applyBorder="1" applyAlignment="1"/>
    <xf numFmtId="0" fontId="0" fillId="0" borderId="7" xfId="0" applyNumberFormat="1" applyFont="1" applyBorder="1"/>
    <xf numFmtId="0" fontId="0" fillId="8" borderId="4" xfId="0" applyNumberFormat="1" applyFont="1" applyFill="1" applyBorder="1"/>
    <xf numFmtId="2" fontId="56" fillId="0" borderId="3" xfId="0" applyNumberFormat="1" applyFont="1" applyBorder="1" applyAlignment="1">
      <alignment horizontal="center"/>
    </xf>
    <xf numFmtId="0" fontId="56" fillId="0" borderId="4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2" fontId="56" fillId="0" borderId="0" xfId="0" applyNumberFormat="1" applyFont="1" applyBorder="1" applyAlignment="1"/>
    <xf numFmtId="0" fontId="56" fillId="0" borderId="0" xfId="0" applyFont="1" applyBorder="1" applyAlignment="1">
      <alignment horizontal="center"/>
    </xf>
    <xf numFmtId="0" fontId="61" fillId="5" borderId="0" xfId="0" applyNumberFormat="1" applyFont="1" applyFill="1" applyBorder="1" applyAlignment="1">
      <alignment horizontal="center"/>
    </xf>
    <xf numFmtId="0" fontId="26" fillId="13" borderId="0" xfId="0" applyNumberFormat="1" applyFont="1" applyFill="1" applyBorder="1" applyAlignment="1"/>
    <xf numFmtId="0" fontId="60" fillId="3" borderId="0" xfId="0" applyFont="1" applyFill="1" applyBorder="1" applyAlignment="1">
      <alignment horizontal="center"/>
    </xf>
    <xf numFmtId="0" fontId="67" fillId="8" borderId="4" xfId="0" applyNumberFormat="1" applyFont="1" applyFill="1" applyBorder="1"/>
    <xf numFmtId="0" fontId="59" fillId="0" borderId="4" xfId="0" applyNumberFormat="1" applyFont="1" applyBorder="1" applyAlignment="1">
      <alignment horizontal="center"/>
    </xf>
    <xf numFmtId="0" fontId="0" fillId="0" borderId="3" xfId="0" applyNumberFormat="1" applyBorder="1"/>
    <xf numFmtId="0" fontId="59" fillId="0" borderId="1" xfId="0" applyFont="1" applyFill="1" applyBorder="1" applyAlignment="1">
      <alignment horizontal="center"/>
    </xf>
    <xf numFmtId="0" fontId="59" fillId="0" borderId="1" xfId="0" applyFont="1" applyBorder="1"/>
    <xf numFmtId="2" fontId="59" fillId="0" borderId="1" xfId="0" applyNumberFormat="1" applyFont="1" applyBorder="1" applyAlignment="1">
      <alignment horizontal="center"/>
    </xf>
    <xf numFmtId="0" fontId="59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65" fillId="0" borderId="0" xfId="0" applyFont="1" applyAlignment="1">
      <alignment horizontal="left" vertical="center"/>
    </xf>
    <xf numFmtId="0" fontId="28" fillId="3" borderId="3" xfId="0" applyFont="1" applyFill="1" applyBorder="1"/>
    <xf numFmtId="0" fontId="45" fillId="3" borderId="3" xfId="0" applyFont="1" applyFill="1" applyBorder="1"/>
    <xf numFmtId="0" fontId="26" fillId="13" borderId="0" xfId="0" applyFont="1" applyFill="1" applyBorder="1" applyAlignment="1"/>
    <xf numFmtId="0" fontId="68" fillId="3" borderId="3" xfId="0" applyFont="1" applyFill="1" applyBorder="1"/>
    <xf numFmtId="0" fontId="0" fillId="0" borderId="1" xfId="0" applyBorder="1"/>
    <xf numFmtId="0" fontId="59" fillId="5" borderId="4" xfId="0" applyFont="1" applyFill="1" applyBorder="1" applyAlignment="1">
      <alignment horizontal="center"/>
    </xf>
    <xf numFmtId="0" fontId="69" fillId="0" borderId="2" xfId="0" applyNumberFormat="1" applyFont="1" applyBorder="1" applyAlignment="1">
      <alignment vertical="center"/>
    </xf>
    <xf numFmtId="0" fontId="21" fillId="5" borderId="3" xfId="0" applyFont="1" applyFill="1" applyBorder="1" applyAlignment="1">
      <alignment horizontal="center"/>
    </xf>
    <xf numFmtId="0" fontId="67" fillId="0" borderId="3" xfId="0" applyFont="1" applyBorder="1"/>
    <xf numFmtId="0" fontId="67" fillId="0" borderId="4" xfId="0" applyNumberFormat="1" applyFont="1" applyBorder="1" applyAlignment="1"/>
    <xf numFmtId="0" fontId="56" fillId="0" borderId="3" xfId="0" applyNumberFormat="1" applyFont="1" applyBorder="1" applyAlignment="1">
      <alignment horizontal="center"/>
    </xf>
    <xf numFmtId="0" fontId="70" fillId="0" borderId="4" xfId="0" applyNumberFormat="1" applyFont="1" applyBorder="1" applyAlignment="1"/>
    <xf numFmtId="0" fontId="0" fillId="20" borderId="0" xfId="0" applyFill="1"/>
    <xf numFmtId="0" fontId="0" fillId="21" borderId="0" xfId="0" applyFill="1"/>
    <xf numFmtId="0" fontId="25" fillId="0" borderId="0" xfId="0" applyFont="1" applyFill="1" applyBorder="1"/>
    <xf numFmtId="0" fontId="25" fillId="8" borderId="0" xfId="0" applyFont="1" applyFill="1" applyBorder="1"/>
    <xf numFmtId="0" fontId="26" fillId="3" borderId="0" xfId="0" applyFont="1" applyFill="1" applyBorder="1"/>
    <xf numFmtId="0" fontId="26" fillId="3" borderId="0" xfId="0" applyNumberFormat="1" applyFont="1" applyFill="1" applyBorder="1"/>
    <xf numFmtId="0" fontId="71" fillId="3" borderId="0" xfId="0" applyFont="1" applyFill="1" applyBorder="1"/>
    <xf numFmtId="0" fontId="28" fillId="3" borderId="0" xfId="0" applyNumberFormat="1" applyFont="1" applyFill="1" applyBorder="1"/>
    <xf numFmtId="0" fontId="41" fillId="0" borderId="0" xfId="0" applyFont="1"/>
    <xf numFmtId="0" fontId="41" fillId="0" borderId="0" xfId="0" applyNumberFormat="1" applyFont="1"/>
    <xf numFmtId="0" fontId="41" fillId="0" borderId="2" xfId="0" applyFont="1" applyBorder="1"/>
    <xf numFmtId="2" fontId="64" fillId="0" borderId="3" xfId="0" applyNumberFormat="1" applyFont="1" applyBorder="1" applyAlignment="1"/>
    <xf numFmtId="2" fontId="0" fillId="0" borderId="3" xfId="0" applyNumberFormat="1" applyFont="1" applyBorder="1" applyAlignment="1"/>
    <xf numFmtId="2" fontId="50" fillId="0" borderId="3" xfId="0" applyNumberFormat="1" applyFont="1" applyBorder="1" applyAlignment="1"/>
    <xf numFmtId="0" fontId="72" fillId="19" borderId="4" xfId="0" applyNumberFormat="1" applyFont="1" applyFill="1" applyBorder="1" applyAlignment="1"/>
    <xf numFmtId="2" fontId="0" fillId="5" borderId="3" xfId="0" applyNumberFormat="1" applyFont="1" applyFill="1" applyBorder="1" applyAlignment="1"/>
    <xf numFmtId="2" fontId="16" fillId="0" borderId="3" xfId="0" applyNumberFormat="1" applyFont="1" applyBorder="1" applyAlignment="1"/>
    <xf numFmtId="0" fontId="22" fillId="10" borderId="0" xfId="0" applyFont="1" applyFill="1" applyBorder="1"/>
    <xf numFmtId="0" fontId="22" fillId="10" borderId="0" xfId="0" applyNumberFormat="1" applyFont="1" applyFill="1" applyBorder="1"/>
    <xf numFmtId="0" fontId="0" fillId="0" borderId="3" xfId="0" applyNumberFormat="1" applyFont="1" applyBorder="1" applyAlignment="1"/>
    <xf numFmtId="2" fontId="0" fillId="0" borderId="0" xfId="0" applyNumberFormat="1" applyFont="1" applyFill="1" applyBorder="1" applyAlignment="1"/>
    <xf numFmtId="0" fontId="41" fillId="0" borderId="0" xfId="0" applyFont="1" applyBorder="1"/>
    <xf numFmtId="0" fontId="42" fillId="0" borderId="0" xfId="0" applyFont="1" applyFill="1"/>
    <xf numFmtId="0" fontId="41" fillId="0" borderId="0" xfId="0" applyFont="1" applyBorder="1" applyAlignment="1">
      <alignment horizontal="center"/>
    </xf>
    <xf numFmtId="0" fontId="33" fillId="0" borderId="0" xfId="0" applyFont="1"/>
    <xf numFmtId="0" fontId="73" fillId="3" borderId="0" xfId="0" applyFont="1" applyFill="1"/>
    <xf numFmtId="0" fontId="15" fillId="3" borderId="0" xfId="0" applyNumberFormat="1" applyFont="1" applyFill="1"/>
    <xf numFmtId="0" fontId="74" fillId="3" borderId="0" xfId="0" applyFont="1" applyFill="1"/>
    <xf numFmtId="0" fontId="27" fillId="3" borderId="0" xfId="0" applyNumberFormat="1" applyFont="1" applyFill="1"/>
    <xf numFmtId="0" fontId="75" fillId="0" borderId="0" xfId="0" applyFont="1"/>
    <xf numFmtId="0" fontId="29" fillId="0" borderId="0" xfId="0" applyNumberFormat="1" applyFont="1"/>
    <xf numFmtId="0" fontId="49" fillId="9" borderId="3" xfId="0" applyFont="1" applyFill="1" applyBorder="1"/>
    <xf numFmtId="0" fontId="21" fillId="9" borderId="3" xfId="0" applyNumberFormat="1" applyFont="1" applyFill="1" applyBorder="1"/>
    <xf numFmtId="49" fontId="76" fillId="0" borderId="3" xfId="0" applyNumberFormat="1" applyFont="1" applyBorder="1" applyAlignment="1">
      <alignment horizontal="left"/>
    </xf>
    <xf numFmtId="49" fontId="18" fillId="0" borderId="3" xfId="0" applyNumberFormat="1" applyFont="1" applyBorder="1" applyAlignment="1">
      <alignment horizontal="left"/>
    </xf>
    <xf numFmtId="49" fontId="77" fillId="0" borderId="3" xfId="0" applyNumberFormat="1" applyFont="1" applyBorder="1" applyAlignment="1">
      <alignment horizontal="left"/>
    </xf>
    <xf numFmtId="0" fontId="78" fillId="0" borderId="3" xfId="0" applyNumberFormat="1" applyFont="1" applyBorder="1" applyAlignment="1">
      <alignment horizontal="left"/>
    </xf>
    <xf numFmtId="0" fontId="78" fillId="0" borderId="3" xfId="0" applyNumberFormat="1" applyFont="1" applyFill="1" applyBorder="1" applyAlignment="1">
      <alignment horizontal="left"/>
    </xf>
    <xf numFmtId="10" fontId="22" fillId="0" borderId="3" xfId="0" applyNumberFormat="1" applyFont="1" applyBorder="1"/>
    <xf numFmtId="10" fontId="49" fillId="0" borderId="3" xfId="0" applyNumberFormat="1" applyFont="1" applyBorder="1"/>
    <xf numFmtId="0" fontId="21" fillId="0" borderId="3" xfId="0" applyNumberFormat="1" applyFont="1" applyFill="1" applyBorder="1"/>
    <xf numFmtId="10" fontId="18" fillId="0" borderId="3" xfId="0" applyNumberFormat="1" applyFont="1" applyBorder="1" applyAlignment="1">
      <alignment horizontal="left"/>
    </xf>
    <xf numFmtId="10" fontId="77" fillId="0" borderId="3" xfId="0" applyNumberFormat="1" applyFont="1" applyBorder="1" applyAlignment="1">
      <alignment horizontal="left"/>
    </xf>
    <xf numFmtId="10" fontId="18" fillId="5" borderId="3" xfId="0" applyNumberFormat="1" applyFont="1" applyFill="1" applyBorder="1" applyAlignment="1">
      <alignment horizontal="left"/>
    </xf>
    <xf numFmtId="10" fontId="77" fillId="5" borderId="3" xfId="0" applyNumberFormat="1" applyFont="1" applyFill="1" applyBorder="1" applyAlignment="1">
      <alignment horizontal="left"/>
    </xf>
    <xf numFmtId="0" fontId="78" fillId="5" borderId="3" xfId="0" applyNumberFormat="1" applyFont="1" applyFill="1" applyBorder="1" applyAlignment="1">
      <alignment horizontal="left"/>
    </xf>
    <xf numFmtId="10" fontId="22" fillId="0" borderId="3" xfId="0" applyNumberFormat="1" applyFont="1" applyFill="1" applyBorder="1"/>
    <xf numFmtId="0" fontId="18" fillId="0" borderId="3" xfId="0" applyNumberFormat="1" applyFont="1" applyBorder="1" applyAlignment="1">
      <alignment horizontal="left"/>
    </xf>
    <xf numFmtId="0" fontId="21" fillId="15" borderId="3" xfId="0" applyNumberFormat="1" applyFont="1" applyFill="1" applyBorder="1"/>
    <xf numFmtId="0" fontId="18" fillId="5" borderId="3" xfId="0" applyNumberFormat="1" applyFont="1" applyFill="1" applyBorder="1" applyAlignment="1">
      <alignment horizontal="left"/>
    </xf>
    <xf numFmtId="2" fontId="22" fillId="0" borderId="3" xfId="0" applyNumberFormat="1" applyFont="1" applyBorder="1"/>
    <xf numFmtId="10" fontId="18" fillId="0" borderId="3" xfId="0" applyNumberFormat="1" applyFont="1" applyFill="1" applyBorder="1" applyAlignment="1">
      <alignment horizontal="left"/>
    </xf>
    <xf numFmtId="10" fontId="77" fillId="0" borderId="3" xfId="0" applyNumberFormat="1" applyFont="1" applyFill="1" applyBorder="1" applyAlignment="1">
      <alignment horizontal="left"/>
    </xf>
    <xf numFmtId="0" fontId="18" fillId="0" borderId="3" xfId="0" applyNumberFormat="1" applyFont="1" applyFill="1" applyBorder="1" applyAlignment="1">
      <alignment horizontal="left"/>
    </xf>
    <xf numFmtId="0" fontId="49" fillId="10" borderId="0" xfId="0" applyFont="1" applyFill="1" applyBorder="1"/>
    <xf numFmtId="0" fontId="21" fillId="10" borderId="0" xfId="0" applyNumberFormat="1" applyFont="1" applyFill="1" applyBorder="1"/>
    <xf numFmtId="0" fontId="0" fillId="9" borderId="0" xfId="0" applyFill="1" applyBorder="1"/>
    <xf numFmtId="0" fontId="0" fillId="10" borderId="0" xfId="0" applyFill="1" applyBorder="1"/>
    <xf numFmtId="0" fontId="44" fillId="0" borderId="0" xfId="0" applyFont="1" applyBorder="1"/>
    <xf numFmtId="0" fontId="18" fillId="15" borderId="3" xfId="0" applyNumberFormat="1" applyFont="1" applyFill="1" applyBorder="1" applyAlignment="1">
      <alignment horizontal="left"/>
    </xf>
    <xf numFmtId="0" fontId="76" fillId="0" borderId="3" xfId="0" applyFont="1" applyBorder="1"/>
    <xf numFmtId="0" fontId="79" fillId="0" borderId="3" xfId="0" applyFont="1" applyBorder="1"/>
    <xf numFmtId="0" fontId="80" fillId="0" borderId="3" xfId="0" applyNumberFormat="1" applyFont="1" applyBorder="1"/>
    <xf numFmtId="0" fontId="33" fillId="0" borderId="23" xfId="0" applyFont="1" applyBorder="1"/>
    <xf numFmtId="0" fontId="0" fillId="0" borderId="23" xfId="0" applyNumberFormat="1" applyBorder="1"/>
    <xf numFmtId="0" fontId="44" fillId="0" borderId="23" xfId="0" applyFont="1" applyBorder="1"/>
    <xf numFmtId="0" fontId="33" fillId="20" borderId="0" xfId="0" applyFont="1" applyFill="1"/>
    <xf numFmtId="0" fontId="0" fillId="20" borderId="0" xfId="0" applyNumberFormat="1" applyFill="1"/>
    <xf numFmtId="0" fontId="80" fillId="0" borderId="3" xfId="0" applyFont="1" applyBorder="1"/>
    <xf numFmtId="0" fontId="78" fillId="15" borderId="3" xfId="0" applyNumberFormat="1" applyFont="1" applyFill="1" applyBorder="1" applyAlignment="1">
      <alignment horizontal="left"/>
    </xf>
    <xf numFmtId="0" fontId="80" fillId="5" borderId="3" xfId="0" applyFont="1" applyFill="1" applyBorder="1" applyAlignment="1"/>
    <xf numFmtId="0" fontId="80" fillId="0" borderId="3" xfId="0" applyFont="1" applyBorder="1" applyAlignment="1">
      <alignment horizontal="left"/>
    </xf>
    <xf numFmtId="0" fontId="78" fillId="22" borderId="3" xfId="0" applyNumberFormat="1" applyFont="1" applyFill="1" applyBorder="1" applyAlignment="1">
      <alignment horizontal="left"/>
    </xf>
    <xf numFmtId="0" fontId="21" fillId="22" borderId="3" xfId="0" applyNumberFormat="1" applyFont="1" applyFill="1" applyBorder="1"/>
    <xf numFmtId="0" fontId="79" fillId="0" borderId="3" xfId="0" applyFont="1" applyFill="1" applyBorder="1" applyAlignment="1"/>
    <xf numFmtId="0" fontId="80" fillId="0" borderId="3" xfId="0" applyFont="1" applyBorder="1" applyAlignment="1"/>
    <xf numFmtId="0" fontId="21" fillId="0" borderId="3" xfId="1" applyNumberFormat="1" applyFont="1" applyBorder="1"/>
    <xf numFmtId="0" fontId="80" fillId="0" borderId="3" xfId="0" applyFont="1" applyFill="1" applyBorder="1"/>
    <xf numFmtId="0" fontId="0" fillId="0" borderId="0" xfId="0" applyFill="1" applyBorder="1"/>
    <xf numFmtId="0" fontId="0" fillId="21" borderId="3" xfId="0" applyFill="1" applyBorder="1"/>
    <xf numFmtId="0" fontId="77" fillId="0" borderId="3" xfId="0" applyFont="1" applyBorder="1"/>
    <xf numFmtId="0" fontId="49" fillId="0" borderId="3" xfId="0" applyNumberFormat="1" applyFont="1" applyBorder="1" applyAlignment="1">
      <alignment horizontal="left"/>
    </xf>
    <xf numFmtId="0" fontId="0" fillId="21" borderId="0" xfId="0" applyFill="1" applyBorder="1"/>
    <xf numFmtId="0" fontId="8" fillId="3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85" fillId="0" borderId="3" xfId="0" applyFont="1" applyBorder="1"/>
    <xf numFmtId="9" fontId="1" fillId="23" borderId="9" xfId="0" applyNumberFormat="1" applyFont="1" applyFill="1" applyBorder="1" applyAlignment="1">
      <alignment horizontal="center"/>
    </xf>
    <xf numFmtId="9" fontId="5" fillId="23" borderId="9" xfId="0" applyNumberFormat="1" applyFont="1" applyFill="1" applyBorder="1" applyAlignment="1">
      <alignment horizontal="center"/>
    </xf>
    <xf numFmtId="0" fontId="41" fillId="0" borderId="2" xfId="0" applyFont="1" applyBorder="1"/>
    <xf numFmtId="0" fontId="41" fillId="0" borderId="6" xfId="0" applyFont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0" fontId="21" fillId="10" borderId="6" xfId="0" applyFont="1" applyFill="1" applyBorder="1" applyAlignment="1">
      <alignment horizontal="center"/>
    </xf>
    <xf numFmtId="0" fontId="58" fillId="3" borderId="0" xfId="0" applyFont="1" applyFill="1" applyBorder="1" applyAlignment="1">
      <alignment horizontal="center"/>
    </xf>
    <xf numFmtId="0" fontId="58" fillId="3" borderId="0" xfId="0" applyFont="1" applyFill="1" applyBorder="1" applyAlignment="1">
      <alignment horizontal="center" vertical="center"/>
    </xf>
    <xf numFmtId="0" fontId="60" fillId="0" borderId="2" xfId="0" applyFont="1" applyBorder="1" applyAlignment="1">
      <alignment horizontal="left" vertical="center"/>
    </xf>
    <xf numFmtId="0" fontId="59" fillId="10" borderId="4" xfId="0" applyFont="1" applyFill="1" applyBorder="1" applyAlignment="1">
      <alignment horizontal="center"/>
    </xf>
    <xf numFmtId="0" fontId="59" fillId="10" borderId="6" xfId="0" applyFont="1" applyFill="1" applyBorder="1" applyAlignment="1">
      <alignment horizontal="center"/>
    </xf>
    <xf numFmtId="0" fontId="66" fillId="11" borderId="1" xfId="0" applyFont="1" applyFill="1" applyBorder="1" applyAlignment="1"/>
    <xf numFmtId="0" fontId="66" fillId="17" borderId="1" xfId="0" applyFont="1" applyFill="1" applyBorder="1" applyAlignment="1">
      <alignment horizontal="center"/>
    </xf>
    <xf numFmtId="0" fontId="58" fillId="3" borderId="0" xfId="0" applyFont="1" applyFill="1" applyBorder="1" applyAlignment="1">
      <alignment horizontal="center" vertical="top"/>
    </xf>
    <xf numFmtId="0" fontId="57" fillId="19" borderId="0" xfId="0" applyNumberFormat="1" applyFont="1" applyFill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0" fillId="0" borderId="2" xfId="0" applyFont="1" applyBorder="1"/>
    <xf numFmtId="0" fontId="17" fillId="0" borderId="2" xfId="0" applyFont="1" applyBorder="1"/>
    <xf numFmtId="0" fontId="18" fillId="0" borderId="2" xfId="0" applyFont="1" applyBorder="1" applyAlignment="1">
      <alignment horizontal="center"/>
    </xf>
    <xf numFmtId="0" fontId="19" fillId="0" borderId="25" xfId="0" applyFont="1" applyBorder="1"/>
    <xf numFmtId="0" fontId="19" fillId="0" borderId="0" xfId="0" applyFont="1"/>
    <xf numFmtId="0" fontId="0" fillId="7" borderId="4" xfId="0" applyFont="1" applyFill="1" applyBorder="1"/>
    <xf numFmtId="0" fontId="0" fillId="7" borderId="5" xfId="0" applyFont="1" applyFill="1" applyBorder="1"/>
    <xf numFmtId="0" fontId="0" fillId="7" borderId="7" xfId="0" applyFont="1" applyFill="1" applyBorder="1"/>
    <xf numFmtId="0" fontId="0" fillId="7" borderId="1" xfId="0" applyFont="1" applyFill="1" applyBorder="1"/>
    <xf numFmtId="0" fontId="8" fillId="3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4" borderId="4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1" fillId="0" borderId="25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9" fillId="0" borderId="0" xfId="0" applyFont="1" applyBorder="1"/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CDE04"/>
      <color rgb="FFFF66FF"/>
      <color rgb="FFFF00FF"/>
      <color rgb="FFEEE412"/>
      <color rgb="FFFFE07D"/>
      <color rgb="FFFF66CC"/>
      <color rgb="FF9933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9008"/>
        <c:axId val="42780544"/>
      </c:barChart>
      <c:catAx>
        <c:axId val="42779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544"/>
        <c:crosses val="autoZero"/>
        <c:auto val="1"/>
        <c:lblAlgn val="ctr"/>
        <c:lblOffset val="100"/>
        <c:noMultiLvlLbl val="0"/>
      </c:catAx>
      <c:valAx>
        <c:axId val="427805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900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eg"/><Relationship Id="rId13" Type="http://schemas.openxmlformats.org/officeDocument/2006/relationships/image" Target="../media/image20.jpeg"/><Relationship Id="rId3" Type="http://schemas.openxmlformats.org/officeDocument/2006/relationships/image" Target="../media/image11.jpeg"/><Relationship Id="rId7" Type="http://schemas.openxmlformats.org/officeDocument/2006/relationships/image" Target="../media/image15.jpeg"/><Relationship Id="rId12" Type="http://schemas.openxmlformats.org/officeDocument/2006/relationships/image" Target="../media/image7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11" Type="http://schemas.openxmlformats.org/officeDocument/2006/relationships/image" Target="../media/image19.jpeg"/><Relationship Id="rId5" Type="http://schemas.openxmlformats.org/officeDocument/2006/relationships/image" Target="../media/image13.jpeg"/><Relationship Id="rId10" Type="http://schemas.openxmlformats.org/officeDocument/2006/relationships/image" Target="../media/image18.jpeg"/><Relationship Id="rId4" Type="http://schemas.openxmlformats.org/officeDocument/2006/relationships/image" Target="../media/image12.jpeg"/><Relationship Id="rId9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jpeg"/><Relationship Id="rId2" Type="http://schemas.openxmlformats.org/officeDocument/2006/relationships/image" Target="../media/image25.jpeg"/><Relationship Id="rId1" Type="http://schemas.openxmlformats.org/officeDocument/2006/relationships/image" Target="../media/image24.jpe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3.jpeg"/><Relationship Id="rId3" Type="http://schemas.openxmlformats.org/officeDocument/2006/relationships/image" Target="../media/image11.jpeg"/><Relationship Id="rId7" Type="http://schemas.openxmlformats.org/officeDocument/2006/relationships/image" Target="../media/image16.jpeg"/><Relationship Id="rId12" Type="http://schemas.openxmlformats.org/officeDocument/2006/relationships/image" Target="../media/image32.jpeg"/><Relationship Id="rId2" Type="http://schemas.openxmlformats.org/officeDocument/2006/relationships/image" Target="../media/image10.jpeg"/><Relationship Id="rId1" Type="http://schemas.openxmlformats.org/officeDocument/2006/relationships/image" Target="../media/image27.jpeg"/><Relationship Id="rId6" Type="http://schemas.openxmlformats.org/officeDocument/2006/relationships/image" Target="../media/image29.jpeg"/><Relationship Id="rId11" Type="http://schemas.openxmlformats.org/officeDocument/2006/relationships/image" Target="../media/image19.jpeg"/><Relationship Id="rId5" Type="http://schemas.openxmlformats.org/officeDocument/2006/relationships/image" Target="../media/image18.jpeg"/><Relationship Id="rId15" Type="http://schemas.openxmlformats.org/officeDocument/2006/relationships/image" Target="../media/image35.jpeg"/><Relationship Id="rId10" Type="http://schemas.openxmlformats.org/officeDocument/2006/relationships/image" Target="../media/image31.jpeg"/><Relationship Id="rId4" Type="http://schemas.openxmlformats.org/officeDocument/2006/relationships/image" Target="../media/image28.jpeg"/><Relationship Id="rId9" Type="http://schemas.openxmlformats.org/officeDocument/2006/relationships/image" Target="../media/image15.jpeg"/><Relationship Id="rId14" Type="http://schemas.openxmlformats.org/officeDocument/2006/relationships/image" Target="../media/image3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jpeg"/><Relationship Id="rId2" Type="http://schemas.openxmlformats.org/officeDocument/2006/relationships/image" Target="../media/image25.jpeg"/><Relationship Id="rId1" Type="http://schemas.openxmlformats.org/officeDocument/2006/relationships/image" Target="../media/image36.jpeg"/><Relationship Id="rId5" Type="http://schemas.openxmlformats.org/officeDocument/2006/relationships/image" Target="../media/image26.jpeg"/><Relationship Id="rId4" Type="http://schemas.openxmlformats.org/officeDocument/2006/relationships/image" Target="../media/image24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30.jpeg"/><Relationship Id="rId1" Type="http://schemas.openxmlformats.org/officeDocument/2006/relationships/image" Target="../media/image27.jpeg"/><Relationship Id="rId5" Type="http://schemas.openxmlformats.org/officeDocument/2006/relationships/image" Target="../media/image38.jpeg"/><Relationship Id="rId4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240464</xdr:colOff>
      <xdr:row>114</xdr:row>
      <xdr:rowOff>131260</xdr:rowOff>
    </xdr:from>
    <xdr:ext cx="5386475" cy="937629"/>
    <xdr:sp macro="" textlink="">
      <xdr:nvSpPr>
        <xdr:cNvPr id="2" name="Rectangle 1"/>
        <xdr:cNvSpPr/>
      </xdr:nvSpPr>
      <xdr:spPr>
        <a:xfrm>
          <a:off x="1583055" y="21971635"/>
          <a:ext cx="5386705" cy="9378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THE</a:t>
          </a:r>
          <a:r>
            <a:rPr lang="en-US" sz="54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 FORMER ONE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604837</xdr:colOff>
      <xdr:row>2</xdr:row>
      <xdr:rowOff>47624</xdr:rowOff>
    </xdr:from>
    <xdr:to>
      <xdr:col>13</xdr:col>
      <xdr:colOff>357187</xdr:colOff>
      <xdr:row>3</xdr:row>
      <xdr:rowOff>238124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0720" y="557530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600075</xdr:colOff>
      <xdr:row>50</xdr:row>
      <xdr:rowOff>47625</xdr:rowOff>
    </xdr:from>
    <xdr:to>
      <xdr:col>13</xdr:col>
      <xdr:colOff>228600</xdr:colOff>
      <xdr:row>51</xdr:row>
      <xdr:rowOff>114300</xdr:rowOff>
    </xdr:to>
    <xdr:pic>
      <xdr:nvPicPr>
        <xdr:cNvPr id="76" name="Picture 7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10809605"/>
          <a:ext cx="323850" cy="323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600075</xdr:colOff>
      <xdr:row>101</xdr:row>
      <xdr:rowOff>47625</xdr:rowOff>
    </xdr:from>
    <xdr:to>
      <xdr:col>13</xdr:col>
      <xdr:colOff>228600</xdr:colOff>
      <xdr:row>102</xdr:row>
      <xdr:rowOff>114300</xdr:rowOff>
    </xdr:to>
    <xdr:pic>
      <xdr:nvPicPr>
        <xdr:cNvPr id="79" name="Picture 78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21689695"/>
          <a:ext cx="323850" cy="3238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12</xdr:col>
      <xdr:colOff>604837</xdr:colOff>
      <xdr:row>148</xdr:row>
      <xdr:rowOff>47624</xdr:rowOff>
    </xdr:from>
    <xdr:ext cx="447675" cy="447675"/>
    <xdr:pic>
      <xdr:nvPicPr>
        <xdr:cNvPr id="17" name="Picture 1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0720" y="31730950"/>
          <a:ext cx="447675" cy="4476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600075</xdr:colOff>
      <xdr:row>200</xdr:row>
      <xdr:rowOff>47625</xdr:rowOff>
    </xdr:from>
    <xdr:ext cx="323850" cy="323850"/>
    <xdr:pic>
      <xdr:nvPicPr>
        <xdr:cNvPr id="18" name="Picture 1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42828210"/>
          <a:ext cx="323850" cy="323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600075</xdr:colOff>
      <xdr:row>252</xdr:row>
      <xdr:rowOff>47625</xdr:rowOff>
    </xdr:from>
    <xdr:ext cx="323850" cy="323850"/>
    <xdr:pic>
      <xdr:nvPicPr>
        <xdr:cNvPr id="20" name="Picture 19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53877210"/>
          <a:ext cx="323850" cy="3238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650875</xdr:colOff>
      <xdr:row>1</xdr:row>
      <xdr:rowOff>47626</xdr:rowOff>
    </xdr:from>
    <xdr:to>
      <xdr:col>4</xdr:col>
      <xdr:colOff>298449</xdr:colOff>
      <xdr:row>3</xdr:row>
      <xdr:rowOff>190500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225" y="685800"/>
          <a:ext cx="532765" cy="600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423863</xdr:colOff>
      <xdr:row>1</xdr:row>
      <xdr:rowOff>47626</xdr:rowOff>
    </xdr:from>
    <xdr:to>
      <xdr:col>9</xdr:col>
      <xdr:colOff>71438</xdr:colOff>
      <xdr:row>3</xdr:row>
      <xdr:rowOff>161926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045" y="685800"/>
          <a:ext cx="504825" cy="5715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1</xdr:row>
      <xdr:rowOff>0</xdr:rowOff>
    </xdr:from>
    <xdr:ext cx="4309641" cy="400050"/>
    <xdr:sp macro="" textlink="">
      <xdr:nvSpPr>
        <xdr:cNvPr id="5" name="Rectangle 4"/>
        <xdr:cNvSpPr/>
      </xdr:nvSpPr>
      <xdr:spPr>
        <a:xfrm>
          <a:off x="1807210" y="63817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9</xdr:col>
      <xdr:colOff>114300</xdr:colOff>
      <xdr:row>51</xdr:row>
      <xdr:rowOff>171450</xdr:rowOff>
    </xdr:from>
    <xdr:to>
      <xdr:col>9</xdr:col>
      <xdr:colOff>695325</xdr:colOff>
      <xdr:row>54</xdr:row>
      <xdr:rowOff>66675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11610975"/>
          <a:ext cx="581025" cy="5810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666750</xdr:colOff>
      <xdr:row>51</xdr:row>
      <xdr:rowOff>219075</xdr:rowOff>
    </xdr:from>
    <xdr:to>
      <xdr:col>4</xdr:col>
      <xdr:colOff>304799</xdr:colOff>
      <xdr:row>54</xdr:row>
      <xdr:rowOff>123824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1658600"/>
          <a:ext cx="523240" cy="589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142875</xdr:colOff>
      <xdr:row>105</xdr:row>
      <xdr:rowOff>9525</xdr:rowOff>
    </xdr:from>
    <xdr:to>
      <xdr:col>9</xdr:col>
      <xdr:colOff>723900</xdr:colOff>
      <xdr:row>107</xdr:row>
      <xdr:rowOff>133350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3021925"/>
          <a:ext cx="581025" cy="5810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723899</xdr:colOff>
      <xdr:row>106</xdr:row>
      <xdr:rowOff>28576</xdr:rowOff>
    </xdr:from>
    <xdr:to>
      <xdr:col>4</xdr:col>
      <xdr:colOff>333373</xdr:colOff>
      <xdr:row>108</xdr:row>
      <xdr:rowOff>133350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615" y="23269575"/>
          <a:ext cx="495300" cy="5619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113</xdr:row>
      <xdr:rowOff>0</xdr:rowOff>
    </xdr:from>
    <xdr:ext cx="4309641" cy="400050"/>
    <xdr:sp macro="" textlink="">
      <xdr:nvSpPr>
        <xdr:cNvPr id="14" name="Rectangle 13"/>
        <xdr:cNvSpPr/>
      </xdr:nvSpPr>
      <xdr:spPr>
        <a:xfrm>
          <a:off x="1807210" y="24955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16" name="Rectangle 15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866775</xdr:colOff>
      <xdr:row>777</xdr:row>
      <xdr:rowOff>180975</xdr:rowOff>
    </xdr:from>
    <xdr:to>
      <xdr:col>9</xdr:col>
      <xdr:colOff>400050</xdr:colOff>
      <xdr:row>780</xdr:row>
      <xdr:rowOff>9524</xdr:rowOff>
    </xdr:to>
    <xdr:pic>
      <xdr:nvPicPr>
        <xdr:cNvPr id="18" name="Picture 17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64982525"/>
          <a:ext cx="400050" cy="4565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827</xdr:row>
      <xdr:rowOff>95250</xdr:rowOff>
    </xdr:from>
    <xdr:ext cx="4309641" cy="400050"/>
    <xdr:sp macro="" textlink="">
      <xdr:nvSpPr>
        <xdr:cNvPr id="19" name="Rectangle 18"/>
        <xdr:cNvSpPr/>
      </xdr:nvSpPr>
      <xdr:spPr>
        <a:xfrm>
          <a:off x="1807210" y="1753743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904874</xdr:colOff>
      <xdr:row>838</xdr:row>
      <xdr:rowOff>76201</xdr:rowOff>
    </xdr:from>
    <xdr:to>
      <xdr:col>9</xdr:col>
      <xdr:colOff>523873</xdr:colOff>
      <xdr:row>840</xdr:row>
      <xdr:rowOff>200025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77660300"/>
          <a:ext cx="523240" cy="5429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843</xdr:row>
      <xdr:rowOff>0</xdr:rowOff>
    </xdr:from>
    <xdr:ext cx="4309641" cy="400050"/>
    <xdr:sp macro="" textlink="">
      <xdr:nvSpPr>
        <xdr:cNvPr id="21" name="Rectangle 20"/>
        <xdr:cNvSpPr/>
      </xdr:nvSpPr>
      <xdr:spPr>
        <a:xfrm>
          <a:off x="1807210" y="17863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523875</xdr:colOff>
      <xdr:row>838</xdr:row>
      <xdr:rowOff>180974</xdr:rowOff>
    </xdr:from>
    <xdr:to>
      <xdr:col>4</xdr:col>
      <xdr:colOff>133350</xdr:colOff>
      <xdr:row>841</xdr:row>
      <xdr:rowOff>114299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5" y="177764440"/>
          <a:ext cx="495300" cy="561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238126</xdr:colOff>
      <xdr:row>840</xdr:row>
      <xdr:rowOff>142875</xdr:rowOff>
    </xdr:from>
    <xdr:to>
      <xdr:col>10</xdr:col>
      <xdr:colOff>257175</xdr:colOff>
      <xdr:row>841</xdr:row>
      <xdr:rowOff>228600</xdr:rowOff>
    </xdr:to>
    <xdr:sp macro="" textlink="">
      <xdr:nvSpPr>
        <xdr:cNvPr id="23" name="Round Diagonal Corner Rectangle 22"/>
        <xdr:cNvSpPr/>
      </xdr:nvSpPr>
      <xdr:spPr>
        <a:xfrm>
          <a:off x="5257800" y="178146075"/>
          <a:ext cx="2552700" cy="2762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895</xdr:row>
      <xdr:rowOff>0</xdr:rowOff>
    </xdr:from>
    <xdr:ext cx="4309641" cy="400050"/>
    <xdr:sp macro="" textlink="">
      <xdr:nvSpPr>
        <xdr:cNvPr id="24" name="Rectangle 23"/>
        <xdr:cNvSpPr/>
      </xdr:nvSpPr>
      <xdr:spPr>
        <a:xfrm>
          <a:off x="1807210" y="189528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866775</xdr:colOff>
      <xdr:row>902</xdr:row>
      <xdr:rowOff>57150</xdr:rowOff>
    </xdr:from>
    <xdr:to>
      <xdr:col>9</xdr:col>
      <xdr:colOff>457200</xdr:colOff>
      <xdr:row>904</xdr:row>
      <xdr:rowOff>152399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91052450"/>
          <a:ext cx="457200" cy="51371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209551</xdr:colOff>
      <xdr:row>904</xdr:row>
      <xdr:rowOff>95250</xdr:rowOff>
    </xdr:from>
    <xdr:to>
      <xdr:col>10</xdr:col>
      <xdr:colOff>228600</xdr:colOff>
      <xdr:row>905</xdr:row>
      <xdr:rowOff>133350</xdr:rowOff>
    </xdr:to>
    <xdr:sp macro="" textlink="">
      <xdr:nvSpPr>
        <xdr:cNvPr id="26" name="Round Diagonal Corner Rectangle 25"/>
        <xdr:cNvSpPr/>
      </xdr:nvSpPr>
      <xdr:spPr>
        <a:xfrm>
          <a:off x="5229225" y="191509650"/>
          <a:ext cx="25527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904</xdr:row>
      <xdr:rowOff>0</xdr:rowOff>
    </xdr:from>
    <xdr:ext cx="4309641" cy="400050"/>
    <xdr:sp macro="" textlink="">
      <xdr:nvSpPr>
        <xdr:cNvPr id="27" name="Rectangle 26"/>
        <xdr:cNvSpPr/>
      </xdr:nvSpPr>
      <xdr:spPr>
        <a:xfrm>
          <a:off x="1807210" y="191414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785813</xdr:colOff>
      <xdr:row>902</xdr:row>
      <xdr:rowOff>161925</xdr:rowOff>
    </xdr:from>
    <xdr:to>
      <xdr:col>4</xdr:col>
      <xdr:colOff>404813</xdr:colOff>
      <xdr:row>905</xdr:row>
      <xdr:rowOff>104774</xdr:rowOff>
    </xdr:to>
    <xdr:pic>
      <xdr:nvPicPr>
        <xdr:cNvPr id="28" name="Picture 2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845" y="191157225"/>
          <a:ext cx="504825" cy="5708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180976</xdr:colOff>
      <xdr:row>779</xdr:row>
      <xdr:rowOff>152400</xdr:rowOff>
    </xdr:from>
    <xdr:to>
      <xdr:col>10</xdr:col>
      <xdr:colOff>152400</xdr:colOff>
      <xdr:row>780</xdr:row>
      <xdr:rowOff>228600</xdr:rowOff>
    </xdr:to>
    <xdr:sp macro="" textlink="">
      <xdr:nvSpPr>
        <xdr:cNvPr id="30" name="Round Diagonal Corner Rectangle 29"/>
        <xdr:cNvSpPr/>
      </xdr:nvSpPr>
      <xdr:spPr>
        <a:xfrm>
          <a:off x="5476875" y="165373050"/>
          <a:ext cx="222885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31" name="Rectangle 30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676275</xdr:colOff>
      <xdr:row>777</xdr:row>
      <xdr:rowOff>161925</xdr:rowOff>
    </xdr:from>
    <xdr:to>
      <xdr:col>4</xdr:col>
      <xdr:colOff>266700</xdr:colOff>
      <xdr:row>780</xdr:row>
      <xdr:rowOff>57150</xdr:rowOff>
    </xdr:to>
    <xdr:pic>
      <xdr:nvPicPr>
        <xdr:cNvPr id="33" name="Picture 32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64963475"/>
          <a:ext cx="476250" cy="5238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34" name="Rectangle 33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35" name="Rectangle 34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6" name="Rectangle 3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37" name="Rectangle 36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" name="Rectangle 3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39" name="Rectangle 38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40" name="Rectangle 3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971</xdr:row>
      <xdr:rowOff>0</xdr:rowOff>
    </xdr:from>
    <xdr:ext cx="7677150" cy="638175"/>
    <xdr:sp macro="" textlink="">
      <xdr:nvSpPr>
        <xdr:cNvPr id="41" name="Rectangle 40"/>
        <xdr:cNvSpPr/>
      </xdr:nvSpPr>
      <xdr:spPr>
        <a:xfrm>
          <a:off x="723900" y="20545425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42" name="Rectangle 4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354</xdr:row>
      <xdr:rowOff>0</xdr:rowOff>
    </xdr:from>
    <xdr:ext cx="4309641" cy="400050"/>
    <xdr:sp macro="" textlink="">
      <xdr:nvSpPr>
        <xdr:cNvPr id="50" name="Rectangle 49"/>
        <xdr:cNvSpPr/>
      </xdr:nvSpPr>
      <xdr:spPr>
        <a:xfrm>
          <a:off x="1807210" y="761619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354</xdr:row>
      <xdr:rowOff>0</xdr:rowOff>
    </xdr:from>
    <xdr:ext cx="4309641" cy="400050"/>
    <xdr:sp macro="" textlink="">
      <xdr:nvSpPr>
        <xdr:cNvPr id="54" name="Rectangle 53"/>
        <xdr:cNvSpPr/>
      </xdr:nvSpPr>
      <xdr:spPr>
        <a:xfrm>
          <a:off x="1807210" y="761619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56" name="Rectangle 55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60" name="Rectangle 59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376</xdr:row>
      <xdr:rowOff>0</xdr:rowOff>
    </xdr:from>
    <xdr:ext cx="4309641" cy="400050"/>
    <xdr:sp macro="" textlink="">
      <xdr:nvSpPr>
        <xdr:cNvPr id="64" name="Rectangle 63"/>
        <xdr:cNvSpPr/>
      </xdr:nvSpPr>
      <xdr:spPr>
        <a:xfrm>
          <a:off x="1807210" y="8077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814387</xdr:colOff>
      <xdr:row>422</xdr:row>
      <xdr:rowOff>38099</xdr:rowOff>
    </xdr:from>
    <xdr:to>
      <xdr:col>9</xdr:col>
      <xdr:colOff>461963</xdr:colOff>
      <xdr:row>424</xdr:row>
      <xdr:rowOff>190501</xdr:rowOff>
    </xdr:to>
    <xdr:pic>
      <xdr:nvPicPr>
        <xdr:cNvPr id="67" name="Picture 66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570" y="90448765"/>
          <a:ext cx="504825" cy="5721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68" name="Rectangle 67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681037</xdr:colOff>
      <xdr:row>422</xdr:row>
      <xdr:rowOff>171449</xdr:rowOff>
    </xdr:from>
    <xdr:to>
      <xdr:col>4</xdr:col>
      <xdr:colOff>309562</xdr:colOff>
      <xdr:row>425</xdr:row>
      <xdr:rowOff>123825</xdr:rowOff>
    </xdr:to>
    <xdr:pic>
      <xdr:nvPicPr>
        <xdr:cNvPr id="69" name="Picture 68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2070" y="90582115"/>
          <a:ext cx="514350" cy="58166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73" name="Rectangle 72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75" name="Rectangle 74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76" name="Rectangle 75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77" name="Rectangle 7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78" name="Rectangle 7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81" name="Rectangle 8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83" name="Rectangle 8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90" name="Rectangle 89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91" name="Rectangle 90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355</xdr:row>
      <xdr:rowOff>0</xdr:rowOff>
    </xdr:from>
    <xdr:ext cx="4309641" cy="400050"/>
    <xdr:sp macro="" textlink="">
      <xdr:nvSpPr>
        <xdr:cNvPr id="92" name="Rectangle 91"/>
        <xdr:cNvSpPr/>
      </xdr:nvSpPr>
      <xdr:spPr>
        <a:xfrm>
          <a:off x="1807210" y="76371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376</xdr:row>
      <xdr:rowOff>0</xdr:rowOff>
    </xdr:from>
    <xdr:ext cx="4309641" cy="400050"/>
    <xdr:sp macro="" textlink="">
      <xdr:nvSpPr>
        <xdr:cNvPr id="93" name="Rectangle 92"/>
        <xdr:cNvSpPr/>
      </xdr:nvSpPr>
      <xdr:spPr>
        <a:xfrm>
          <a:off x="1807210" y="8077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376</xdr:row>
      <xdr:rowOff>0</xdr:rowOff>
    </xdr:from>
    <xdr:ext cx="4309641" cy="400050"/>
    <xdr:sp macro="" textlink="">
      <xdr:nvSpPr>
        <xdr:cNvPr id="94" name="Rectangle 93"/>
        <xdr:cNvSpPr/>
      </xdr:nvSpPr>
      <xdr:spPr>
        <a:xfrm>
          <a:off x="1807210" y="8077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376</xdr:row>
      <xdr:rowOff>0</xdr:rowOff>
    </xdr:from>
    <xdr:ext cx="4309641" cy="400050"/>
    <xdr:sp macro="" textlink="">
      <xdr:nvSpPr>
        <xdr:cNvPr id="95" name="Rectangle 94"/>
        <xdr:cNvSpPr/>
      </xdr:nvSpPr>
      <xdr:spPr>
        <a:xfrm>
          <a:off x="1807210" y="8077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96" name="Rectangle 95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97" name="Rectangle 96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98" name="Rectangle 97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99" name="Rectangle 98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676275</xdr:colOff>
      <xdr:row>491</xdr:row>
      <xdr:rowOff>76198</xdr:rowOff>
    </xdr:from>
    <xdr:to>
      <xdr:col>9</xdr:col>
      <xdr:colOff>304799</xdr:colOff>
      <xdr:row>493</xdr:row>
      <xdr:rowOff>209549</xdr:rowOff>
    </xdr:to>
    <xdr:pic>
      <xdr:nvPicPr>
        <xdr:cNvPr id="100" name="Picture 99"/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104945815"/>
          <a:ext cx="485140" cy="5524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101" name="Rectangle 100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704850</xdr:colOff>
      <xdr:row>491</xdr:row>
      <xdr:rowOff>123824</xdr:rowOff>
    </xdr:from>
    <xdr:to>
      <xdr:col>4</xdr:col>
      <xdr:colOff>342899</xdr:colOff>
      <xdr:row>494</xdr:row>
      <xdr:rowOff>95249</xdr:rowOff>
    </xdr:to>
    <xdr:pic>
      <xdr:nvPicPr>
        <xdr:cNvPr id="102" name="Picture 101"/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04993440"/>
          <a:ext cx="523240" cy="6000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104" name="Rectangle 103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105" name="Rectangle 104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106" name="Rectangle 105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107" name="Rectangle 106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08" name="Rectangle 107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09" name="Rectangle 10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10" name="Rectangle 10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11" name="Rectangle 110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12" name="Rectangle 11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15" name="Rectangle 11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17" name="Rectangle 11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18" name="Rectangle 11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19" name="Rectangle 118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20" name="Rectangle 11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21" name="Rectangle 12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22" name="Rectangle 121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23" name="Rectangle 12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26" name="Rectangle 12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28" name="Rectangle 12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29" name="Rectangle 128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30" name="Rectangle 129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32" name="Rectangle 131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33" name="Rectangle 132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971</xdr:row>
      <xdr:rowOff>0</xdr:rowOff>
    </xdr:from>
    <xdr:ext cx="7677150" cy="638175"/>
    <xdr:sp macro="" textlink="">
      <xdr:nvSpPr>
        <xdr:cNvPr id="134" name="Rectangle 133"/>
        <xdr:cNvSpPr/>
      </xdr:nvSpPr>
      <xdr:spPr>
        <a:xfrm>
          <a:off x="723900" y="20545425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35" name="Rectangle 134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38" name="Rectangle 137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40" name="Rectangle 139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141" name="Rectangle 140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42" name="Rectangle 141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43" name="Rectangle 14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44" name="Rectangle 14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45" name="Rectangle 14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46" name="Rectangle 145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147" name="Rectangle 146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48" name="Rectangle 147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49" name="Rectangle 14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50" name="Rectangle 14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51" name="Rectangle 15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52" name="Rectangle 151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153" name="Rectangle 152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54" name="Rectangle 153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55" name="Rectangle 15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56" name="Rectangle 15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57" name="Rectangle 15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58" name="Rectangle 157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159" name="Rectangle 158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60" name="Rectangle 159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1" name="Rectangle 16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2" name="Rectangle 16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3" name="Rectangle 16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164" name="Rectangle 163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5" name="Rectangle 16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66" name="Rectangle 165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7" name="Rectangle 16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8" name="Rectangle 16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69" name="Rectangle 16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0" name="Rectangle 16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1" name="Rectangle 17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2" name="Rectangle 17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3" name="Rectangle 17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74" name="Rectangle 173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5" name="Rectangle 17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6" name="Rectangle 17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7" name="Rectangle 17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8" name="Rectangle 17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79" name="Rectangle 17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0" name="Rectangle 17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1" name="Rectangle 18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182" name="Rectangle 181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3" name="Rectangle 18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4" name="Rectangle 18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5" name="Rectangle 18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6" name="Rectangle 18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7" name="Rectangle 18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188" name="Rectangle 18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189" name="Rectangle 188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936</xdr:row>
      <xdr:rowOff>161924</xdr:rowOff>
    </xdr:from>
    <xdr:ext cx="7677150" cy="638175"/>
    <xdr:sp macro="" textlink="">
      <xdr:nvSpPr>
        <xdr:cNvPr id="190" name="Rectangle 189"/>
        <xdr:cNvSpPr/>
      </xdr:nvSpPr>
      <xdr:spPr>
        <a:xfrm>
          <a:off x="723900" y="1982812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927</xdr:row>
      <xdr:rowOff>0</xdr:rowOff>
    </xdr:from>
    <xdr:ext cx="4309641" cy="400050"/>
    <xdr:sp macro="" textlink="">
      <xdr:nvSpPr>
        <xdr:cNvPr id="191" name="Rectangle 190"/>
        <xdr:cNvSpPr/>
      </xdr:nvSpPr>
      <xdr:spPr>
        <a:xfrm>
          <a:off x="1807210" y="196234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192" name="Rectangle 191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93" name="Rectangle 192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94" name="Rectangle 193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95" name="Rectangle 194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196" name="Rectangle 195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895</xdr:row>
      <xdr:rowOff>0</xdr:rowOff>
    </xdr:from>
    <xdr:ext cx="4309641" cy="400050"/>
    <xdr:sp macro="" textlink="">
      <xdr:nvSpPr>
        <xdr:cNvPr id="197" name="Rectangle 196"/>
        <xdr:cNvSpPr/>
      </xdr:nvSpPr>
      <xdr:spPr>
        <a:xfrm>
          <a:off x="1807210" y="189528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891</xdr:row>
      <xdr:rowOff>161924</xdr:rowOff>
    </xdr:from>
    <xdr:ext cx="7677150" cy="638175"/>
    <xdr:sp macro="" textlink="">
      <xdr:nvSpPr>
        <xdr:cNvPr id="198" name="Rectangle 197"/>
        <xdr:cNvSpPr/>
      </xdr:nvSpPr>
      <xdr:spPr>
        <a:xfrm>
          <a:off x="723900" y="18885154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863</xdr:row>
      <xdr:rowOff>0</xdr:rowOff>
    </xdr:from>
    <xdr:ext cx="4309641" cy="400050"/>
    <xdr:sp macro="" textlink="">
      <xdr:nvSpPr>
        <xdr:cNvPr id="199" name="Rectangle 198"/>
        <xdr:cNvSpPr/>
      </xdr:nvSpPr>
      <xdr:spPr>
        <a:xfrm>
          <a:off x="1807210" y="182822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895</xdr:row>
      <xdr:rowOff>0</xdr:rowOff>
    </xdr:from>
    <xdr:ext cx="4309641" cy="400050"/>
    <xdr:sp macro="" textlink="">
      <xdr:nvSpPr>
        <xdr:cNvPr id="200" name="Rectangle 199"/>
        <xdr:cNvSpPr/>
      </xdr:nvSpPr>
      <xdr:spPr>
        <a:xfrm>
          <a:off x="1807210" y="189528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01" name="Rectangle 200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02" name="Rectangle 201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03" name="Rectangle 202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04" name="Rectangle 203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808</xdr:row>
      <xdr:rowOff>161924</xdr:rowOff>
    </xdr:from>
    <xdr:ext cx="7677150" cy="638175"/>
    <xdr:sp macro="" textlink="">
      <xdr:nvSpPr>
        <xdr:cNvPr id="206" name="Rectangle 205"/>
        <xdr:cNvSpPr/>
      </xdr:nvSpPr>
      <xdr:spPr>
        <a:xfrm>
          <a:off x="723900" y="1714588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803</xdr:row>
      <xdr:rowOff>0</xdr:rowOff>
    </xdr:from>
    <xdr:ext cx="4309641" cy="400050"/>
    <xdr:sp macro="" textlink="">
      <xdr:nvSpPr>
        <xdr:cNvPr id="207" name="Rectangle 206"/>
        <xdr:cNvSpPr/>
      </xdr:nvSpPr>
      <xdr:spPr>
        <a:xfrm>
          <a:off x="1807210" y="170249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813</xdr:row>
      <xdr:rowOff>0</xdr:rowOff>
    </xdr:from>
    <xdr:ext cx="4309641" cy="400050"/>
    <xdr:sp macro="" textlink="">
      <xdr:nvSpPr>
        <xdr:cNvPr id="208" name="Rectangle 207"/>
        <xdr:cNvSpPr/>
      </xdr:nvSpPr>
      <xdr:spPr>
        <a:xfrm>
          <a:off x="1807210" y="172345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83554</xdr:colOff>
      <xdr:row>827</xdr:row>
      <xdr:rowOff>85725</xdr:rowOff>
    </xdr:from>
    <xdr:ext cx="4309641" cy="400050"/>
    <xdr:sp macro="" textlink="">
      <xdr:nvSpPr>
        <xdr:cNvPr id="209" name="Rectangle 208"/>
        <xdr:cNvSpPr/>
      </xdr:nvSpPr>
      <xdr:spPr>
        <a:xfrm>
          <a:off x="1797685" y="17536477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828</xdr:row>
      <xdr:rowOff>38100</xdr:rowOff>
    </xdr:from>
    <xdr:ext cx="4309641" cy="400050"/>
    <xdr:sp macro="" textlink="">
      <xdr:nvSpPr>
        <xdr:cNvPr id="210" name="Rectangle 209"/>
        <xdr:cNvSpPr/>
      </xdr:nvSpPr>
      <xdr:spPr>
        <a:xfrm>
          <a:off x="7065010" y="1755267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787</xdr:row>
      <xdr:rowOff>114300</xdr:rowOff>
    </xdr:from>
    <xdr:ext cx="4309641" cy="400050"/>
    <xdr:sp macro="" textlink="">
      <xdr:nvSpPr>
        <xdr:cNvPr id="211" name="Rectangle 210"/>
        <xdr:cNvSpPr/>
      </xdr:nvSpPr>
      <xdr:spPr>
        <a:xfrm>
          <a:off x="1807210" y="167011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830</xdr:row>
      <xdr:rowOff>57150</xdr:rowOff>
    </xdr:from>
    <xdr:ext cx="4309641" cy="400050"/>
    <xdr:sp macro="" textlink="">
      <xdr:nvSpPr>
        <xdr:cNvPr id="212" name="Rectangle 211"/>
        <xdr:cNvSpPr/>
      </xdr:nvSpPr>
      <xdr:spPr>
        <a:xfrm>
          <a:off x="1778635" y="175964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13" name="Rectangle 212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895</xdr:row>
      <xdr:rowOff>0</xdr:rowOff>
    </xdr:from>
    <xdr:ext cx="4309641" cy="400050"/>
    <xdr:sp macro="" textlink="">
      <xdr:nvSpPr>
        <xdr:cNvPr id="214" name="Rectangle 213"/>
        <xdr:cNvSpPr/>
      </xdr:nvSpPr>
      <xdr:spPr>
        <a:xfrm>
          <a:off x="1807210" y="189528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891</xdr:row>
      <xdr:rowOff>161924</xdr:rowOff>
    </xdr:from>
    <xdr:ext cx="7677150" cy="638175"/>
    <xdr:sp macro="" textlink="">
      <xdr:nvSpPr>
        <xdr:cNvPr id="215" name="Rectangle 214"/>
        <xdr:cNvSpPr/>
      </xdr:nvSpPr>
      <xdr:spPr>
        <a:xfrm>
          <a:off x="723900" y="18885154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863</xdr:row>
      <xdr:rowOff>0</xdr:rowOff>
    </xdr:from>
    <xdr:ext cx="4309641" cy="400050"/>
    <xdr:sp macro="" textlink="">
      <xdr:nvSpPr>
        <xdr:cNvPr id="216" name="Rectangle 215"/>
        <xdr:cNvSpPr/>
      </xdr:nvSpPr>
      <xdr:spPr>
        <a:xfrm>
          <a:off x="1807210" y="182822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895</xdr:row>
      <xdr:rowOff>0</xdr:rowOff>
    </xdr:from>
    <xdr:ext cx="4309641" cy="400050"/>
    <xdr:sp macro="" textlink="">
      <xdr:nvSpPr>
        <xdr:cNvPr id="217" name="Rectangle 216"/>
        <xdr:cNvSpPr/>
      </xdr:nvSpPr>
      <xdr:spPr>
        <a:xfrm>
          <a:off x="1807210" y="189528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18" name="Rectangle 217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19" name="Rectangle 218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20" name="Rectangle 219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873</xdr:row>
      <xdr:rowOff>95250</xdr:rowOff>
    </xdr:from>
    <xdr:ext cx="4309641" cy="400050"/>
    <xdr:sp macro="" textlink="">
      <xdr:nvSpPr>
        <xdr:cNvPr id="221" name="Rectangle 220"/>
        <xdr:cNvSpPr/>
      </xdr:nvSpPr>
      <xdr:spPr>
        <a:xfrm>
          <a:off x="1807210" y="18501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222" name="Rectangle 221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223" name="Rectangle 222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936</xdr:row>
      <xdr:rowOff>161924</xdr:rowOff>
    </xdr:from>
    <xdr:ext cx="7677150" cy="638175"/>
    <xdr:sp macro="" textlink="">
      <xdr:nvSpPr>
        <xdr:cNvPr id="224" name="Rectangle 223"/>
        <xdr:cNvSpPr/>
      </xdr:nvSpPr>
      <xdr:spPr>
        <a:xfrm>
          <a:off x="723900" y="1982812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927</xdr:row>
      <xdr:rowOff>0</xdr:rowOff>
    </xdr:from>
    <xdr:ext cx="4309641" cy="400050"/>
    <xdr:sp macro="" textlink="">
      <xdr:nvSpPr>
        <xdr:cNvPr id="225" name="Rectangle 224"/>
        <xdr:cNvSpPr/>
      </xdr:nvSpPr>
      <xdr:spPr>
        <a:xfrm>
          <a:off x="1807210" y="196234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958</xdr:row>
      <xdr:rowOff>0</xdr:rowOff>
    </xdr:from>
    <xdr:ext cx="4309641" cy="400050"/>
    <xdr:sp macro="" textlink="">
      <xdr:nvSpPr>
        <xdr:cNvPr id="226" name="Rectangle 225"/>
        <xdr:cNvSpPr/>
      </xdr:nvSpPr>
      <xdr:spPr>
        <a:xfrm>
          <a:off x="1807210" y="2027301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227" name="Rectangle 226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228" name="Rectangle 227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229" name="Rectangle 228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932</xdr:row>
      <xdr:rowOff>95250</xdr:rowOff>
    </xdr:from>
    <xdr:ext cx="4309641" cy="400050"/>
    <xdr:sp macro="" textlink="">
      <xdr:nvSpPr>
        <xdr:cNvPr id="230" name="Rectangle 229"/>
        <xdr:cNvSpPr/>
      </xdr:nvSpPr>
      <xdr:spPr>
        <a:xfrm>
          <a:off x="1807210" y="197377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1" name="Rectangle 23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2" name="Rectangle 23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233" name="Rectangle 232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4" name="Rectangle 23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5" name="Rectangle 23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6" name="Rectangle 23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7" name="Rectangle 23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8" name="Rectangle 23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39" name="Rectangle 23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0" name="Rectangle 23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1" name="Rectangle 24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242" name="Rectangle 241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3" name="Rectangle 24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4" name="Rectangle 24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5" name="Rectangle 24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6" name="Rectangle 24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7" name="Rectangle 24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8" name="Rectangle 24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49" name="Rectangle 24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0" name="Rectangle 24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966</xdr:row>
      <xdr:rowOff>0</xdr:rowOff>
    </xdr:from>
    <xdr:ext cx="7677150" cy="638175"/>
    <xdr:sp macro="" textlink="">
      <xdr:nvSpPr>
        <xdr:cNvPr id="251" name="Rectangle 250"/>
        <xdr:cNvSpPr/>
      </xdr:nvSpPr>
      <xdr:spPr>
        <a:xfrm>
          <a:off x="723900" y="2044065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2" name="Rectangle 25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3" name="Rectangle 25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4" name="Rectangle 25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5" name="Rectangle 25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6" name="Rectangle 25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257" name="Rectangle 25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58" name="Rectangle 257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59" name="Rectangle 258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971</xdr:row>
      <xdr:rowOff>0</xdr:rowOff>
    </xdr:from>
    <xdr:ext cx="7677150" cy="638175"/>
    <xdr:sp macro="" textlink="">
      <xdr:nvSpPr>
        <xdr:cNvPr id="260" name="Rectangle 259"/>
        <xdr:cNvSpPr/>
      </xdr:nvSpPr>
      <xdr:spPr>
        <a:xfrm>
          <a:off x="723900" y="20545425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1" name="Rectangle 260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2" name="Rectangle 261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3" name="Rectangle 262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4" name="Rectangle 263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5" name="Rectangle 264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266" name="Rectangle 265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68" name="Rectangle 26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1" name="Rectangle 27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2" name="Rectangle 27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3" name="Rectangle 27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4" name="Rectangle 27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6" name="Rectangle 275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79" name="Rectangle 27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0" name="Rectangle 27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1" name="Rectangle 28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2" name="Rectangle 28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4" name="Rectangle 28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7" name="Rectangle 286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8" name="Rectangle 28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89" name="Rectangle 28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90" name="Rectangle 28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298" name="Rectangle 29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01" name="Rectangle 30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02" name="Rectangle 30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03" name="Rectangle 30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04" name="Rectangle 30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305" name="Rectangle 304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306" name="Rectangle 305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307" name="Rectangle 306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443</xdr:row>
      <xdr:rowOff>0</xdr:rowOff>
    </xdr:from>
    <xdr:ext cx="4309641" cy="400050"/>
    <xdr:sp macro="" textlink="">
      <xdr:nvSpPr>
        <xdr:cNvPr id="308" name="Rectangle 307"/>
        <xdr:cNvSpPr/>
      </xdr:nvSpPr>
      <xdr:spPr>
        <a:xfrm>
          <a:off x="1807210" y="94811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09" name="Rectangle 308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0" name="Rectangle 309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1" name="Rectangle 310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2" name="Rectangle 311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3" name="Rectangle 312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4" name="Rectangle 313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5" name="Rectangle 314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6" name="Rectangle 315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512</xdr:row>
      <xdr:rowOff>0</xdr:rowOff>
    </xdr:from>
    <xdr:ext cx="4309641" cy="400050"/>
    <xdr:sp macro="" textlink="">
      <xdr:nvSpPr>
        <xdr:cNvPr id="317" name="Rectangle 316"/>
        <xdr:cNvSpPr/>
      </xdr:nvSpPr>
      <xdr:spPr>
        <a:xfrm>
          <a:off x="1807210" y="1092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18" name="Rectangle 31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19" name="Rectangle 31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0" name="Rectangle 31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1" name="Rectangle 32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2" name="Rectangle 32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3" name="Rectangle 32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4" name="Rectangle 32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5" name="Rectangle 324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6" name="Rectangle 325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7" name="Rectangle 326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8" name="Rectangle 32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29" name="Rectangle 32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0" name="Rectangle 32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1" name="Rectangle 33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2" name="Rectangle 33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3" name="Rectangle 33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4" name="Rectangle 33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5" name="Rectangle 334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6" name="Rectangle 335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7" name="Rectangle 336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8" name="Rectangle 33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39" name="Rectangle 33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0" name="Rectangle 33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1" name="Rectangle 34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2" name="Rectangle 34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3" name="Rectangle 34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4" name="Rectangle 343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5" name="Rectangle 344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6" name="Rectangle 345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7" name="Rectangle 346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8" name="Rectangle 347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49" name="Rectangle 348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50" name="Rectangle 349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51" name="Rectangle 350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52" name="Rectangle 351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776</xdr:row>
      <xdr:rowOff>0</xdr:rowOff>
    </xdr:from>
    <xdr:ext cx="4309641" cy="400050"/>
    <xdr:sp macro="" textlink="">
      <xdr:nvSpPr>
        <xdr:cNvPr id="353" name="Rectangle 352"/>
        <xdr:cNvSpPr/>
      </xdr:nvSpPr>
      <xdr:spPr>
        <a:xfrm>
          <a:off x="1807210" y="1645920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869</xdr:row>
      <xdr:rowOff>95250</xdr:rowOff>
    </xdr:from>
    <xdr:ext cx="4309641" cy="400050"/>
    <xdr:sp macro="" textlink="">
      <xdr:nvSpPr>
        <xdr:cNvPr id="354" name="Rectangle 353"/>
        <xdr:cNvSpPr/>
      </xdr:nvSpPr>
      <xdr:spPr>
        <a:xfrm>
          <a:off x="1807210" y="184175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863</xdr:row>
      <xdr:rowOff>0</xdr:rowOff>
    </xdr:from>
    <xdr:ext cx="4309641" cy="400050"/>
    <xdr:sp macro="" textlink="">
      <xdr:nvSpPr>
        <xdr:cNvPr id="355" name="Rectangle 354"/>
        <xdr:cNvSpPr/>
      </xdr:nvSpPr>
      <xdr:spPr>
        <a:xfrm>
          <a:off x="1807210" y="182822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874</xdr:row>
      <xdr:rowOff>0</xdr:rowOff>
    </xdr:from>
    <xdr:ext cx="4309641" cy="400050"/>
    <xdr:sp macro="" textlink="">
      <xdr:nvSpPr>
        <xdr:cNvPr id="356" name="Rectangle 355"/>
        <xdr:cNvSpPr/>
      </xdr:nvSpPr>
      <xdr:spPr>
        <a:xfrm>
          <a:off x="1807210" y="1851279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869</xdr:row>
      <xdr:rowOff>95250</xdr:rowOff>
    </xdr:from>
    <xdr:ext cx="4309641" cy="400050"/>
    <xdr:sp macro="" textlink="">
      <xdr:nvSpPr>
        <xdr:cNvPr id="357" name="Rectangle 356"/>
        <xdr:cNvSpPr/>
      </xdr:nvSpPr>
      <xdr:spPr>
        <a:xfrm>
          <a:off x="1807210" y="184175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869</xdr:row>
      <xdr:rowOff>95250</xdr:rowOff>
    </xdr:from>
    <xdr:ext cx="4309641" cy="400050"/>
    <xdr:sp macro="" textlink="">
      <xdr:nvSpPr>
        <xdr:cNvPr id="358" name="Rectangle 357"/>
        <xdr:cNvSpPr/>
      </xdr:nvSpPr>
      <xdr:spPr>
        <a:xfrm>
          <a:off x="1807210" y="184175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869</xdr:row>
      <xdr:rowOff>95250</xdr:rowOff>
    </xdr:from>
    <xdr:ext cx="4309641" cy="400050"/>
    <xdr:sp macro="" textlink="">
      <xdr:nvSpPr>
        <xdr:cNvPr id="359" name="Rectangle 358"/>
        <xdr:cNvSpPr/>
      </xdr:nvSpPr>
      <xdr:spPr>
        <a:xfrm>
          <a:off x="1807210" y="184175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869</xdr:row>
      <xdr:rowOff>95250</xdr:rowOff>
    </xdr:from>
    <xdr:ext cx="4309641" cy="400050"/>
    <xdr:sp macro="" textlink="">
      <xdr:nvSpPr>
        <xdr:cNvPr id="360" name="Rectangle 359"/>
        <xdr:cNvSpPr/>
      </xdr:nvSpPr>
      <xdr:spPr>
        <a:xfrm>
          <a:off x="1807210" y="184175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952</xdr:row>
      <xdr:rowOff>95250</xdr:rowOff>
    </xdr:from>
    <xdr:ext cx="4309641" cy="400050"/>
    <xdr:sp macro="" textlink="">
      <xdr:nvSpPr>
        <xdr:cNvPr id="361" name="Rectangle 360"/>
        <xdr:cNvSpPr/>
      </xdr:nvSpPr>
      <xdr:spPr>
        <a:xfrm>
          <a:off x="1807210" y="201568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927</xdr:row>
      <xdr:rowOff>0</xdr:rowOff>
    </xdr:from>
    <xdr:ext cx="4309641" cy="400050"/>
    <xdr:sp macro="" textlink="">
      <xdr:nvSpPr>
        <xdr:cNvPr id="362" name="Rectangle 361"/>
        <xdr:cNvSpPr/>
      </xdr:nvSpPr>
      <xdr:spPr>
        <a:xfrm>
          <a:off x="1807210" y="196234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937</xdr:row>
      <xdr:rowOff>0</xdr:rowOff>
    </xdr:from>
    <xdr:ext cx="4309641" cy="400050"/>
    <xdr:sp macro="" textlink="">
      <xdr:nvSpPr>
        <xdr:cNvPr id="363" name="Rectangle 362"/>
        <xdr:cNvSpPr/>
      </xdr:nvSpPr>
      <xdr:spPr>
        <a:xfrm>
          <a:off x="1807210" y="1983295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952</xdr:row>
      <xdr:rowOff>95250</xdr:rowOff>
    </xdr:from>
    <xdr:ext cx="4309641" cy="400050"/>
    <xdr:sp macro="" textlink="">
      <xdr:nvSpPr>
        <xdr:cNvPr id="364" name="Rectangle 363"/>
        <xdr:cNvSpPr/>
      </xdr:nvSpPr>
      <xdr:spPr>
        <a:xfrm>
          <a:off x="1807210" y="201568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952</xdr:row>
      <xdr:rowOff>95250</xdr:rowOff>
    </xdr:from>
    <xdr:ext cx="4309641" cy="400050"/>
    <xdr:sp macro="" textlink="">
      <xdr:nvSpPr>
        <xdr:cNvPr id="365" name="Rectangle 364"/>
        <xdr:cNvSpPr/>
      </xdr:nvSpPr>
      <xdr:spPr>
        <a:xfrm>
          <a:off x="1807210" y="201568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952</xdr:row>
      <xdr:rowOff>95250</xdr:rowOff>
    </xdr:from>
    <xdr:ext cx="4309641" cy="400050"/>
    <xdr:sp macro="" textlink="">
      <xdr:nvSpPr>
        <xdr:cNvPr id="366" name="Rectangle 365"/>
        <xdr:cNvSpPr/>
      </xdr:nvSpPr>
      <xdr:spPr>
        <a:xfrm>
          <a:off x="1807210" y="201568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952</xdr:row>
      <xdr:rowOff>95250</xdr:rowOff>
    </xdr:from>
    <xdr:ext cx="4309641" cy="400050"/>
    <xdr:sp macro="" textlink="">
      <xdr:nvSpPr>
        <xdr:cNvPr id="367" name="Rectangle 366"/>
        <xdr:cNvSpPr/>
      </xdr:nvSpPr>
      <xdr:spPr>
        <a:xfrm>
          <a:off x="1807210" y="201568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68" name="Rectangle 36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69" name="Rectangle 36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0" name="Rectangle 36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1" name="Rectangle 37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2" name="Rectangle 37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3" name="Rectangle 37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4" name="Rectangle 37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5" name="Rectangle 37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6" name="Rectangle 37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7" name="Rectangle 37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8" name="Rectangle 37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79" name="Rectangle 378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0" name="Rectangle 379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1" name="Rectangle 380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2" name="Rectangle 381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3" name="Rectangle 382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4" name="Rectangle 383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5" name="Rectangle 384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6" name="Rectangle 385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7" name="Rectangle 386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966</xdr:row>
      <xdr:rowOff>0</xdr:rowOff>
    </xdr:from>
    <xdr:ext cx="4309641" cy="400050"/>
    <xdr:sp macro="" textlink="">
      <xdr:nvSpPr>
        <xdr:cNvPr id="388" name="Rectangle 387"/>
        <xdr:cNvSpPr/>
      </xdr:nvSpPr>
      <xdr:spPr>
        <a:xfrm>
          <a:off x="1807210" y="2044065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89" name="Rectangle 388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0" name="Rectangle 389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1" name="Rectangle 390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2" name="Rectangle 391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3" name="Rectangle 392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4" name="Rectangle 393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971</xdr:row>
      <xdr:rowOff>0</xdr:rowOff>
    </xdr:from>
    <xdr:ext cx="4309641" cy="400050"/>
    <xdr:sp macro="" textlink="">
      <xdr:nvSpPr>
        <xdr:cNvPr id="395" name="Rectangle 394"/>
        <xdr:cNvSpPr/>
      </xdr:nvSpPr>
      <xdr:spPr>
        <a:xfrm>
          <a:off x="1807210" y="205454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874</xdr:row>
      <xdr:rowOff>0</xdr:rowOff>
    </xdr:from>
    <xdr:ext cx="4309641" cy="400050"/>
    <xdr:sp macro="" textlink="">
      <xdr:nvSpPr>
        <xdr:cNvPr id="396" name="Rectangle 395"/>
        <xdr:cNvSpPr/>
      </xdr:nvSpPr>
      <xdr:spPr>
        <a:xfrm>
          <a:off x="1807210" y="1851279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937</xdr:row>
      <xdr:rowOff>0</xdr:rowOff>
    </xdr:from>
    <xdr:ext cx="4309641" cy="400050"/>
    <xdr:sp macro="" textlink="">
      <xdr:nvSpPr>
        <xdr:cNvPr id="397" name="Rectangle 396"/>
        <xdr:cNvSpPr/>
      </xdr:nvSpPr>
      <xdr:spPr>
        <a:xfrm>
          <a:off x="1807210" y="1983295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812800</xdr:colOff>
      <xdr:row>156</xdr:row>
      <xdr:rowOff>38101</xdr:rowOff>
    </xdr:from>
    <xdr:ext cx="600074" cy="600074"/>
    <xdr:pic>
      <xdr:nvPicPr>
        <xdr:cNvPr id="398" name="Picture 39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4150" y="34023300"/>
          <a:ext cx="599440" cy="6000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919163</xdr:colOff>
      <xdr:row>155</xdr:row>
      <xdr:rowOff>1</xdr:rowOff>
    </xdr:from>
    <xdr:ext cx="571500" cy="571500"/>
    <xdr:pic>
      <xdr:nvPicPr>
        <xdr:cNvPr id="399" name="Picture 398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33756600"/>
          <a:ext cx="571500" cy="571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230</xdr:row>
      <xdr:rowOff>0</xdr:rowOff>
    </xdr:from>
    <xdr:ext cx="4309641" cy="400050"/>
    <xdr:sp macro="" textlink="">
      <xdr:nvSpPr>
        <xdr:cNvPr id="405" name="Rectangle 404"/>
        <xdr:cNvSpPr/>
      </xdr:nvSpPr>
      <xdr:spPr>
        <a:xfrm>
          <a:off x="1807210" y="49853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291</xdr:row>
      <xdr:rowOff>0</xdr:rowOff>
    </xdr:from>
    <xdr:ext cx="4309641" cy="400050"/>
    <xdr:sp macro="" textlink="">
      <xdr:nvSpPr>
        <xdr:cNvPr id="409" name="Rectangle 408"/>
        <xdr:cNvSpPr/>
      </xdr:nvSpPr>
      <xdr:spPr>
        <a:xfrm>
          <a:off x="1807210" y="62960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857251</xdr:colOff>
      <xdr:row>560</xdr:row>
      <xdr:rowOff>123826</xdr:rowOff>
    </xdr:from>
    <xdr:ext cx="504824" cy="476250"/>
    <xdr:pic>
      <xdr:nvPicPr>
        <xdr:cNvPr id="410" name="Picture 409"/>
        <xdr:cNvPicPr/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19453025"/>
          <a:ext cx="504190" cy="476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11" name="Rectangle 410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695325</xdr:colOff>
      <xdr:row>560</xdr:row>
      <xdr:rowOff>180974</xdr:rowOff>
    </xdr:from>
    <xdr:ext cx="628650" cy="609601"/>
    <xdr:pic>
      <xdr:nvPicPr>
        <xdr:cNvPr id="412" name="Picture 411"/>
        <xdr:cNvPicPr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19509540"/>
          <a:ext cx="628650" cy="61023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13" name="Rectangle 412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14" name="Rectangle 413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581</xdr:row>
      <xdr:rowOff>0</xdr:rowOff>
    </xdr:from>
    <xdr:ext cx="4309641" cy="400050"/>
    <xdr:sp macro="" textlink="">
      <xdr:nvSpPr>
        <xdr:cNvPr id="415" name="Rectangle 414"/>
        <xdr:cNvSpPr/>
      </xdr:nvSpPr>
      <xdr:spPr>
        <a:xfrm>
          <a:off x="1807210" y="123729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814387</xdr:colOff>
      <xdr:row>638</xdr:row>
      <xdr:rowOff>38099</xdr:rowOff>
    </xdr:from>
    <xdr:ext cx="571501" cy="571502"/>
    <xdr:pic>
      <xdr:nvPicPr>
        <xdr:cNvPr id="417" name="Picture 416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570" y="135711565"/>
          <a:ext cx="571500" cy="57213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18" name="Rectangle 417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681037</xdr:colOff>
      <xdr:row>638</xdr:row>
      <xdr:rowOff>171449</xdr:rowOff>
    </xdr:from>
    <xdr:ext cx="581025" cy="581026"/>
    <xdr:pic>
      <xdr:nvPicPr>
        <xdr:cNvPr id="419" name="Picture 418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2070" y="135844915"/>
          <a:ext cx="581025" cy="58166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21" name="Rectangle 420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22" name="Rectangle 421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560</xdr:row>
      <xdr:rowOff>0</xdr:rowOff>
    </xdr:from>
    <xdr:ext cx="4309641" cy="400050"/>
    <xdr:sp macro="" textlink="">
      <xdr:nvSpPr>
        <xdr:cNvPr id="423" name="Rectangle 422"/>
        <xdr:cNvSpPr/>
      </xdr:nvSpPr>
      <xdr:spPr>
        <a:xfrm>
          <a:off x="1807210" y="119329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581</xdr:row>
      <xdr:rowOff>0</xdr:rowOff>
    </xdr:from>
    <xdr:ext cx="4309641" cy="400050"/>
    <xdr:sp macro="" textlink="">
      <xdr:nvSpPr>
        <xdr:cNvPr id="424" name="Rectangle 423"/>
        <xdr:cNvSpPr/>
      </xdr:nvSpPr>
      <xdr:spPr>
        <a:xfrm>
          <a:off x="1807210" y="123729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581</xdr:row>
      <xdr:rowOff>0</xdr:rowOff>
    </xdr:from>
    <xdr:ext cx="4309641" cy="400050"/>
    <xdr:sp macro="" textlink="">
      <xdr:nvSpPr>
        <xdr:cNvPr id="425" name="Rectangle 424"/>
        <xdr:cNvSpPr/>
      </xdr:nvSpPr>
      <xdr:spPr>
        <a:xfrm>
          <a:off x="1807210" y="123729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581</xdr:row>
      <xdr:rowOff>0</xdr:rowOff>
    </xdr:from>
    <xdr:ext cx="4309641" cy="400050"/>
    <xdr:sp macro="" textlink="">
      <xdr:nvSpPr>
        <xdr:cNvPr id="426" name="Rectangle 425"/>
        <xdr:cNvSpPr/>
      </xdr:nvSpPr>
      <xdr:spPr>
        <a:xfrm>
          <a:off x="1807210" y="123729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27" name="Rectangle 426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28" name="Rectangle 427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29" name="Rectangle 428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30" name="Rectangle 429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676275</xdr:colOff>
      <xdr:row>707</xdr:row>
      <xdr:rowOff>76198</xdr:rowOff>
    </xdr:from>
    <xdr:ext cx="552449" cy="552451"/>
    <xdr:pic>
      <xdr:nvPicPr>
        <xdr:cNvPr id="431" name="Picture 430"/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150208615"/>
          <a:ext cx="551815" cy="5524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32" name="Rectangle 431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704850</xdr:colOff>
      <xdr:row>707</xdr:row>
      <xdr:rowOff>123824</xdr:rowOff>
    </xdr:from>
    <xdr:ext cx="590549" cy="600075"/>
    <xdr:pic>
      <xdr:nvPicPr>
        <xdr:cNvPr id="433" name="Picture 432"/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50256240"/>
          <a:ext cx="589915" cy="6000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35" name="Rectangle 434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36" name="Rectangle 435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37" name="Rectangle 436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38" name="Rectangle 437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39" name="Rectangle 438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40" name="Rectangle 439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41" name="Rectangle 440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659</xdr:row>
      <xdr:rowOff>0</xdr:rowOff>
    </xdr:from>
    <xdr:ext cx="4309641" cy="400050"/>
    <xdr:sp macro="" textlink="">
      <xdr:nvSpPr>
        <xdr:cNvPr id="442" name="Rectangle 441"/>
        <xdr:cNvSpPr/>
      </xdr:nvSpPr>
      <xdr:spPr>
        <a:xfrm>
          <a:off x="1807210" y="140074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3" name="Rectangle 442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4" name="Rectangle 443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5" name="Rectangle 444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6" name="Rectangle 445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7" name="Rectangle 446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8" name="Rectangle 447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49" name="Rectangle 448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50" name="Rectangle 449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728</xdr:row>
      <xdr:rowOff>0</xdr:rowOff>
    </xdr:from>
    <xdr:ext cx="4309641" cy="400050"/>
    <xdr:sp macro="" textlink="">
      <xdr:nvSpPr>
        <xdr:cNvPr id="451" name="Rectangle 450"/>
        <xdr:cNvSpPr/>
      </xdr:nvSpPr>
      <xdr:spPr>
        <a:xfrm>
          <a:off x="1807210" y="154533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866775</xdr:colOff>
      <xdr:row>966</xdr:row>
      <xdr:rowOff>180975</xdr:rowOff>
    </xdr:from>
    <xdr:ext cx="457200" cy="457199"/>
    <xdr:pic>
      <xdr:nvPicPr>
        <xdr:cNvPr id="452" name="Picture 451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04587475"/>
          <a:ext cx="457200" cy="4565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1016</xdr:row>
      <xdr:rowOff>95250</xdr:rowOff>
    </xdr:from>
    <xdr:ext cx="4309641" cy="400050"/>
    <xdr:sp macro="" textlink="">
      <xdr:nvSpPr>
        <xdr:cNvPr id="453" name="Rectangle 452"/>
        <xdr:cNvSpPr/>
      </xdr:nvSpPr>
      <xdr:spPr>
        <a:xfrm>
          <a:off x="1807210" y="214979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904874</xdr:colOff>
      <xdr:row>1027</xdr:row>
      <xdr:rowOff>76201</xdr:rowOff>
    </xdr:from>
    <xdr:ext cx="542924" cy="542924"/>
    <xdr:pic>
      <xdr:nvPicPr>
        <xdr:cNvPr id="454" name="Picture 453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17265250"/>
          <a:ext cx="542290" cy="5429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1032</xdr:row>
      <xdr:rowOff>0</xdr:rowOff>
    </xdr:from>
    <xdr:ext cx="4309641" cy="400050"/>
    <xdr:sp macro="" textlink="">
      <xdr:nvSpPr>
        <xdr:cNvPr id="455" name="Rectangle 454"/>
        <xdr:cNvSpPr/>
      </xdr:nvSpPr>
      <xdr:spPr>
        <a:xfrm>
          <a:off x="1807210" y="218236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523875</xdr:colOff>
      <xdr:row>1027</xdr:row>
      <xdr:rowOff>180974</xdr:rowOff>
    </xdr:from>
    <xdr:ext cx="561975" cy="561975"/>
    <xdr:pic>
      <xdr:nvPicPr>
        <xdr:cNvPr id="456" name="Picture 455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5" y="217369390"/>
          <a:ext cx="561975" cy="5619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6</xdr:col>
      <xdr:colOff>238126</xdr:colOff>
      <xdr:row>1029</xdr:row>
      <xdr:rowOff>142875</xdr:rowOff>
    </xdr:from>
    <xdr:to>
      <xdr:col>10</xdr:col>
      <xdr:colOff>257175</xdr:colOff>
      <xdr:row>1030</xdr:row>
      <xdr:rowOff>228600</xdr:rowOff>
    </xdr:to>
    <xdr:sp macro="" textlink="">
      <xdr:nvSpPr>
        <xdr:cNvPr id="457" name="Round Diagonal Corner Rectangle 22"/>
        <xdr:cNvSpPr/>
      </xdr:nvSpPr>
      <xdr:spPr>
        <a:xfrm>
          <a:off x="5257800" y="217751025"/>
          <a:ext cx="2552700" cy="2762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1079</xdr:row>
      <xdr:rowOff>0</xdr:rowOff>
    </xdr:from>
    <xdr:ext cx="4309641" cy="400050"/>
    <xdr:sp macro="" textlink="">
      <xdr:nvSpPr>
        <xdr:cNvPr id="458" name="Rectangle 457"/>
        <xdr:cNvSpPr/>
      </xdr:nvSpPr>
      <xdr:spPr>
        <a:xfrm>
          <a:off x="1807210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866775</xdr:colOff>
      <xdr:row>1085</xdr:row>
      <xdr:rowOff>57150</xdr:rowOff>
    </xdr:from>
    <xdr:ext cx="514350" cy="514349"/>
    <xdr:pic>
      <xdr:nvPicPr>
        <xdr:cNvPr id="459" name="Picture 458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29400100"/>
          <a:ext cx="514350" cy="51371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6</xdr:col>
      <xdr:colOff>209551</xdr:colOff>
      <xdr:row>1087</xdr:row>
      <xdr:rowOff>95250</xdr:rowOff>
    </xdr:from>
    <xdr:to>
      <xdr:col>10</xdr:col>
      <xdr:colOff>228600</xdr:colOff>
      <xdr:row>1088</xdr:row>
      <xdr:rowOff>133350</xdr:rowOff>
    </xdr:to>
    <xdr:sp macro="" textlink="">
      <xdr:nvSpPr>
        <xdr:cNvPr id="460" name="Round Diagonal Corner Rectangle 25"/>
        <xdr:cNvSpPr/>
      </xdr:nvSpPr>
      <xdr:spPr>
        <a:xfrm>
          <a:off x="5229225" y="229857300"/>
          <a:ext cx="25527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1087</xdr:row>
      <xdr:rowOff>0</xdr:rowOff>
    </xdr:from>
    <xdr:ext cx="4309641" cy="400050"/>
    <xdr:sp macro="" textlink="">
      <xdr:nvSpPr>
        <xdr:cNvPr id="461" name="Rectangle 460"/>
        <xdr:cNvSpPr/>
      </xdr:nvSpPr>
      <xdr:spPr>
        <a:xfrm>
          <a:off x="1807210" y="2297620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785813</xdr:colOff>
      <xdr:row>1085</xdr:row>
      <xdr:rowOff>161925</xdr:rowOff>
    </xdr:from>
    <xdr:ext cx="571500" cy="571499"/>
    <xdr:pic>
      <xdr:nvPicPr>
        <xdr:cNvPr id="462" name="Picture 46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845" y="229504875"/>
          <a:ext cx="571500" cy="57086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180976</xdr:colOff>
      <xdr:row>968</xdr:row>
      <xdr:rowOff>152400</xdr:rowOff>
    </xdr:from>
    <xdr:to>
      <xdr:col>10</xdr:col>
      <xdr:colOff>152400</xdr:colOff>
      <xdr:row>969</xdr:row>
      <xdr:rowOff>228600</xdr:rowOff>
    </xdr:to>
    <xdr:sp macro="" textlink="">
      <xdr:nvSpPr>
        <xdr:cNvPr id="463" name="Round Diagonal Corner Rectangle 29"/>
        <xdr:cNvSpPr/>
      </xdr:nvSpPr>
      <xdr:spPr>
        <a:xfrm>
          <a:off x="5476875" y="204978000"/>
          <a:ext cx="222885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64" name="Rectangle 463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676275</xdr:colOff>
      <xdr:row>966</xdr:row>
      <xdr:rowOff>161925</xdr:rowOff>
    </xdr:from>
    <xdr:ext cx="542925" cy="523875"/>
    <xdr:pic>
      <xdr:nvPicPr>
        <xdr:cNvPr id="465" name="Picture 464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204568425"/>
          <a:ext cx="542925" cy="5238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66" name="Rectangle 465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67" name="Rectangle 466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68" name="Rectangle 467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69" name="Rectangle 468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70" name="Rectangle 469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71" name="Rectangle 470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72" name="Rectangle 471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73" name="Rectangle 472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74" name="Rectangle 473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75" name="Rectangle 474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76" name="Rectangle 475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77" name="Rectangle 476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1132</xdr:row>
      <xdr:rowOff>161924</xdr:rowOff>
    </xdr:from>
    <xdr:ext cx="7677150" cy="638175"/>
    <xdr:sp macro="" textlink="">
      <xdr:nvSpPr>
        <xdr:cNvPr id="478" name="Rectangle 477"/>
        <xdr:cNvSpPr/>
      </xdr:nvSpPr>
      <xdr:spPr>
        <a:xfrm>
          <a:off x="723900" y="2393530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1110</xdr:row>
      <xdr:rowOff>0</xdr:rowOff>
    </xdr:from>
    <xdr:ext cx="4309641" cy="400050"/>
    <xdr:sp macro="" textlink="">
      <xdr:nvSpPr>
        <xdr:cNvPr id="479" name="Rectangle 478"/>
        <xdr:cNvSpPr/>
      </xdr:nvSpPr>
      <xdr:spPr>
        <a:xfrm>
          <a:off x="1807210" y="2345817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480" name="Rectangle 479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81" name="Rectangle 480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82" name="Rectangle 481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83" name="Rectangle 482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484" name="Rectangle 483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1079</xdr:row>
      <xdr:rowOff>0</xdr:rowOff>
    </xdr:from>
    <xdr:ext cx="4309641" cy="400050"/>
    <xdr:sp macro="" textlink="">
      <xdr:nvSpPr>
        <xdr:cNvPr id="485" name="Rectangle 484"/>
        <xdr:cNvSpPr/>
      </xdr:nvSpPr>
      <xdr:spPr>
        <a:xfrm>
          <a:off x="1807210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1061</xdr:row>
      <xdr:rowOff>161924</xdr:rowOff>
    </xdr:from>
    <xdr:ext cx="7677150" cy="638175"/>
    <xdr:sp macro="" textlink="">
      <xdr:nvSpPr>
        <xdr:cNvPr id="486" name="Rectangle 485"/>
        <xdr:cNvSpPr/>
      </xdr:nvSpPr>
      <xdr:spPr>
        <a:xfrm>
          <a:off x="723900" y="22447504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1052</xdr:row>
      <xdr:rowOff>0</xdr:rowOff>
    </xdr:from>
    <xdr:ext cx="4309641" cy="400050"/>
    <xdr:sp macro="" textlink="">
      <xdr:nvSpPr>
        <xdr:cNvPr id="487" name="Rectangle 486"/>
        <xdr:cNvSpPr/>
      </xdr:nvSpPr>
      <xdr:spPr>
        <a:xfrm>
          <a:off x="1807210" y="222427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1079</xdr:row>
      <xdr:rowOff>0</xdr:rowOff>
    </xdr:from>
    <xdr:ext cx="4309641" cy="400050"/>
    <xdr:sp macro="" textlink="">
      <xdr:nvSpPr>
        <xdr:cNvPr id="488" name="Rectangle 487"/>
        <xdr:cNvSpPr/>
      </xdr:nvSpPr>
      <xdr:spPr>
        <a:xfrm>
          <a:off x="1807210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89" name="Rectangle 488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90" name="Rectangle 489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91" name="Rectangle 490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492" name="Rectangle 491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996</xdr:row>
      <xdr:rowOff>161924</xdr:rowOff>
    </xdr:from>
    <xdr:ext cx="7677150" cy="638175"/>
    <xdr:sp macro="" textlink="">
      <xdr:nvSpPr>
        <xdr:cNvPr id="493" name="Rectangle 492"/>
        <xdr:cNvSpPr/>
      </xdr:nvSpPr>
      <xdr:spPr>
        <a:xfrm>
          <a:off x="723900" y="2108542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991</xdr:row>
      <xdr:rowOff>0</xdr:rowOff>
    </xdr:from>
    <xdr:ext cx="4309641" cy="400050"/>
    <xdr:sp macro="" textlink="">
      <xdr:nvSpPr>
        <xdr:cNvPr id="494" name="Rectangle 493"/>
        <xdr:cNvSpPr/>
      </xdr:nvSpPr>
      <xdr:spPr>
        <a:xfrm>
          <a:off x="1807210" y="20964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1001</xdr:row>
      <xdr:rowOff>0</xdr:rowOff>
    </xdr:from>
    <xdr:ext cx="4309641" cy="400050"/>
    <xdr:sp macro="" textlink="">
      <xdr:nvSpPr>
        <xdr:cNvPr id="495" name="Rectangle 494"/>
        <xdr:cNvSpPr/>
      </xdr:nvSpPr>
      <xdr:spPr>
        <a:xfrm>
          <a:off x="1807210" y="211740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1016</xdr:row>
      <xdr:rowOff>95250</xdr:rowOff>
    </xdr:from>
    <xdr:ext cx="4309641" cy="400050"/>
    <xdr:sp macro="" textlink="">
      <xdr:nvSpPr>
        <xdr:cNvPr id="496" name="Rectangle 495"/>
        <xdr:cNvSpPr/>
      </xdr:nvSpPr>
      <xdr:spPr>
        <a:xfrm>
          <a:off x="1807210" y="214979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1016</xdr:row>
      <xdr:rowOff>95250</xdr:rowOff>
    </xdr:from>
    <xdr:ext cx="4309641" cy="400050"/>
    <xdr:sp macro="" textlink="">
      <xdr:nvSpPr>
        <xdr:cNvPr id="497" name="Rectangle 496"/>
        <xdr:cNvSpPr/>
      </xdr:nvSpPr>
      <xdr:spPr>
        <a:xfrm>
          <a:off x="1807210" y="214979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1016</xdr:row>
      <xdr:rowOff>95250</xdr:rowOff>
    </xdr:from>
    <xdr:ext cx="4309641" cy="400050"/>
    <xdr:sp macro="" textlink="">
      <xdr:nvSpPr>
        <xdr:cNvPr id="498" name="Rectangle 497"/>
        <xdr:cNvSpPr/>
      </xdr:nvSpPr>
      <xdr:spPr>
        <a:xfrm>
          <a:off x="1807210" y="214979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1016</xdr:row>
      <xdr:rowOff>95250</xdr:rowOff>
    </xdr:from>
    <xdr:ext cx="4309641" cy="400050"/>
    <xdr:sp macro="" textlink="">
      <xdr:nvSpPr>
        <xdr:cNvPr id="499" name="Rectangle 498"/>
        <xdr:cNvSpPr/>
      </xdr:nvSpPr>
      <xdr:spPr>
        <a:xfrm>
          <a:off x="1807210" y="214979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500" name="Rectangle 499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1079</xdr:row>
      <xdr:rowOff>0</xdr:rowOff>
    </xdr:from>
    <xdr:ext cx="4309641" cy="400050"/>
    <xdr:sp macro="" textlink="">
      <xdr:nvSpPr>
        <xdr:cNvPr id="501" name="Rectangle 500"/>
        <xdr:cNvSpPr/>
      </xdr:nvSpPr>
      <xdr:spPr>
        <a:xfrm>
          <a:off x="1807210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409575</xdr:colOff>
      <xdr:row>1061</xdr:row>
      <xdr:rowOff>219074</xdr:rowOff>
    </xdr:from>
    <xdr:ext cx="7677150" cy="638175"/>
    <xdr:sp macro="" textlink="">
      <xdr:nvSpPr>
        <xdr:cNvPr id="502" name="Rectangle 501"/>
        <xdr:cNvSpPr/>
      </xdr:nvSpPr>
      <xdr:spPr>
        <a:xfrm>
          <a:off x="800100" y="22452330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1052</xdr:row>
      <xdr:rowOff>0</xdr:rowOff>
    </xdr:from>
    <xdr:ext cx="4309641" cy="400050"/>
    <xdr:sp macro="" textlink="">
      <xdr:nvSpPr>
        <xdr:cNvPr id="503" name="Rectangle 502"/>
        <xdr:cNvSpPr/>
      </xdr:nvSpPr>
      <xdr:spPr>
        <a:xfrm>
          <a:off x="1807210" y="222427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1079</xdr:row>
      <xdr:rowOff>0</xdr:rowOff>
    </xdr:from>
    <xdr:ext cx="4309641" cy="400050"/>
    <xdr:sp macro="" textlink="">
      <xdr:nvSpPr>
        <xdr:cNvPr id="504" name="Rectangle 503"/>
        <xdr:cNvSpPr/>
      </xdr:nvSpPr>
      <xdr:spPr>
        <a:xfrm>
          <a:off x="1807210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505" name="Rectangle 504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506" name="Rectangle 505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507" name="Rectangle 506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1057</xdr:row>
      <xdr:rowOff>95250</xdr:rowOff>
    </xdr:from>
    <xdr:ext cx="4309641" cy="400050"/>
    <xdr:sp macro="" textlink="">
      <xdr:nvSpPr>
        <xdr:cNvPr id="508" name="Rectangle 507"/>
        <xdr:cNvSpPr/>
      </xdr:nvSpPr>
      <xdr:spPr>
        <a:xfrm>
          <a:off x="1807210" y="223570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509" name="Rectangle 508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510" name="Rectangle 509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1132</xdr:row>
      <xdr:rowOff>161924</xdr:rowOff>
    </xdr:from>
    <xdr:ext cx="7677150" cy="638175"/>
    <xdr:sp macro="" textlink="">
      <xdr:nvSpPr>
        <xdr:cNvPr id="511" name="Rectangle 510"/>
        <xdr:cNvSpPr/>
      </xdr:nvSpPr>
      <xdr:spPr>
        <a:xfrm>
          <a:off x="723900" y="2393530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1110</xdr:row>
      <xdr:rowOff>0</xdr:rowOff>
    </xdr:from>
    <xdr:ext cx="4309641" cy="400050"/>
    <xdr:sp macro="" textlink="">
      <xdr:nvSpPr>
        <xdr:cNvPr id="512" name="Rectangle 511"/>
        <xdr:cNvSpPr/>
      </xdr:nvSpPr>
      <xdr:spPr>
        <a:xfrm>
          <a:off x="1807210" y="2345817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1139</xdr:row>
      <xdr:rowOff>0</xdr:rowOff>
    </xdr:from>
    <xdr:ext cx="4309641" cy="400050"/>
    <xdr:sp macro="" textlink="">
      <xdr:nvSpPr>
        <xdr:cNvPr id="513" name="Rectangle 512"/>
        <xdr:cNvSpPr/>
      </xdr:nvSpPr>
      <xdr:spPr>
        <a:xfrm>
          <a:off x="18072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514" name="Rectangle 513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515" name="Rectangle 514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516" name="Rectangle 515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1134</xdr:row>
      <xdr:rowOff>95250</xdr:rowOff>
    </xdr:from>
    <xdr:ext cx="4309641" cy="400050"/>
    <xdr:sp macro="" textlink="">
      <xdr:nvSpPr>
        <xdr:cNvPr id="517" name="Rectangle 516"/>
        <xdr:cNvSpPr/>
      </xdr:nvSpPr>
      <xdr:spPr>
        <a:xfrm>
          <a:off x="1807210" y="239706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1077</xdr:row>
      <xdr:rowOff>95250</xdr:rowOff>
    </xdr:from>
    <xdr:ext cx="4309641" cy="400050"/>
    <xdr:sp macro="" textlink="">
      <xdr:nvSpPr>
        <xdr:cNvPr id="518" name="Rectangle 517"/>
        <xdr:cNvSpPr/>
      </xdr:nvSpPr>
      <xdr:spPr>
        <a:xfrm>
          <a:off x="1807210" y="227761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1052</xdr:row>
      <xdr:rowOff>0</xdr:rowOff>
    </xdr:from>
    <xdr:ext cx="4309641" cy="400050"/>
    <xdr:sp macro="" textlink="">
      <xdr:nvSpPr>
        <xdr:cNvPr id="519" name="Rectangle 518"/>
        <xdr:cNvSpPr/>
      </xdr:nvSpPr>
      <xdr:spPr>
        <a:xfrm>
          <a:off x="1807210" y="222427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1062</xdr:row>
      <xdr:rowOff>0</xdr:rowOff>
    </xdr:from>
    <xdr:ext cx="4309641" cy="400050"/>
    <xdr:sp macro="" textlink="">
      <xdr:nvSpPr>
        <xdr:cNvPr id="520" name="Rectangle 519"/>
        <xdr:cNvSpPr/>
      </xdr:nvSpPr>
      <xdr:spPr>
        <a:xfrm>
          <a:off x="1807210" y="2245233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1077</xdr:row>
      <xdr:rowOff>95250</xdr:rowOff>
    </xdr:from>
    <xdr:ext cx="4309641" cy="400050"/>
    <xdr:sp macro="" textlink="">
      <xdr:nvSpPr>
        <xdr:cNvPr id="521" name="Rectangle 520"/>
        <xdr:cNvSpPr/>
      </xdr:nvSpPr>
      <xdr:spPr>
        <a:xfrm>
          <a:off x="1807210" y="227761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1077</xdr:row>
      <xdr:rowOff>95250</xdr:rowOff>
    </xdr:from>
    <xdr:ext cx="4309641" cy="400050"/>
    <xdr:sp macro="" textlink="">
      <xdr:nvSpPr>
        <xdr:cNvPr id="522" name="Rectangle 521"/>
        <xdr:cNvSpPr/>
      </xdr:nvSpPr>
      <xdr:spPr>
        <a:xfrm>
          <a:off x="1807210" y="227761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1077</xdr:row>
      <xdr:rowOff>95250</xdr:rowOff>
    </xdr:from>
    <xdr:ext cx="4309641" cy="400050"/>
    <xdr:sp macro="" textlink="">
      <xdr:nvSpPr>
        <xdr:cNvPr id="523" name="Rectangle 522"/>
        <xdr:cNvSpPr/>
      </xdr:nvSpPr>
      <xdr:spPr>
        <a:xfrm>
          <a:off x="1807210" y="227761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1077</xdr:row>
      <xdr:rowOff>95250</xdr:rowOff>
    </xdr:from>
    <xdr:ext cx="4309641" cy="400050"/>
    <xdr:sp macro="" textlink="">
      <xdr:nvSpPr>
        <xdr:cNvPr id="524" name="Rectangle 523"/>
        <xdr:cNvSpPr/>
      </xdr:nvSpPr>
      <xdr:spPr>
        <a:xfrm>
          <a:off x="1807210" y="227761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1136</xdr:row>
      <xdr:rowOff>95250</xdr:rowOff>
    </xdr:from>
    <xdr:ext cx="4309641" cy="400050"/>
    <xdr:sp macro="" textlink="">
      <xdr:nvSpPr>
        <xdr:cNvPr id="525" name="Rectangle 524"/>
        <xdr:cNvSpPr/>
      </xdr:nvSpPr>
      <xdr:spPr>
        <a:xfrm>
          <a:off x="1807210" y="24012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1110</xdr:row>
      <xdr:rowOff>0</xdr:rowOff>
    </xdr:from>
    <xdr:ext cx="4309641" cy="400050"/>
    <xdr:sp macro="" textlink="">
      <xdr:nvSpPr>
        <xdr:cNvPr id="526" name="Rectangle 525"/>
        <xdr:cNvSpPr/>
      </xdr:nvSpPr>
      <xdr:spPr>
        <a:xfrm>
          <a:off x="1807210" y="2345817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1120</xdr:row>
      <xdr:rowOff>0</xdr:rowOff>
    </xdr:from>
    <xdr:ext cx="4309641" cy="400050"/>
    <xdr:sp macro="" textlink="">
      <xdr:nvSpPr>
        <xdr:cNvPr id="527" name="Rectangle 526"/>
        <xdr:cNvSpPr/>
      </xdr:nvSpPr>
      <xdr:spPr>
        <a:xfrm>
          <a:off x="1807210" y="236677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1136</xdr:row>
      <xdr:rowOff>95250</xdr:rowOff>
    </xdr:from>
    <xdr:ext cx="4309641" cy="400050"/>
    <xdr:sp macro="" textlink="">
      <xdr:nvSpPr>
        <xdr:cNvPr id="528" name="Rectangle 527"/>
        <xdr:cNvSpPr/>
      </xdr:nvSpPr>
      <xdr:spPr>
        <a:xfrm>
          <a:off x="1807210" y="24012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1136</xdr:row>
      <xdr:rowOff>95250</xdr:rowOff>
    </xdr:from>
    <xdr:ext cx="4309641" cy="400050"/>
    <xdr:sp macro="" textlink="">
      <xdr:nvSpPr>
        <xdr:cNvPr id="529" name="Rectangle 528"/>
        <xdr:cNvSpPr/>
      </xdr:nvSpPr>
      <xdr:spPr>
        <a:xfrm>
          <a:off x="1807210" y="24012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1136</xdr:row>
      <xdr:rowOff>95250</xdr:rowOff>
    </xdr:from>
    <xdr:ext cx="4309641" cy="400050"/>
    <xdr:sp macro="" textlink="">
      <xdr:nvSpPr>
        <xdr:cNvPr id="530" name="Rectangle 529"/>
        <xdr:cNvSpPr/>
      </xdr:nvSpPr>
      <xdr:spPr>
        <a:xfrm>
          <a:off x="1807210" y="24012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1136</xdr:row>
      <xdr:rowOff>95250</xdr:rowOff>
    </xdr:from>
    <xdr:ext cx="4309641" cy="400050"/>
    <xdr:sp macro="" textlink="">
      <xdr:nvSpPr>
        <xdr:cNvPr id="531" name="Rectangle 530"/>
        <xdr:cNvSpPr/>
      </xdr:nvSpPr>
      <xdr:spPr>
        <a:xfrm>
          <a:off x="1807210" y="240125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1062</xdr:row>
      <xdr:rowOff>0</xdr:rowOff>
    </xdr:from>
    <xdr:ext cx="4309641" cy="400050"/>
    <xdr:sp macro="" textlink="">
      <xdr:nvSpPr>
        <xdr:cNvPr id="532" name="Rectangle 531"/>
        <xdr:cNvSpPr/>
      </xdr:nvSpPr>
      <xdr:spPr>
        <a:xfrm>
          <a:off x="1807210" y="2245233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1120</xdr:row>
      <xdr:rowOff>0</xdr:rowOff>
    </xdr:from>
    <xdr:ext cx="4309641" cy="400050"/>
    <xdr:sp macro="" textlink="">
      <xdr:nvSpPr>
        <xdr:cNvPr id="533" name="Rectangle 532"/>
        <xdr:cNvSpPr/>
      </xdr:nvSpPr>
      <xdr:spPr>
        <a:xfrm>
          <a:off x="1807210" y="236677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890</xdr:row>
      <xdr:rowOff>38100</xdr:rowOff>
    </xdr:from>
    <xdr:ext cx="4309641" cy="400050"/>
    <xdr:sp macro="" textlink="">
      <xdr:nvSpPr>
        <xdr:cNvPr id="534" name="Rectangle 533"/>
        <xdr:cNvSpPr/>
      </xdr:nvSpPr>
      <xdr:spPr>
        <a:xfrm>
          <a:off x="7065010" y="188518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892</xdr:row>
      <xdr:rowOff>57150</xdr:rowOff>
    </xdr:from>
    <xdr:ext cx="4309641" cy="400050"/>
    <xdr:sp macro="" textlink="">
      <xdr:nvSpPr>
        <xdr:cNvPr id="535" name="Rectangle 534"/>
        <xdr:cNvSpPr/>
      </xdr:nvSpPr>
      <xdr:spPr>
        <a:xfrm>
          <a:off x="1778635" y="1889569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953</xdr:row>
      <xdr:rowOff>38100</xdr:rowOff>
    </xdr:from>
    <xdr:ext cx="4309641" cy="400050"/>
    <xdr:sp macro="" textlink="">
      <xdr:nvSpPr>
        <xdr:cNvPr id="536" name="Rectangle 535"/>
        <xdr:cNvSpPr/>
      </xdr:nvSpPr>
      <xdr:spPr>
        <a:xfrm>
          <a:off x="7065010" y="2017204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955</xdr:row>
      <xdr:rowOff>57150</xdr:rowOff>
    </xdr:from>
    <xdr:ext cx="4309641" cy="400050"/>
    <xdr:sp macro="" textlink="">
      <xdr:nvSpPr>
        <xdr:cNvPr id="537" name="Rectangle 536"/>
        <xdr:cNvSpPr/>
      </xdr:nvSpPr>
      <xdr:spPr>
        <a:xfrm>
          <a:off x="1778635" y="202158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1017</xdr:row>
      <xdr:rowOff>38100</xdr:rowOff>
    </xdr:from>
    <xdr:ext cx="4309641" cy="400050"/>
    <xdr:sp macro="" textlink="">
      <xdr:nvSpPr>
        <xdr:cNvPr id="538" name="Rectangle 537"/>
        <xdr:cNvSpPr/>
      </xdr:nvSpPr>
      <xdr:spPr>
        <a:xfrm>
          <a:off x="7065010" y="215131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1019</xdr:row>
      <xdr:rowOff>57150</xdr:rowOff>
    </xdr:from>
    <xdr:ext cx="4309641" cy="400050"/>
    <xdr:sp macro="" textlink="">
      <xdr:nvSpPr>
        <xdr:cNvPr id="539" name="Rectangle 538"/>
        <xdr:cNvSpPr/>
      </xdr:nvSpPr>
      <xdr:spPr>
        <a:xfrm>
          <a:off x="1778635" y="215569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1078</xdr:row>
      <xdr:rowOff>38100</xdr:rowOff>
    </xdr:from>
    <xdr:ext cx="4309641" cy="400050"/>
    <xdr:sp macro="" textlink="">
      <xdr:nvSpPr>
        <xdr:cNvPr id="540" name="Rectangle 539"/>
        <xdr:cNvSpPr/>
      </xdr:nvSpPr>
      <xdr:spPr>
        <a:xfrm>
          <a:off x="7065010" y="2279142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1079</xdr:row>
      <xdr:rowOff>0</xdr:rowOff>
    </xdr:from>
    <xdr:ext cx="4309641" cy="400050"/>
    <xdr:sp macro="" textlink="">
      <xdr:nvSpPr>
        <xdr:cNvPr id="541" name="Rectangle 540"/>
        <xdr:cNvSpPr/>
      </xdr:nvSpPr>
      <xdr:spPr>
        <a:xfrm>
          <a:off x="1778635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9</xdr:col>
      <xdr:colOff>683629</xdr:colOff>
      <xdr:row>1139</xdr:row>
      <xdr:rowOff>0</xdr:rowOff>
    </xdr:from>
    <xdr:ext cx="4309641" cy="400050"/>
    <xdr:sp macro="" textlink="">
      <xdr:nvSpPr>
        <xdr:cNvPr id="542" name="Rectangle 541"/>
        <xdr:cNvSpPr/>
      </xdr:nvSpPr>
      <xdr:spPr>
        <a:xfrm>
          <a:off x="7065010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1139</xdr:row>
      <xdr:rowOff>0</xdr:rowOff>
    </xdr:from>
    <xdr:ext cx="4309641" cy="400050"/>
    <xdr:sp macro="" textlink="">
      <xdr:nvSpPr>
        <xdr:cNvPr id="543" name="Rectangle 542"/>
        <xdr:cNvSpPr/>
      </xdr:nvSpPr>
      <xdr:spPr>
        <a:xfrm>
          <a:off x="1778635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892</xdr:row>
      <xdr:rowOff>57150</xdr:rowOff>
    </xdr:from>
    <xdr:ext cx="4309641" cy="400050"/>
    <xdr:sp macro="" textlink="">
      <xdr:nvSpPr>
        <xdr:cNvPr id="544" name="Rectangle 543"/>
        <xdr:cNvSpPr/>
      </xdr:nvSpPr>
      <xdr:spPr>
        <a:xfrm>
          <a:off x="1778635" y="1889569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955</xdr:row>
      <xdr:rowOff>57150</xdr:rowOff>
    </xdr:from>
    <xdr:ext cx="4309641" cy="400050"/>
    <xdr:sp macro="" textlink="">
      <xdr:nvSpPr>
        <xdr:cNvPr id="545" name="Rectangle 544"/>
        <xdr:cNvSpPr/>
      </xdr:nvSpPr>
      <xdr:spPr>
        <a:xfrm>
          <a:off x="1778635" y="202158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955</xdr:row>
      <xdr:rowOff>57150</xdr:rowOff>
    </xdr:from>
    <xdr:ext cx="4309641" cy="400050"/>
    <xdr:sp macro="" textlink="">
      <xdr:nvSpPr>
        <xdr:cNvPr id="546" name="Rectangle 545"/>
        <xdr:cNvSpPr/>
      </xdr:nvSpPr>
      <xdr:spPr>
        <a:xfrm>
          <a:off x="1778635" y="2021586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1019</xdr:row>
      <xdr:rowOff>57150</xdr:rowOff>
    </xdr:from>
    <xdr:ext cx="4309641" cy="400050"/>
    <xdr:sp macro="" textlink="">
      <xdr:nvSpPr>
        <xdr:cNvPr id="547" name="Rectangle 546"/>
        <xdr:cNvSpPr/>
      </xdr:nvSpPr>
      <xdr:spPr>
        <a:xfrm>
          <a:off x="1778635" y="215569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1019</xdr:row>
      <xdr:rowOff>57150</xdr:rowOff>
    </xdr:from>
    <xdr:ext cx="4309641" cy="400050"/>
    <xdr:sp macro="" textlink="">
      <xdr:nvSpPr>
        <xdr:cNvPr id="548" name="Rectangle 547"/>
        <xdr:cNvSpPr/>
      </xdr:nvSpPr>
      <xdr:spPr>
        <a:xfrm>
          <a:off x="1778635" y="215569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1008</xdr:row>
      <xdr:rowOff>57150</xdr:rowOff>
    </xdr:from>
    <xdr:ext cx="4309641" cy="400050"/>
    <xdr:sp macro="" textlink="">
      <xdr:nvSpPr>
        <xdr:cNvPr id="549" name="Rectangle 548"/>
        <xdr:cNvSpPr/>
      </xdr:nvSpPr>
      <xdr:spPr>
        <a:xfrm>
          <a:off x="1778635" y="213264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1008</xdr:row>
      <xdr:rowOff>57150</xdr:rowOff>
    </xdr:from>
    <xdr:ext cx="4309641" cy="400050"/>
    <xdr:sp macro="" textlink="">
      <xdr:nvSpPr>
        <xdr:cNvPr id="550" name="Rectangle 549"/>
        <xdr:cNvSpPr/>
      </xdr:nvSpPr>
      <xdr:spPr>
        <a:xfrm>
          <a:off x="1778635" y="2132647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1020</xdr:row>
      <xdr:rowOff>57150</xdr:rowOff>
    </xdr:from>
    <xdr:ext cx="4309641" cy="400050"/>
    <xdr:sp macro="" textlink="">
      <xdr:nvSpPr>
        <xdr:cNvPr id="551" name="Rectangle 550"/>
        <xdr:cNvSpPr/>
      </xdr:nvSpPr>
      <xdr:spPr>
        <a:xfrm>
          <a:off x="1778635" y="215779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1020</xdr:row>
      <xdr:rowOff>57150</xdr:rowOff>
    </xdr:from>
    <xdr:ext cx="4309641" cy="400050"/>
    <xdr:sp macro="" textlink="">
      <xdr:nvSpPr>
        <xdr:cNvPr id="552" name="Rectangle 551"/>
        <xdr:cNvSpPr/>
      </xdr:nvSpPr>
      <xdr:spPr>
        <a:xfrm>
          <a:off x="1778635" y="215779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1079</xdr:row>
      <xdr:rowOff>0</xdr:rowOff>
    </xdr:from>
    <xdr:ext cx="4309641" cy="400050"/>
    <xdr:sp macro="" textlink="">
      <xdr:nvSpPr>
        <xdr:cNvPr id="553" name="Rectangle 552"/>
        <xdr:cNvSpPr/>
      </xdr:nvSpPr>
      <xdr:spPr>
        <a:xfrm>
          <a:off x="1778635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1079</xdr:row>
      <xdr:rowOff>0</xdr:rowOff>
    </xdr:from>
    <xdr:ext cx="4309641" cy="400050"/>
    <xdr:sp macro="" textlink="">
      <xdr:nvSpPr>
        <xdr:cNvPr id="554" name="Rectangle 553"/>
        <xdr:cNvSpPr/>
      </xdr:nvSpPr>
      <xdr:spPr>
        <a:xfrm>
          <a:off x="1778635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1079</xdr:row>
      <xdr:rowOff>0</xdr:rowOff>
    </xdr:from>
    <xdr:ext cx="4309641" cy="400050"/>
    <xdr:sp macro="" textlink="">
      <xdr:nvSpPr>
        <xdr:cNvPr id="555" name="Rectangle 554"/>
        <xdr:cNvSpPr/>
      </xdr:nvSpPr>
      <xdr:spPr>
        <a:xfrm>
          <a:off x="1778635" y="228085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1139</xdr:row>
      <xdr:rowOff>0</xdr:rowOff>
    </xdr:from>
    <xdr:ext cx="4309641" cy="400050"/>
    <xdr:sp macro="" textlink="">
      <xdr:nvSpPr>
        <xdr:cNvPr id="556" name="Rectangle 555"/>
        <xdr:cNvSpPr/>
      </xdr:nvSpPr>
      <xdr:spPr>
        <a:xfrm>
          <a:off x="1778635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1139</xdr:row>
      <xdr:rowOff>0</xdr:rowOff>
    </xdr:from>
    <xdr:ext cx="4309641" cy="400050"/>
    <xdr:sp macro="" textlink="">
      <xdr:nvSpPr>
        <xdr:cNvPr id="557" name="Rectangle 556"/>
        <xdr:cNvSpPr/>
      </xdr:nvSpPr>
      <xdr:spPr>
        <a:xfrm>
          <a:off x="1778635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1139</xdr:row>
      <xdr:rowOff>0</xdr:rowOff>
    </xdr:from>
    <xdr:ext cx="4309641" cy="400050"/>
    <xdr:sp macro="" textlink="">
      <xdr:nvSpPr>
        <xdr:cNvPr id="558" name="Rectangle 557"/>
        <xdr:cNvSpPr/>
      </xdr:nvSpPr>
      <xdr:spPr>
        <a:xfrm>
          <a:off x="1778635" y="2406586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866775</xdr:colOff>
      <xdr:row>1147</xdr:row>
      <xdr:rowOff>57150</xdr:rowOff>
    </xdr:from>
    <xdr:ext cx="514350" cy="514349"/>
    <xdr:pic>
      <xdr:nvPicPr>
        <xdr:cNvPr id="559" name="Picture 558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42392200"/>
          <a:ext cx="514350" cy="51371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6</xdr:col>
      <xdr:colOff>209551</xdr:colOff>
      <xdr:row>1149</xdr:row>
      <xdr:rowOff>95250</xdr:rowOff>
    </xdr:from>
    <xdr:to>
      <xdr:col>10</xdr:col>
      <xdr:colOff>228600</xdr:colOff>
      <xdr:row>1150</xdr:row>
      <xdr:rowOff>133350</xdr:rowOff>
    </xdr:to>
    <xdr:sp macro="" textlink="">
      <xdr:nvSpPr>
        <xdr:cNvPr id="560" name="Round Diagonal Corner Rectangle 25"/>
        <xdr:cNvSpPr/>
      </xdr:nvSpPr>
      <xdr:spPr>
        <a:xfrm>
          <a:off x="5229225" y="242849400"/>
          <a:ext cx="25527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1149</xdr:row>
      <xdr:rowOff>0</xdr:rowOff>
    </xdr:from>
    <xdr:ext cx="4309641" cy="400050"/>
    <xdr:sp macro="" textlink="">
      <xdr:nvSpPr>
        <xdr:cNvPr id="561" name="Rectangle 560"/>
        <xdr:cNvSpPr/>
      </xdr:nvSpPr>
      <xdr:spPr>
        <a:xfrm>
          <a:off x="1807210" y="2427541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785813</xdr:colOff>
      <xdr:row>1147</xdr:row>
      <xdr:rowOff>161925</xdr:rowOff>
    </xdr:from>
    <xdr:ext cx="571500" cy="571499"/>
    <xdr:pic>
      <xdr:nvPicPr>
        <xdr:cNvPr id="562" name="Picture 56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845" y="242496975"/>
          <a:ext cx="571500" cy="5708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63" name="Rectangle 562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64" name="Rectangle 563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65" name="Rectangle 564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66" name="Rectangle 565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67" name="Rectangle 566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68" name="Rectangle 567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69" name="Rectangle 568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0" name="Rectangle 569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71" name="Rectangle 570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1194</xdr:row>
      <xdr:rowOff>161924</xdr:rowOff>
    </xdr:from>
    <xdr:ext cx="7677150" cy="638175"/>
    <xdr:sp macro="" textlink="">
      <xdr:nvSpPr>
        <xdr:cNvPr id="572" name="Rectangle 571"/>
        <xdr:cNvSpPr/>
      </xdr:nvSpPr>
      <xdr:spPr>
        <a:xfrm>
          <a:off x="723900" y="2523451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1172</xdr:row>
      <xdr:rowOff>0</xdr:rowOff>
    </xdr:from>
    <xdr:ext cx="4309641" cy="400050"/>
    <xdr:sp macro="" textlink="">
      <xdr:nvSpPr>
        <xdr:cNvPr id="573" name="Rectangle 572"/>
        <xdr:cNvSpPr/>
      </xdr:nvSpPr>
      <xdr:spPr>
        <a:xfrm>
          <a:off x="1807210" y="247573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74" name="Rectangle 573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5" name="Rectangle 574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6" name="Rectangle 575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7" name="Rectangle 576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8" name="Rectangle 577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79" name="Rectangle 578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80" name="Rectangle 579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1194</xdr:row>
      <xdr:rowOff>161924</xdr:rowOff>
    </xdr:from>
    <xdr:ext cx="7677150" cy="638175"/>
    <xdr:sp macro="" textlink="">
      <xdr:nvSpPr>
        <xdr:cNvPr id="581" name="Rectangle 580"/>
        <xdr:cNvSpPr/>
      </xdr:nvSpPr>
      <xdr:spPr>
        <a:xfrm>
          <a:off x="723900" y="25234519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1172</xdr:row>
      <xdr:rowOff>0</xdr:rowOff>
    </xdr:from>
    <xdr:ext cx="4309641" cy="400050"/>
    <xdr:sp macro="" textlink="">
      <xdr:nvSpPr>
        <xdr:cNvPr id="582" name="Rectangle 581"/>
        <xdr:cNvSpPr/>
      </xdr:nvSpPr>
      <xdr:spPr>
        <a:xfrm>
          <a:off x="1807210" y="247573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1204</xdr:row>
      <xdr:rowOff>0</xdr:rowOff>
    </xdr:from>
    <xdr:ext cx="4309641" cy="400050"/>
    <xdr:sp macro="" textlink="">
      <xdr:nvSpPr>
        <xdr:cNvPr id="583" name="Rectangle 582"/>
        <xdr:cNvSpPr/>
      </xdr:nvSpPr>
      <xdr:spPr>
        <a:xfrm>
          <a:off x="1807210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84" name="Rectangle 583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85" name="Rectangle 584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86" name="Rectangle 585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1196</xdr:row>
      <xdr:rowOff>95250</xdr:rowOff>
    </xdr:from>
    <xdr:ext cx="4309641" cy="400050"/>
    <xdr:sp macro="" textlink="">
      <xdr:nvSpPr>
        <xdr:cNvPr id="587" name="Rectangle 586"/>
        <xdr:cNvSpPr/>
      </xdr:nvSpPr>
      <xdr:spPr>
        <a:xfrm>
          <a:off x="1807210" y="2526982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1198</xdr:row>
      <xdr:rowOff>95250</xdr:rowOff>
    </xdr:from>
    <xdr:ext cx="4309641" cy="400050"/>
    <xdr:sp macro="" textlink="">
      <xdr:nvSpPr>
        <xdr:cNvPr id="588" name="Rectangle 587"/>
        <xdr:cNvSpPr/>
      </xdr:nvSpPr>
      <xdr:spPr>
        <a:xfrm>
          <a:off x="1807210" y="253117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1172</xdr:row>
      <xdr:rowOff>0</xdr:rowOff>
    </xdr:from>
    <xdr:ext cx="4309641" cy="400050"/>
    <xdr:sp macro="" textlink="">
      <xdr:nvSpPr>
        <xdr:cNvPr id="589" name="Rectangle 588"/>
        <xdr:cNvSpPr/>
      </xdr:nvSpPr>
      <xdr:spPr>
        <a:xfrm>
          <a:off x="1807210" y="2475738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1182</xdr:row>
      <xdr:rowOff>0</xdr:rowOff>
    </xdr:from>
    <xdr:ext cx="4309641" cy="400050"/>
    <xdr:sp macro="" textlink="">
      <xdr:nvSpPr>
        <xdr:cNvPr id="590" name="Rectangle 589"/>
        <xdr:cNvSpPr/>
      </xdr:nvSpPr>
      <xdr:spPr>
        <a:xfrm>
          <a:off x="1807210" y="2496693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1198</xdr:row>
      <xdr:rowOff>95250</xdr:rowOff>
    </xdr:from>
    <xdr:ext cx="4309641" cy="400050"/>
    <xdr:sp macro="" textlink="">
      <xdr:nvSpPr>
        <xdr:cNvPr id="591" name="Rectangle 590"/>
        <xdr:cNvSpPr/>
      </xdr:nvSpPr>
      <xdr:spPr>
        <a:xfrm>
          <a:off x="1807210" y="253117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1198</xdr:row>
      <xdr:rowOff>95250</xdr:rowOff>
    </xdr:from>
    <xdr:ext cx="4309641" cy="400050"/>
    <xdr:sp macro="" textlink="">
      <xdr:nvSpPr>
        <xdr:cNvPr id="592" name="Rectangle 591"/>
        <xdr:cNvSpPr/>
      </xdr:nvSpPr>
      <xdr:spPr>
        <a:xfrm>
          <a:off x="1807210" y="253117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1198</xdr:row>
      <xdr:rowOff>95250</xdr:rowOff>
    </xdr:from>
    <xdr:ext cx="4309641" cy="400050"/>
    <xdr:sp macro="" textlink="">
      <xdr:nvSpPr>
        <xdr:cNvPr id="593" name="Rectangle 592"/>
        <xdr:cNvSpPr/>
      </xdr:nvSpPr>
      <xdr:spPr>
        <a:xfrm>
          <a:off x="1807210" y="253117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1198</xdr:row>
      <xdr:rowOff>95250</xdr:rowOff>
    </xdr:from>
    <xdr:ext cx="4309641" cy="400050"/>
    <xdr:sp macro="" textlink="">
      <xdr:nvSpPr>
        <xdr:cNvPr id="594" name="Rectangle 593"/>
        <xdr:cNvSpPr/>
      </xdr:nvSpPr>
      <xdr:spPr>
        <a:xfrm>
          <a:off x="1807210" y="2531173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1182</xdr:row>
      <xdr:rowOff>0</xdr:rowOff>
    </xdr:from>
    <xdr:ext cx="4309641" cy="400050"/>
    <xdr:sp macro="" textlink="">
      <xdr:nvSpPr>
        <xdr:cNvPr id="595" name="Rectangle 594"/>
        <xdr:cNvSpPr/>
      </xdr:nvSpPr>
      <xdr:spPr>
        <a:xfrm>
          <a:off x="1807210" y="2496693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1204</xdr:row>
      <xdr:rowOff>0</xdr:rowOff>
    </xdr:from>
    <xdr:ext cx="4309641" cy="400050"/>
    <xdr:sp macro="" textlink="">
      <xdr:nvSpPr>
        <xdr:cNvPr id="596" name="Rectangle 595"/>
        <xdr:cNvSpPr/>
      </xdr:nvSpPr>
      <xdr:spPr>
        <a:xfrm>
          <a:off x="1778635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1204</xdr:row>
      <xdr:rowOff>0</xdr:rowOff>
    </xdr:from>
    <xdr:ext cx="4309641" cy="400050"/>
    <xdr:sp macro="" textlink="">
      <xdr:nvSpPr>
        <xdr:cNvPr id="597" name="Rectangle 596"/>
        <xdr:cNvSpPr/>
      </xdr:nvSpPr>
      <xdr:spPr>
        <a:xfrm>
          <a:off x="1778635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1204</xdr:row>
      <xdr:rowOff>0</xdr:rowOff>
    </xdr:from>
    <xdr:ext cx="4309641" cy="400050"/>
    <xdr:sp macro="" textlink="">
      <xdr:nvSpPr>
        <xdr:cNvPr id="598" name="Rectangle 597"/>
        <xdr:cNvSpPr/>
      </xdr:nvSpPr>
      <xdr:spPr>
        <a:xfrm>
          <a:off x="1778635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64504</xdr:colOff>
      <xdr:row>1204</xdr:row>
      <xdr:rowOff>0</xdr:rowOff>
    </xdr:from>
    <xdr:ext cx="4309641" cy="400050"/>
    <xdr:sp macro="" textlink="">
      <xdr:nvSpPr>
        <xdr:cNvPr id="599" name="Rectangle 598"/>
        <xdr:cNvSpPr/>
      </xdr:nvSpPr>
      <xdr:spPr>
        <a:xfrm>
          <a:off x="1778635" y="25427940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419100</xdr:colOff>
      <xdr:row>209</xdr:row>
      <xdr:rowOff>257175</xdr:rowOff>
    </xdr:from>
    <xdr:ext cx="581025" cy="581025"/>
    <xdr:pic>
      <xdr:nvPicPr>
        <xdr:cNvPr id="604" name="Picture 60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45577125"/>
          <a:ext cx="581025" cy="5810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104775</xdr:colOff>
      <xdr:row>209</xdr:row>
      <xdr:rowOff>28575</xdr:rowOff>
    </xdr:from>
    <xdr:ext cx="581025" cy="581025"/>
    <xdr:pic>
      <xdr:nvPicPr>
        <xdr:cNvPr id="605" name="Picture 60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45377100"/>
          <a:ext cx="581025" cy="5810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685800</xdr:colOff>
      <xdr:row>262</xdr:row>
      <xdr:rowOff>209550</xdr:rowOff>
    </xdr:from>
    <xdr:ext cx="581025" cy="581025"/>
    <xdr:pic>
      <xdr:nvPicPr>
        <xdr:cNvPr id="606" name="Picture 605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56769000"/>
          <a:ext cx="581025" cy="5810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817880</xdr:colOff>
      <xdr:row>262</xdr:row>
      <xdr:rowOff>9525</xdr:rowOff>
    </xdr:from>
    <xdr:ext cx="581025" cy="581025"/>
    <xdr:pic>
      <xdr:nvPicPr>
        <xdr:cNvPr id="607" name="Picture 606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2380" y="56568975"/>
          <a:ext cx="581025" cy="5810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347661</xdr:colOff>
      <xdr:row>43</xdr:row>
      <xdr:rowOff>104775</xdr:rowOff>
    </xdr:from>
    <xdr:to>
      <xdr:col>23</xdr:col>
      <xdr:colOff>180974</xdr:colOff>
      <xdr:row>45</xdr:row>
      <xdr:rowOff>66674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6945" y="9667875"/>
          <a:ext cx="594995" cy="4756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280428</xdr:colOff>
      <xdr:row>1</xdr:row>
      <xdr:rowOff>159124</xdr:rowOff>
    </xdr:from>
    <xdr:to>
      <xdr:col>23</xdr:col>
      <xdr:colOff>42303</xdr:colOff>
      <xdr:row>3</xdr:row>
      <xdr:rowOff>140073</xdr:rowOff>
    </xdr:to>
    <xdr:pic>
      <xdr:nvPicPr>
        <xdr:cNvPr id="9" name="Picture 8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635" y="806450"/>
          <a:ext cx="523875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223836</xdr:colOff>
      <xdr:row>85</xdr:row>
      <xdr:rowOff>142876</xdr:rowOff>
    </xdr:from>
    <xdr:to>
      <xdr:col>24</xdr:col>
      <xdr:colOff>76200</xdr:colOff>
      <xdr:row>87</xdr:row>
      <xdr:rowOff>161924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120" y="18671540"/>
          <a:ext cx="614680" cy="5327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21</xdr:col>
      <xdr:colOff>347661</xdr:colOff>
      <xdr:row>128</xdr:row>
      <xdr:rowOff>104775</xdr:rowOff>
    </xdr:from>
    <xdr:ext cx="595313" cy="476249"/>
    <xdr:pic>
      <xdr:nvPicPr>
        <xdr:cNvPr id="20" name="Picture 1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6945" y="27827605"/>
          <a:ext cx="594995" cy="47561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223836</xdr:colOff>
      <xdr:row>170</xdr:row>
      <xdr:rowOff>142876</xdr:rowOff>
    </xdr:from>
    <xdr:ext cx="614364" cy="533398"/>
    <xdr:pic>
      <xdr:nvPicPr>
        <xdr:cNvPr id="21" name="Picture 20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120" y="37466905"/>
          <a:ext cx="614680" cy="5327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223836</xdr:colOff>
      <xdr:row>213</xdr:row>
      <xdr:rowOff>142876</xdr:rowOff>
    </xdr:from>
    <xdr:ext cx="614364" cy="533398"/>
    <xdr:pic>
      <xdr:nvPicPr>
        <xdr:cNvPr id="22" name="Picture 21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120" y="46610905"/>
          <a:ext cx="614680" cy="5327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223836</xdr:colOff>
      <xdr:row>256</xdr:row>
      <xdr:rowOff>0</xdr:rowOff>
    </xdr:from>
    <xdr:ext cx="614364" cy="533398"/>
    <xdr:pic>
      <xdr:nvPicPr>
        <xdr:cNvPr id="23" name="Picture 22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120" y="55612030"/>
          <a:ext cx="614680" cy="53276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2</xdr:row>
      <xdr:rowOff>247649</xdr:rowOff>
    </xdr:from>
    <xdr:to>
      <xdr:col>13</xdr:col>
      <xdr:colOff>104775</xdr:colOff>
      <xdr:row>5</xdr:row>
      <xdr:rowOff>28574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666115"/>
          <a:ext cx="581025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566738</xdr:colOff>
      <xdr:row>47</xdr:row>
      <xdr:rowOff>57149</xdr:rowOff>
    </xdr:from>
    <xdr:to>
      <xdr:col>13</xdr:col>
      <xdr:colOff>433388</xdr:colOff>
      <xdr:row>49</xdr:row>
      <xdr:rowOff>76199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2145" y="10203180"/>
          <a:ext cx="561975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600076</xdr:colOff>
      <xdr:row>92</xdr:row>
      <xdr:rowOff>38100</xdr:rowOff>
    </xdr:from>
    <xdr:to>
      <xdr:col>13</xdr:col>
      <xdr:colOff>419101</xdr:colOff>
      <xdr:row>94</xdr:row>
      <xdr:rowOff>19050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19874230"/>
          <a:ext cx="514350" cy="4953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12</xdr:col>
      <xdr:colOff>533400</xdr:colOff>
      <xdr:row>137</xdr:row>
      <xdr:rowOff>142874</xdr:rowOff>
    </xdr:from>
    <xdr:ext cx="581025" cy="552450"/>
    <xdr:pic>
      <xdr:nvPicPr>
        <xdr:cNvPr id="21" name="Picture 2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125" y="29598620"/>
          <a:ext cx="581025" cy="5524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566738</xdr:colOff>
      <xdr:row>182</xdr:row>
      <xdr:rowOff>57149</xdr:rowOff>
    </xdr:from>
    <xdr:ext cx="561975" cy="533400"/>
    <xdr:pic>
      <xdr:nvPicPr>
        <xdr:cNvPr id="22" name="Picture 2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2145" y="39123620"/>
          <a:ext cx="561975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600076</xdr:colOff>
      <xdr:row>227</xdr:row>
      <xdr:rowOff>38100</xdr:rowOff>
    </xdr:from>
    <xdr:ext cx="514350" cy="495300"/>
    <xdr:pic>
      <xdr:nvPicPr>
        <xdr:cNvPr id="23" name="Picture 22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48668305"/>
          <a:ext cx="514350" cy="495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5" name="Rectangle 4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8" name="Rectangle 7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0" name="Rectangle 9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4" name="Rectangle 13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" name="Rectangle 1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" name="Rectangle 1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" name="Rectangle 2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" name="Rectangle 2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7" name="Rectangle 2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31" name="Rectangle 3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34" name="Rectangle 3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35" name="Rectangle 34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36" name="Rectangle 3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37" name="Rectangle 36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38" name="Rectangle 3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39" name="Rectangle 38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40" name="Rectangle 3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41" name="Rectangle 40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42" name="Rectangle 4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48" name="Rectangle 47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52" name="Rectangle 51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54" name="Rectangle 5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58" name="Rectangle 5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62" name="Rectangle 6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66" name="Rectangle 6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69" name="Rectangle 6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70" name="Rectangle 6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71" name="Rectangle 70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72" name="Rectangle 7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73" name="Rectangle 7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76" name="Rectangle 7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78" name="Rectangle 7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85" name="Rectangle 8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86" name="Rectangle 8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87" name="Rectangle 8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88" name="Rectangle 8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89" name="Rectangle 8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0" name="Rectangle 8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1" name="Rectangle 9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2" name="Rectangle 9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3" name="Rectangle 9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4" name="Rectangle 9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6" name="Rectangle 9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99" name="Rectangle 9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0" name="Rectangle 9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1" name="Rectangle 10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2" name="Rectangle 10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03" name="Rectangle 102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4" name="Rectangle 10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5" name="Rectangle 10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06" name="Rectangle 105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07" name="Rectangle 10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0" name="Rectangle 10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2" name="Rectangle 11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3" name="Rectangle 11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14" name="Rectangle 113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5" name="Rectangle 11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6" name="Rectangle 11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17" name="Rectangle 116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18" name="Rectangle 11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1" name="Rectangle 12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3" name="Rectangle 12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4" name="Rectangle 12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6" name="Rectangle 12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7" name="Rectangle 12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28" name="Rectangle 127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29" name="Rectangle 12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32" name="Rectangle 13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34" name="Rectangle 13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35" name="Rectangle 134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36" name="Rectangle 13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37" name="Rectangle 13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38" name="Rectangle 137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39" name="Rectangle 13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0" name="Rectangle 13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41" name="Rectangle 140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2" name="Rectangle 14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3" name="Rectangle 14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44" name="Rectangle 143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5" name="Rectangle 14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6" name="Rectangle 14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47" name="Rectangle 146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8" name="Rectangle 14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49" name="Rectangle 14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50" name="Rectangle 149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51" name="Rectangle 15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55" name="Rectangle 154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56" name="Rectangle 15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57" name="Rectangle 15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58" name="Rectangle 157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59" name="Rectangle 15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0" name="Rectangle 15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61" name="Rectangle 160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2" name="Rectangle 16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5" name="Rectangle 16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7" name="Rectangle 16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41</xdr:row>
      <xdr:rowOff>0</xdr:rowOff>
    </xdr:from>
    <xdr:ext cx="7677150" cy="638175"/>
    <xdr:sp macro="" textlink="">
      <xdr:nvSpPr>
        <xdr:cNvPr id="168" name="Rectangle 167"/>
        <xdr:cNvSpPr/>
      </xdr:nvSpPr>
      <xdr:spPr>
        <a:xfrm>
          <a:off x="723900" y="93325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69" name="Rectangle 16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70" name="Rectangle 16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72" name="Rectangle 171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74" name="Rectangle 173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75" name="Rectangle 174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</xdr:row>
      <xdr:rowOff>0</xdr:rowOff>
    </xdr:from>
    <xdr:ext cx="4309641" cy="400050"/>
    <xdr:sp macro="" textlink="">
      <xdr:nvSpPr>
        <xdr:cNvPr id="176" name="Rectangle 175"/>
        <xdr:cNvSpPr/>
      </xdr:nvSpPr>
      <xdr:spPr>
        <a:xfrm>
          <a:off x="1835785" y="68179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79" name="Rectangle 17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82" name="Rectangle 181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83" name="Rectangle 182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184" name="Rectangle 183"/>
        <xdr:cNvSpPr/>
      </xdr:nvSpPr>
      <xdr:spPr>
        <a:xfrm>
          <a:off x="18357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</xdr:row>
      <xdr:rowOff>0</xdr:rowOff>
    </xdr:from>
    <xdr:ext cx="4309641" cy="400050"/>
    <xdr:sp macro="" textlink="">
      <xdr:nvSpPr>
        <xdr:cNvPr id="185" name="Rectangle 184"/>
        <xdr:cNvSpPr/>
      </xdr:nvSpPr>
      <xdr:spPr>
        <a:xfrm>
          <a:off x="1835785" y="68179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</xdr:row>
      <xdr:rowOff>0</xdr:rowOff>
    </xdr:from>
    <xdr:ext cx="4309641" cy="400050"/>
    <xdr:sp macro="" textlink="">
      <xdr:nvSpPr>
        <xdr:cNvPr id="186" name="Rectangle 185"/>
        <xdr:cNvSpPr/>
      </xdr:nvSpPr>
      <xdr:spPr>
        <a:xfrm>
          <a:off x="1835785" y="68179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</xdr:row>
      <xdr:rowOff>0</xdr:rowOff>
    </xdr:from>
    <xdr:ext cx="4309641" cy="400050"/>
    <xdr:sp macro="" textlink="">
      <xdr:nvSpPr>
        <xdr:cNvPr id="187" name="Rectangle 186"/>
        <xdr:cNvSpPr/>
      </xdr:nvSpPr>
      <xdr:spPr>
        <a:xfrm>
          <a:off x="1835785" y="68179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88" name="Rectangle 18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89" name="Rectangle 18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0" name="Rectangle 18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1" name="Rectangle 19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3" name="Rectangle 19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6" name="Rectangle 19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7" name="Rectangle 19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8" name="Rectangle 19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199" name="Rectangle 19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1" name="Rectangle 20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4" name="Rectangle 20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5" name="Rectangle 20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6" name="Rectangle 20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7" name="Rectangle 20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9" name="Rectangle 20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2" name="Rectangle 21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3" name="Rectangle 21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4" name="Rectangle 21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5" name="Rectangle 21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17" name="Rectangle 21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0" name="Rectangle 21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1" name="Rectangle 22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2" name="Rectangle 22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3" name="Rectangle 22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5" name="Rectangle 22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8" name="Rectangle 22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29" name="Rectangle 22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0" name="Rectangle 22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1" name="Rectangle 23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2" name="Rectangle 23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3" name="Rectangle 23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4" name="Rectangle 23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5" name="Rectangle 23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6" name="Rectangle 23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7" name="Rectangle 23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8" name="Rectangle 23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39" name="Rectangle 23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0" name="Rectangle 23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1" name="Rectangle 24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2" name="Rectangle 24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3" name="Rectangle 24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4" name="Rectangle 24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5" name="Rectangle 24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6" name="Rectangle 24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7" name="Rectangle 24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8" name="Rectangle 24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49" name="Rectangle 24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0" name="Rectangle 24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1" name="Rectangle 25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2" name="Rectangle 25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3" name="Rectangle 25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4" name="Rectangle 25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5" name="Rectangle 25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6" name="Rectangle 255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7" name="Rectangle 25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8" name="Rectangle 25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59" name="Rectangle 258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0" name="Rectangle 259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1" name="Rectangle 260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2" name="Rectangle 261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3" name="Rectangle 262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4" name="Rectangle 263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5" name="Rectangle 264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416929</xdr:colOff>
      <xdr:row>41</xdr:row>
      <xdr:rowOff>0</xdr:rowOff>
    </xdr:from>
    <xdr:ext cx="4309641" cy="400050"/>
    <xdr:sp macro="" textlink="">
      <xdr:nvSpPr>
        <xdr:cNvPr id="266" name="Rectangle 265"/>
        <xdr:cNvSpPr/>
      </xdr:nvSpPr>
      <xdr:spPr>
        <a:xfrm>
          <a:off x="390525" y="93325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67" name="Rectangle 266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804863</xdr:colOff>
      <xdr:row>1</xdr:row>
      <xdr:rowOff>38101</xdr:rowOff>
    </xdr:from>
    <xdr:to>
      <xdr:col>4</xdr:col>
      <xdr:colOff>690562</xdr:colOff>
      <xdr:row>4</xdr:row>
      <xdr:rowOff>85725</xdr:rowOff>
    </xdr:to>
    <xdr:pic>
      <xdr:nvPicPr>
        <xdr:cNvPr id="180" name="Picture 17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676275"/>
          <a:ext cx="690245" cy="733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23812</xdr:colOff>
      <xdr:row>1</xdr:row>
      <xdr:rowOff>38100</xdr:rowOff>
    </xdr:from>
    <xdr:to>
      <xdr:col>9</xdr:col>
      <xdr:colOff>628649</xdr:colOff>
      <xdr:row>3</xdr:row>
      <xdr:rowOff>171451</xdr:rowOff>
    </xdr:to>
    <xdr:pic>
      <xdr:nvPicPr>
        <xdr:cNvPr id="181" name="Picture 180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3320" y="676275"/>
          <a:ext cx="604520" cy="5905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1</xdr:row>
      <xdr:rowOff>0</xdr:rowOff>
    </xdr:from>
    <xdr:ext cx="4309641" cy="400050"/>
    <xdr:sp macro="" textlink="">
      <xdr:nvSpPr>
        <xdr:cNvPr id="194" name="Rectangle 193"/>
        <xdr:cNvSpPr/>
      </xdr:nvSpPr>
      <xdr:spPr>
        <a:xfrm>
          <a:off x="1835785" y="63817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914400</xdr:colOff>
      <xdr:row>46</xdr:row>
      <xdr:rowOff>171450</xdr:rowOff>
    </xdr:from>
    <xdr:to>
      <xdr:col>9</xdr:col>
      <xdr:colOff>571500</xdr:colOff>
      <xdr:row>49</xdr:row>
      <xdr:rowOff>180975</xdr:rowOff>
    </xdr:to>
    <xdr:pic>
      <xdr:nvPicPr>
        <xdr:cNvPr id="195" name="Picture 19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0551795"/>
          <a:ext cx="571500" cy="6762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333375</xdr:colOff>
      <xdr:row>734</xdr:row>
      <xdr:rowOff>0</xdr:rowOff>
    </xdr:from>
    <xdr:ext cx="7677150" cy="638175"/>
    <xdr:sp macro="" textlink="">
      <xdr:nvSpPr>
        <xdr:cNvPr id="202" name="Rectangle 201"/>
        <xdr:cNvSpPr/>
      </xdr:nvSpPr>
      <xdr:spPr>
        <a:xfrm>
          <a:off x="723900" y="155872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 editAs="oneCell">
    <xdr:from>
      <xdr:col>3</xdr:col>
      <xdr:colOff>495300</xdr:colOff>
      <xdr:row>47</xdr:row>
      <xdr:rowOff>219076</xdr:rowOff>
    </xdr:from>
    <xdr:to>
      <xdr:col>4</xdr:col>
      <xdr:colOff>180974</xdr:colOff>
      <xdr:row>50</xdr:row>
      <xdr:rowOff>161925</xdr:rowOff>
    </xdr:to>
    <xdr:pic>
      <xdr:nvPicPr>
        <xdr:cNvPr id="203" name="Picture 202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0808970"/>
          <a:ext cx="475615" cy="6286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41</xdr:row>
      <xdr:rowOff>0</xdr:rowOff>
    </xdr:from>
    <xdr:ext cx="4309641" cy="400050"/>
    <xdr:sp macro="" textlink="">
      <xdr:nvSpPr>
        <xdr:cNvPr id="208" name="Rectangle 207"/>
        <xdr:cNvSpPr/>
      </xdr:nvSpPr>
      <xdr:spPr>
        <a:xfrm>
          <a:off x="1835785" y="9332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690563</xdr:colOff>
      <xdr:row>93</xdr:row>
      <xdr:rowOff>209551</xdr:rowOff>
    </xdr:from>
    <xdr:to>
      <xdr:col>4</xdr:col>
      <xdr:colOff>395287</xdr:colOff>
      <xdr:row>96</xdr:row>
      <xdr:rowOff>171450</xdr:rowOff>
    </xdr:to>
    <xdr:pic>
      <xdr:nvPicPr>
        <xdr:cNvPr id="216" name="Picture 215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4920" y="20686395"/>
          <a:ext cx="495300" cy="647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219" name="Rectangle 218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9</xdr:col>
      <xdr:colOff>38099</xdr:colOff>
      <xdr:row>506</xdr:row>
      <xdr:rowOff>57150</xdr:rowOff>
    </xdr:from>
    <xdr:to>
      <xdr:col>9</xdr:col>
      <xdr:colOff>619124</xdr:colOff>
      <xdr:row>508</xdr:row>
      <xdr:rowOff>180975</xdr:rowOff>
    </xdr:to>
    <xdr:pic>
      <xdr:nvPicPr>
        <xdr:cNvPr id="224" name="Picture 223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290" y="108152565"/>
          <a:ext cx="581025" cy="5429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568</xdr:row>
      <xdr:rowOff>95250</xdr:rowOff>
    </xdr:from>
    <xdr:ext cx="4309641" cy="400050"/>
    <xdr:sp macro="" textlink="">
      <xdr:nvSpPr>
        <xdr:cNvPr id="226" name="Rectangle 225"/>
        <xdr:cNvSpPr/>
      </xdr:nvSpPr>
      <xdr:spPr>
        <a:xfrm>
          <a:off x="1835785" y="1211827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607</xdr:row>
      <xdr:rowOff>0</xdr:rowOff>
    </xdr:from>
    <xdr:ext cx="4309641" cy="400050"/>
    <xdr:sp macro="" textlink="">
      <xdr:nvSpPr>
        <xdr:cNvPr id="268" name="Rectangle 267"/>
        <xdr:cNvSpPr/>
      </xdr:nvSpPr>
      <xdr:spPr>
        <a:xfrm>
          <a:off x="1835785" y="1292599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542925</xdr:colOff>
      <xdr:row>587</xdr:row>
      <xdr:rowOff>228600</xdr:rowOff>
    </xdr:from>
    <xdr:to>
      <xdr:col>4</xdr:col>
      <xdr:colOff>209551</xdr:colOff>
      <xdr:row>590</xdr:row>
      <xdr:rowOff>104776</xdr:rowOff>
    </xdr:to>
    <xdr:pic>
      <xdr:nvPicPr>
        <xdr:cNvPr id="269" name="Picture 268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25278515"/>
          <a:ext cx="457200" cy="5238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632</xdr:row>
      <xdr:rowOff>0</xdr:rowOff>
    </xdr:from>
    <xdr:ext cx="4309641" cy="400050"/>
    <xdr:sp macro="" textlink="">
      <xdr:nvSpPr>
        <xdr:cNvPr id="271" name="Rectangle 270"/>
        <xdr:cNvSpPr/>
      </xdr:nvSpPr>
      <xdr:spPr>
        <a:xfrm>
          <a:off x="1835785" y="1344987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914399</xdr:colOff>
      <xdr:row>667</xdr:row>
      <xdr:rowOff>161924</xdr:rowOff>
    </xdr:from>
    <xdr:to>
      <xdr:col>9</xdr:col>
      <xdr:colOff>514349</xdr:colOff>
      <xdr:row>670</xdr:row>
      <xdr:rowOff>152399</xdr:rowOff>
    </xdr:to>
    <xdr:pic>
      <xdr:nvPicPr>
        <xdr:cNvPr id="272" name="Picture 271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41994255"/>
          <a:ext cx="51371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247651</xdr:colOff>
      <xdr:row>666</xdr:row>
      <xdr:rowOff>133350</xdr:rowOff>
    </xdr:from>
    <xdr:to>
      <xdr:col>10</xdr:col>
      <xdr:colOff>266700</xdr:colOff>
      <xdr:row>667</xdr:row>
      <xdr:rowOff>133350</xdr:rowOff>
    </xdr:to>
    <xdr:sp macro="" textlink="">
      <xdr:nvSpPr>
        <xdr:cNvPr id="273" name="Round Diagonal Corner Rectangle 25"/>
        <xdr:cNvSpPr/>
      </xdr:nvSpPr>
      <xdr:spPr>
        <a:xfrm>
          <a:off x="5105400" y="141756765"/>
          <a:ext cx="2552700" cy="2095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671</xdr:row>
      <xdr:rowOff>0</xdr:rowOff>
    </xdr:from>
    <xdr:ext cx="4309641" cy="400050"/>
    <xdr:sp macro="" textlink="">
      <xdr:nvSpPr>
        <xdr:cNvPr id="274" name="Rectangle 273"/>
        <xdr:cNvSpPr/>
      </xdr:nvSpPr>
      <xdr:spPr>
        <a:xfrm>
          <a:off x="1835785" y="1426711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771525</xdr:colOff>
      <xdr:row>666</xdr:row>
      <xdr:rowOff>152399</xdr:rowOff>
    </xdr:from>
    <xdr:to>
      <xdr:col>4</xdr:col>
      <xdr:colOff>466725</xdr:colOff>
      <xdr:row>669</xdr:row>
      <xdr:rowOff>161924</xdr:rowOff>
    </xdr:to>
    <xdr:pic>
      <xdr:nvPicPr>
        <xdr:cNvPr id="275" name="Picture 274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41775180"/>
          <a:ext cx="485775" cy="638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238126</xdr:colOff>
      <xdr:row>508</xdr:row>
      <xdr:rowOff>85725</xdr:rowOff>
    </xdr:from>
    <xdr:to>
      <xdr:col>10</xdr:col>
      <xdr:colOff>457200</xdr:colOff>
      <xdr:row>509</xdr:row>
      <xdr:rowOff>123825</xdr:rowOff>
    </xdr:to>
    <xdr:sp macro="" textlink="">
      <xdr:nvSpPr>
        <xdr:cNvPr id="276" name="Round Diagonal Corner Rectangle 29"/>
        <xdr:cNvSpPr/>
      </xdr:nvSpPr>
      <xdr:spPr>
        <a:xfrm>
          <a:off x="5600700" y="108600240"/>
          <a:ext cx="22479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</a:t>
          </a:r>
          <a:r>
            <a:rPr lang="en-US" sz="1200" b="1" i="1">
              <a:latin typeface="Algerian" panose="04020705040A02060702" pitchFamily="82" charset="0"/>
            </a:rPr>
            <a:t>UNIVERSITY</a:t>
          </a:r>
        </a:p>
      </xdr:txBody>
    </xdr:sp>
    <xdr:clientData/>
  </xdr:twoCellAnchor>
  <xdr:oneCellAnchor>
    <xdr:from>
      <xdr:col>2</xdr:col>
      <xdr:colOff>93079</xdr:colOff>
      <xdr:row>734</xdr:row>
      <xdr:rowOff>0</xdr:rowOff>
    </xdr:from>
    <xdr:ext cx="4309641" cy="400050"/>
    <xdr:sp macro="" textlink="">
      <xdr:nvSpPr>
        <xdr:cNvPr id="277" name="Rectangle 276"/>
        <xdr:cNvSpPr/>
      </xdr:nvSpPr>
      <xdr:spPr>
        <a:xfrm>
          <a:off x="1835785" y="15587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595312</xdr:colOff>
      <xdr:row>507</xdr:row>
      <xdr:rowOff>76199</xdr:rowOff>
    </xdr:from>
    <xdr:to>
      <xdr:col>4</xdr:col>
      <xdr:colOff>252412</xdr:colOff>
      <xdr:row>509</xdr:row>
      <xdr:rowOff>133350</xdr:rowOff>
    </xdr:to>
    <xdr:pic>
      <xdr:nvPicPr>
        <xdr:cNvPr id="278" name="Picture 277"/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9670" y="108380530"/>
          <a:ext cx="447675" cy="47688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734</xdr:row>
      <xdr:rowOff>0</xdr:rowOff>
    </xdr:from>
    <xdr:ext cx="4309641" cy="400050"/>
    <xdr:sp macro="" textlink="">
      <xdr:nvSpPr>
        <xdr:cNvPr id="279" name="Rectangle 278"/>
        <xdr:cNvSpPr/>
      </xdr:nvSpPr>
      <xdr:spPr>
        <a:xfrm>
          <a:off x="1835785" y="15587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280" name="Rectangle 279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281" name="Rectangle 280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282" name="Rectangle 281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283" name="Rectangle 282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284" name="Rectangle 283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285" name="Rectangle 284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286" name="Rectangle 285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287" name="Rectangle 286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291" name="Rectangle 290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295" name="Rectangle 294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296" name="Rectangle 29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297" name="Rectangle 296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298" name="Rectangle 297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299" name="Rectangle 298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734</xdr:row>
      <xdr:rowOff>0</xdr:rowOff>
    </xdr:from>
    <xdr:ext cx="4309641" cy="400050"/>
    <xdr:sp macro="" textlink="">
      <xdr:nvSpPr>
        <xdr:cNvPr id="300" name="Rectangle 299"/>
        <xdr:cNvSpPr/>
      </xdr:nvSpPr>
      <xdr:spPr>
        <a:xfrm>
          <a:off x="1835785" y="15587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734</xdr:row>
      <xdr:rowOff>0</xdr:rowOff>
    </xdr:from>
    <xdr:ext cx="4309641" cy="400050"/>
    <xdr:sp macro="" textlink="">
      <xdr:nvSpPr>
        <xdr:cNvPr id="301" name="Rectangle 300"/>
        <xdr:cNvSpPr/>
      </xdr:nvSpPr>
      <xdr:spPr>
        <a:xfrm>
          <a:off x="1835785" y="15587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02" name="Rectangle 301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03" name="Rectangle 302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04" name="Rectangle 303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07" name="Rectangle 306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09" name="Rectangle 308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3" name="Rectangle 312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4" name="Rectangle 313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5" name="Rectangle 314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6" name="Rectangle 31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7" name="Rectangle 316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8" name="Rectangle 317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19" name="Rectangle 318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0" name="Rectangle 319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1" name="Rectangle 320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2" name="Rectangle 321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3" name="Rectangle 322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4" name="Rectangle 323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5" name="Rectangle 324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6" name="Rectangle 32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327" name="Rectangle 326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28" name="Rectangle 327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29" name="Rectangle 328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30" name="Rectangle 329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31" name="Rectangle 330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32" name="Rectangle 331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35" name="Rectangle 334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37" name="Rectangle 336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38" name="Rectangle 337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39" name="Rectangle 338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0" name="Rectangle 339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1" name="Rectangle 340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42" name="Rectangle 341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3" name="Rectangle 342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6" name="Rectangle 345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8" name="Rectangle 347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49" name="Rectangle 348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0" name="Rectangle 349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1" name="Rectangle 350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52" name="Rectangle 351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3" name="Rectangle 352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4" name="Rectangle 353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5" name="Rectangle 354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56" name="Rectangle 355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7" name="Rectangle 356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58" name="Rectangle 357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59" name="Rectangle 358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60" name="Rectangle 359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61" name="Rectangle 360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62" name="Rectangle 361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63" name="Rectangle 362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64" name="Rectangle 363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714</xdr:row>
      <xdr:rowOff>161924</xdr:rowOff>
    </xdr:from>
    <xdr:ext cx="7677150" cy="638175"/>
    <xdr:sp macro="" textlink="">
      <xdr:nvSpPr>
        <xdr:cNvPr id="365" name="Rectangle 364"/>
        <xdr:cNvSpPr/>
      </xdr:nvSpPr>
      <xdr:spPr>
        <a:xfrm>
          <a:off x="723900" y="15184310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692</xdr:row>
      <xdr:rowOff>0</xdr:rowOff>
    </xdr:from>
    <xdr:ext cx="4309641" cy="400050"/>
    <xdr:sp macro="" textlink="">
      <xdr:nvSpPr>
        <xdr:cNvPr id="366" name="Rectangle 365"/>
        <xdr:cNvSpPr/>
      </xdr:nvSpPr>
      <xdr:spPr>
        <a:xfrm>
          <a:off x="1835785" y="1470717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625</xdr:row>
      <xdr:rowOff>0</xdr:rowOff>
    </xdr:from>
    <xdr:ext cx="4309641" cy="400050"/>
    <xdr:sp macro="" textlink="">
      <xdr:nvSpPr>
        <xdr:cNvPr id="369" name="Rectangle 368"/>
        <xdr:cNvSpPr/>
      </xdr:nvSpPr>
      <xdr:spPr>
        <a:xfrm>
          <a:off x="1835785" y="133031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666</xdr:row>
      <xdr:rowOff>0</xdr:rowOff>
    </xdr:from>
    <xdr:ext cx="4309641" cy="400050"/>
    <xdr:sp macro="" textlink="">
      <xdr:nvSpPr>
        <xdr:cNvPr id="370" name="Rectangle 369"/>
        <xdr:cNvSpPr/>
      </xdr:nvSpPr>
      <xdr:spPr>
        <a:xfrm>
          <a:off x="1835785" y="141623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567</xdr:row>
      <xdr:rowOff>161924</xdr:rowOff>
    </xdr:from>
    <xdr:ext cx="7677150" cy="638175"/>
    <xdr:sp macro="" textlink="">
      <xdr:nvSpPr>
        <xdr:cNvPr id="371" name="Rectangle 370"/>
        <xdr:cNvSpPr/>
      </xdr:nvSpPr>
      <xdr:spPr>
        <a:xfrm>
          <a:off x="723900" y="12103925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545</xdr:row>
      <xdr:rowOff>0</xdr:rowOff>
    </xdr:from>
    <xdr:ext cx="4309641" cy="400050"/>
    <xdr:sp macro="" textlink="">
      <xdr:nvSpPr>
        <xdr:cNvPr id="372" name="Rectangle 371"/>
        <xdr:cNvSpPr/>
      </xdr:nvSpPr>
      <xdr:spPr>
        <a:xfrm>
          <a:off x="1835785" y="116267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596</xdr:row>
      <xdr:rowOff>0</xdr:rowOff>
    </xdr:from>
    <xdr:ext cx="4309641" cy="400050"/>
    <xdr:sp macro="" textlink="">
      <xdr:nvSpPr>
        <xdr:cNvPr id="373" name="Rectangle 372"/>
        <xdr:cNvSpPr/>
      </xdr:nvSpPr>
      <xdr:spPr>
        <a:xfrm>
          <a:off x="1835785" y="126954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80" name="Rectangle 379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81" name="Rectangle 380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82" name="Rectangle 381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83" name="Rectangle 382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84" name="Rectangle 383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85" name="Rectangle 384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86" name="Rectangle 385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87" name="Rectangle 386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90" name="Rectangle 389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92" name="Rectangle 391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738</xdr:row>
      <xdr:rowOff>0</xdr:rowOff>
    </xdr:from>
    <xdr:ext cx="7677150" cy="638175"/>
    <xdr:sp macro="" textlink="">
      <xdr:nvSpPr>
        <xdr:cNvPr id="393" name="Rectangle 392"/>
        <xdr:cNvSpPr/>
      </xdr:nvSpPr>
      <xdr:spPr>
        <a:xfrm>
          <a:off x="723900" y="1567110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738</xdr:row>
      <xdr:rowOff>0</xdr:rowOff>
    </xdr:from>
    <xdr:ext cx="4309641" cy="400050"/>
    <xdr:sp macro="" textlink="">
      <xdr:nvSpPr>
        <xdr:cNvPr id="394" name="Rectangle 393"/>
        <xdr:cNvSpPr/>
      </xdr:nvSpPr>
      <xdr:spPr>
        <a:xfrm>
          <a:off x="1835785" y="156711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159754</xdr:colOff>
      <xdr:row>738</xdr:row>
      <xdr:rowOff>95250</xdr:rowOff>
    </xdr:from>
    <xdr:ext cx="4309641" cy="400050"/>
    <xdr:sp macro="" textlink="">
      <xdr:nvSpPr>
        <xdr:cNvPr id="395" name="Rectangle 394"/>
        <xdr:cNvSpPr/>
      </xdr:nvSpPr>
      <xdr:spPr>
        <a:xfrm>
          <a:off x="1902460" y="1568062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397" name="Rectangle 396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399" name="Rectangle 398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400" name="Rectangle 399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297</xdr:row>
      <xdr:rowOff>0</xdr:rowOff>
    </xdr:from>
    <xdr:ext cx="4309641" cy="400050"/>
    <xdr:sp macro="" textlink="">
      <xdr:nvSpPr>
        <xdr:cNvPr id="401" name="Rectangle 400"/>
        <xdr:cNvSpPr/>
      </xdr:nvSpPr>
      <xdr:spPr>
        <a:xfrm>
          <a:off x="1835785" y="642994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334</xdr:row>
      <xdr:rowOff>0</xdr:rowOff>
    </xdr:from>
    <xdr:ext cx="4309641" cy="400050"/>
    <xdr:sp macro="" textlink="">
      <xdr:nvSpPr>
        <xdr:cNvPr id="404" name="Rectangle 403"/>
        <xdr:cNvSpPr/>
      </xdr:nvSpPr>
      <xdr:spPr>
        <a:xfrm>
          <a:off x="1835785" y="7205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407" name="Rectangle 406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408" name="Rectangle 407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409" name="Rectangle 408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297</xdr:row>
      <xdr:rowOff>0</xdr:rowOff>
    </xdr:from>
    <xdr:ext cx="4309641" cy="400050"/>
    <xdr:sp macro="" textlink="">
      <xdr:nvSpPr>
        <xdr:cNvPr id="410" name="Rectangle 409"/>
        <xdr:cNvSpPr/>
      </xdr:nvSpPr>
      <xdr:spPr>
        <a:xfrm>
          <a:off x="1835785" y="642994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297</xdr:row>
      <xdr:rowOff>0</xdr:rowOff>
    </xdr:from>
    <xdr:ext cx="4309641" cy="400050"/>
    <xdr:sp macro="" textlink="">
      <xdr:nvSpPr>
        <xdr:cNvPr id="411" name="Rectangle 410"/>
        <xdr:cNvSpPr/>
      </xdr:nvSpPr>
      <xdr:spPr>
        <a:xfrm>
          <a:off x="1835785" y="642994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297</xdr:row>
      <xdr:rowOff>0</xdr:rowOff>
    </xdr:from>
    <xdr:ext cx="4309641" cy="400050"/>
    <xdr:sp macro="" textlink="">
      <xdr:nvSpPr>
        <xdr:cNvPr id="412" name="Rectangle 411"/>
        <xdr:cNvSpPr/>
      </xdr:nvSpPr>
      <xdr:spPr>
        <a:xfrm>
          <a:off x="1835785" y="642994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334</xdr:row>
      <xdr:rowOff>0</xdr:rowOff>
    </xdr:from>
    <xdr:ext cx="4309641" cy="400050"/>
    <xdr:sp macro="" textlink="">
      <xdr:nvSpPr>
        <xdr:cNvPr id="413" name="Rectangle 412"/>
        <xdr:cNvSpPr/>
      </xdr:nvSpPr>
      <xdr:spPr>
        <a:xfrm>
          <a:off x="1835785" y="7205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334</xdr:row>
      <xdr:rowOff>0</xdr:rowOff>
    </xdr:from>
    <xdr:ext cx="4309641" cy="400050"/>
    <xdr:sp macro="" textlink="">
      <xdr:nvSpPr>
        <xdr:cNvPr id="414" name="Rectangle 413"/>
        <xdr:cNvSpPr/>
      </xdr:nvSpPr>
      <xdr:spPr>
        <a:xfrm>
          <a:off x="1835785" y="7205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334</xdr:row>
      <xdr:rowOff>0</xdr:rowOff>
    </xdr:from>
    <xdr:ext cx="4309641" cy="400050"/>
    <xdr:sp macro="" textlink="">
      <xdr:nvSpPr>
        <xdr:cNvPr id="415" name="Rectangle 414"/>
        <xdr:cNvSpPr/>
      </xdr:nvSpPr>
      <xdr:spPr>
        <a:xfrm>
          <a:off x="1835785" y="7205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334</xdr:row>
      <xdr:rowOff>0</xdr:rowOff>
    </xdr:from>
    <xdr:ext cx="4309641" cy="400050"/>
    <xdr:sp macro="" textlink="">
      <xdr:nvSpPr>
        <xdr:cNvPr id="416" name="Rectangle 415"/>
        <xdr:cNvSpPr/>
      </xdr:nvSpPr>
      <xdr:spPr>
        <a:xfrm>
          <a:off x="1835785" y="72052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676275</xdr:colOff>
      <xdr:row>355</xdr:row>
      <xdr:rowOff>76198</xdr:rowOff>
    </xdr:from>
    <xdr:to>
      <xdr:col>9</xdr:col>
      <xdr:colOff>304799</xdr:colOff>
      <xdr:row>358</xdr:row>
      <xdr:rowOff>28575</xdr:rowOff>
    </xdr:to>
    <xdr:pic>
      <xdr:nvPicPr>
        <xdr:cNvPr id="417" name="Picture 416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76528930"/>
          <a:ext cx="485140" cy="58166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384</xdr:row>
      <xdr:rowOff>0</xdr:rowOff>
    </xdr:from>
    <xdr:ext cx="4309641" cy="400050"/>
    <xdr:sp macro="" textlink="">
      <xdr:nvSpPr>
        <xdr:cNvPr id="418" name="Rectangle 417"/>
        <xdr:cNvSpPr/>
      </xdr:nvSpPr>
      <xdr:spPr>
        <a:xfrm>
          <a:off x="1835785" y="82530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704850</xdr:colOff>
      <xdr:row>355</xdr:row>
      <xdr:rowOff>123824</xdr:rowOff>
    </xdr:from>
    <xdr:to>
      <xdr:col>4</xdr:col>
      <xdr:colOff>447674</xdr:colOff>
      <xdr:row>358</xdr:row>
      <xdr:rowOff>161925</xdr:rowOff>
    </xdr:to>
    <xdr:pic>
      <xdr:nvPicPr>
        <xdr:cNvPr id="419" name="Picture 418"/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76576555"/>
          <a:ext cx="532765" cy="66738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384</xdr:row>
      <xdr:rowOff>0</xdr:rowOff>
    </xdr:from>
    <xdr:ext cx="4309641" cy="400050"/>
    <xdr:sp macro="" textlink="">
      <xdr:nvSpPr>
        <xdr:cNvPr id="421" name="Rectangle 420"/>
        <xdr:cNvSpPr/>
      </xdr:nvSpPr>
      <xdr:spPr>
        <a:xfrm>
          <a:off x="1835785" y="82530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384</xdr:row>
      <xdr:rowOff>0</xdr:rowOff>
    </xdr:from>
    <xdr:ext cx="4309641" cy="400050"/>
    <xdr:sp macro="" textlink="">
      <xdr:nvSpPr>
        <xdr:cNvPr id="422" name="Rectangle 421"/>
        <xdr:cNvSpPr/>
      </xdr:nvSpPr>
      <xdr:spPr>
        <a:xfrm>
          <a:off x="1835785" y="82530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384</xdr:row>
      <xdr:rowOff>0</xdr:rowOff>
    </xdr:from>
    <xdr:ext cx="4309641" cy="400050"/>
    <xdr:sp macro="" textlink="">
      <xdr:nvSpPr>
        <xdr:cNvPr id="423" name="Rectangle 422"/>
        <xdr:cNvSpPr/>
      </xdr:nvSpPr>
      <xdr:spPr>
        <a:xfrm>
          <a:off x="1835785" y="82530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384</xdr:row>
      <xdr:rowOff>0</xdr:rowOff>
    </xdr:from>
    <xdr:ext cx="4309641" cy="400050"/>
    <xdr:sp macro="" textlink="">
      <xdr:nvSpPr>
        <xdr:cNvPr id="424" name="Rectangle 423"/>
        <xdr:cNvSpPr/>
      </xdr:nvSpPr>
      <xdr:spPr>
        <a:xfrm>
          <a:off x="1835785" y="82530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26" name="Rectangle 42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29" name="Rectangle 428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0" name="Rectangle 429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1" name="Rectangle 430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2" name="Rectangle 431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4" name="Rectangle 433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7" name="Rectangle 436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8" name="Rectangle 437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39" name="Rectangle 438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0" name="Rectangle 439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2" name="Rectangle 441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5" name="Rectangle 444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6" name="Rectangle 44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7" name="Rectangle 446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48" name="Rectangle 447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50" name="Rectangle 449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53" name="Rectangle 452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54" name="Rectangle 453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55" name="Rectangle 454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521</xdr:row>
      <xdr:rowOff>0</xdr:rowOff>
    </xdr:from>
    <xdr:ext cx="4309641" cy="400050"/>
    <xdr:sp macro="" textlink="">
      <xdr:nvSpPr>
        <xdr:cNvPr id="456" name="Rectangle 455"/>
        <xdr:cNvSpPr/>
      </xdr:nvSpPr>
      <xdr:spPr>
        <a:xfrm>
          <a:off x="1835785" y="111238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762000</xdr:colOff>
      <xdr:row>164</xdr:row>
      <xdr:rowOff>66675</xdr:rowOff>
    </xdr:from>
    <xdr:ext cx="7677150" cy="638175"/>
    <xdr:sp macro="" textlink="">
      <xdr:nvSpPr>
        <xdr:cNvPr id="345" name="Rectangle 344"/>
        <xdr:cNvSpPr/>
      </xdr:nvSpPr>
      <xdr:spPr>
        <a:xfrm>
          <a:off x="1152525" y="360978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47" name="Rectangle 34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4" name="Rectangle 37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5" name="Rectangle 37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6" name="Rectangle 37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7" name="Rectangle 37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8" name="Rectangle 37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79" name="Rectangle 37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514350</xdr:colOff>
      <xdr:row>164</xdr:row>
      <xdr:rowOff>47625</xdr:rowOff>
    </xdr:from>
    <xdr:ext cx="7677150" cy="638175"/>
    <xdr:sp macro="" textlink="">
      <xdr:nvSpPr>
        <xdr:cNvPr id="388" name="Rectangle 387"/>
        <xdr:cNvSpPr/>
      </xdr:nvSpPr>
      <xdr:spPr>
        <a:xfrm>
          <a:off x="904875" y="360787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389" name="Rectangle 38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371475</xdr:colOff>
      <xdr:row>164</xdr:row>
      <xdr:rowOff>114300</xdr:rowOff>
    </xdr:from>
    <xdr:ext cx="7677150" cy="638175"/>
    <xdr:sp macro="" textlink="">
      <xdr:nvSpPr>
        <xdr:cNvPr id="391" name="Rectangle 390"/>
        <xdr:cNvSpPr/>
      </xdr:nvSpPr>
      <xdr:spPr>
        <a:xfrm>
          <a:off x="762000" y="361454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25" name="Rectangle 42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285750</xdr:colOff>
      <xdr:row>164</xdr:row>
      <xdr:rowOff>95250</xdr:rowOff>
    </xdr:from>
    <xdr:ext cx="7677150" cy="638175"/>
    <xdr:sp macro="" textlink="">
      <xdr:nvSpPr>
        <xdr:cNvPr id="427" name="Rectangle 426"/>
        <xdr:cNvSpPr/>
      </xdr:nvSpPr>
      <xdr:spPr>
        <a:xfrm>
          <a:off x="676275" y="3612642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28" name="Rectangle 42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295275</xdr:colOff>
      <xdr:row>163</xdr:row>
      <xdr:rowOff>200025</xdr:rowOff>
    </xdr:from>
    <xdr:ext cx="7677150" cy="638175"/>
    <xdr:sp macro="" textlink="">
      <xdr:nvSpPr>
        <xdr:cNvPr id="433" name="Rectangle 432"/>
        <xdr:cNvSpPr/>
      </xdr:nvSpPr>
      <xdr:spPr>
        <a:xfrm>
          <a:off x="685800" y="36021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35" name="Rectangle 43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36" name="Rectangle 43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41" name="Rectangle 44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43" name="Rectangle 44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44" name="Rectangle 44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49" name="Rectangle 44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51" name="Rectangle 45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295275</xdr:colOff>
      <xdr:row>163</xdr:row>
      <xdr:rowOff>123825</xdr:rowOff>
    </xdr:from>
    <xdr:ext cx="7677150" cy="638175"/>
    <xdr:sp macro="" textlink="">
      <xdr:nvSpPr>
        <xdr:cNvPr id="452" name="Rectangle 451"/>
        <xdr:cNvSpPr/>
      </xdr:nvSpPr>
      <xdr:spPr>
        <a:xfrm>
          <a:off x="685800" y="359454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57" name="Rectangle 45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58" name="Rectangle 45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59" name="Rectangle 45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0" name="Rectangle 45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1" name="Rectangle 46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2" name="Rectangle 46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3" name="Rectangle 46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4" name="Rectangle 46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5" name="Rectangle 46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6" name="Rectangle 46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7" name="Rectangle 46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8" name="Rectangle 46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69" name="Rectangle 46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0" name="Rectangle 46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1" name="Rectangle 47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2" name="Rectangle 47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3" name="Rectangle 47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4" name="Rectangle 47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5" name="Rectangle 47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381000</xdr:colOff>
      <xdr:row>163</xdr:row>
      <xdr:rowOff>19050</xdr:rowOff>
    </xdr:from>
    <xdr:ext cx="7677150" cy="638175"/>
    <xdr:sp macro="" textlink="">
      <xdr:nvSpPr>
        <xdr:cNvPr id="476" name="Rectangle 475"/>
        <xdr:cNvSpPr/>
      </xdr:nvSpPr>
      <xdr:spPr>
        <a:xfrm>
          <a:off x="771525" y="358406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7" name="Rectangle 47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78" name="Rectangle 47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409575</xdr:colOff>
      <xdr:row>163</xdr:row>
      <xdr:rowOff>104775</xdr:rowOff>
    </xdr:from>
    <xdr:ext cx="7677150" cy="638175"/>
    <xdr:sp macro="" textlink="">
      <xdr:nvSpPr>
        <xdr:cNvPr id="479" name="Rectangle 478"/>
        <xdr:cNvSpPr/>
      </xdr:nvSpPr>
      <xdr:spPr>
        <a:xfrm>
          <a:off x="800100" y="359263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0" name="Rectangle 47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1" name="Rectangle 48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2" name="Rectangle 48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3" name="Rectangle 48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485775</xdr:colOff>
      <xdr:row>182</xdr:row>
      <xdr:rowOff>95250</xdr:rowOff>
    </xdr:from>
    <xdr:ext cx="7677150" cy="638175"/>
    <xdr:sp macro="" textlink="">
      <xdr:nvSpPr>
        <xdr:cNvPr id="484" name="Rectangle 483"/>
        <xdr:cNvSpPr/>
      </xdr:nvSpPr>
      <xdr:spPr>
        <a:xfrm>
          <a:off x="876300" y="3989832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5" name="Rectangle 48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6" name="Rectangle 48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361950</xdr:colOff>
      <xdr:row>181</xdr:row>
      <xdr:rowOff>104775</xdr:rowOff>
    </xdr:from>
    <xdr:ext cx="7677150" cy="638175"/>
    <xdr:sp macro="" textlink="">
      <xdr:nvSpPr>
        <xdr:cNvPr id="487" name="Rectangle 486"/>
        <xdr:cNvSpPr/>
      </xdr:nvSpPr>
      <xdr:spPr>
        <a:xfrm>
          <a:off x="752475" y="396982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8" name="Rectangle 48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89" name="Rectangle 48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0" name="Rectangle 48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1" name="Rectangle 49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2" name="Rectangle 49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3" name="Rectangle 49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123825</xdr:colOff>
      <xdr:row>182</xdr:row>
      <xdr:rowOff>142875</xdr:rowOff>
    </xdr:from>
    <xdr:ext cx="7677150" cy="638175"/>
    <xdr:sp macro="" textlink="">
      <xdr:nvSpPr>
        <xdr:cNvPr id="494" name="Rectangle 493"/>
        <xdr:cNvSpPr/>
      </xdr:nvSpPr>
      <xdr:spPr>
        <a:xfrm>
          <a:off x="514350" y="39945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5" name="Rectangle 49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6" name="Rectangle 49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7" name="Rectangle 49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123825</xdr:colOff>
      <xdr:row>183</xdr:row>
      <xdr:rowOff>47625</xdr:rowOff>
    </xdr:from>
    <xdr:ext cx="7677150" cy="638175"/>
    <xdr:sp macro="" textlink="">
      <xdr:nvSpPr>
        <xdr:cNvPr id="498" name="Rectangle 497"/>
        <xdr:cNvSpPr/>
      </xdr:nvSpPr>
      <xdr:spPr>
        <a:xfrm>
          <a:off x="514350" y="400602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499" name="Rectangle 49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0" name="Rectangle 49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76200</xdr:colOff>
      <xdr:row>183</xdr:row>
      <xdr:rowOff>28575</xdr:rowOff>
    </xdr:from>
    <xdr:ext cx="7677150" cy="638175"/>
    <xdr:sp macro="" textlink="">
      <xdr:nvSpPr>
        <xdr:cNvPr id="501" name="Rectangle 500"/>
        <xdr:cNvSpPr/>
      </xdr:nvSpPr>
      <xdr:spPr>
        <a:xfrm>
          <a:off x="466725" y="400411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2" name="Rectangle 50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3" name="Rectangle 50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57150</xdr:colOff>
      <xdr:row>184</xdr:row>
      <xdr:rowOff>47625</xdr:rowOff>
    </xdr:from>
    <xdr:ext cx="7677150" cy="638175"/>
    <xdr:sp macro="" textlink="">
      <xdr:nvSpPr>
        <xdr:cNvPr id="504" name="Rectangle 503"/>
        <xdr:cNvSpPr/>
      </xdr:nvSpPr>
      <xdr:spPr>
        <a:xfrm>
          <a:off x="447675" y="402697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5" name="Rectangle 50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6" name="Rectangle 50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114300</xdr:colOff>
      <xdr:row>186</xdr:row>
      <xdr:rowOff>76200</xdr:rowOff>
    </xdr:from>
    <xdr:ext cx="7677150" cy="638175"/>
    <xdr:sp macro="" textlink="">
      <xdr:nvSpPr>
        <xdr:cNvPr id="507" name="Rectangle 506"/>
        <xdr:cNvSpPr/>
      </xdr:nvSpPr>
      <xdr:spPr>
        <a:xfrm>
          <a:off x="504825" y="407174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8" name="Rectangle 50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09" name="Rectangle 50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171450</xdr:colOff>
      <xdr:row>185</xdr:row>
      <xdr:rowOff>200025</xdr:rowOff>
    </xdr:from>
    <xdr:ext cx="7677150" cy="638175"/>
    <xdr:sp macro="" textlink="">
      <xdr:nvSpPr>
        <xdr:cNvPr id="510" name="Rectangle 509"/>
        <xdr:cNvSpPr/>
      </xdr:nvSpPr>
      <xdr:spPr>
        <a:xfrm>
          <a:off x="171450" y="4063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1" name="Rectangle 51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2" name="Rectangle 51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57150</xdr:colOff>
      <xdr:row>186</xdr:row>
      <xdr:rowOff>28575</xdr:rowOff>
    </xdr:from>
    <xdr:ext cx="7677150" cy="638175"/>
    <xdr:sp macro="" textlink="">
      <xdr:nvSpPr>
        <xdr:cNvPr id="513" name="Rectangle 512"/>
        <xdr:cNvSpPr/>
      </xdr:nvSpPr>
      <xdr:spPr>
        <a:xfrm>
          <a:off x="447675" y="406698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4" name="Rectangle 51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161925</xdr:colOff>
      <xdr:row>183</xdr:row>
      <xdr:rowOff>142875</xdr:rowOff>
    </xdr:from>
    <xdr:ext cx="7677150" cy="638175"/>
    <xdr:sp macro="" textlink="">
      <xdr:nvSpPr>
        <xdr:cNvPr id="515" name="Rectangle 514"/>
        <xdr:cNvSpPr/>
      </xdr:nvSpPr>
      <xdr:spPr>
        <a:xfrm>
          <a:off x="552450" y="401554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6" name="Rectangle 51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7" name="Rectangle 51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361950</xdr:colOff>
      <xdr:row>181</xdr:row>
      <xdr:rowOff>152400</xdr:rowOff>
    </xdr:from>
    <xdr:ext cx="7677150" cy="638175"/>
    <xdr:sp macro="" textlink="">
      <xdr:nvSpPr>
        <xdr:cNvPr id="518" name="Rectangle 517"/>
        <xdr:cNvSpPr/>
      </xdr:nvSpPr>
      <xdr:spPr>
        <a:xfrm>
          <a:off x="752475" y="3974592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19" name="Rectangle 51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0" name="Rectangle 51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371475</xdr:colOff>
      <xdr:row>181</xdr:row>
      <xdr:rowOff>85725</xdr:rowOff>
    </xdr:from>
    <xdr:ext cx="7677150" cy="638175"/>
    <xdr:sp macro="" textlink="">
      <xdr:nvSpPr>
        <xdr:cNvPr id="521" name="Rectangle 520"/>
        <xdr:cNvSpPr/>
      </xdr:nvSpPr>
      <xdr:spPr>
        <a:xfrm>
          <a:off x="762000" y="396792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2" name="Rectangle 52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3" name="Rectangle 52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4" name="Rectangle 52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409575</xdr:colOff>
      <xdr:row>164</xdr:row>
      <xdr:rowOff>85725</xdr:rowOff>
    </xdr:from>
    <xdr:ext cx="7677150" cy="638175"/>
    <xdr:sp macro="" textlink="">
      <xdr:nvSpPr>
        <xdr:cNvPr id="525" name="Rectangle 524"/>
        <xdr:cNvSpPr/>
      </xdr:nvSpPr>
      <xdr:spPr>
        <a:xfrm>
          <a:off x="800100" y="3611689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6" name="Rectangle 52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7" name="Rectangle 52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142</xdr:row>
      <xdr:rowOff>0</xdr:rowOff>
    </xdr:from>
    <xdr:ext cx="4309641" cy="400050"/>
    <xdr:sp macro="" textlink="">
      <xdr:nvSpPr>
        <xdr:cNvPr id="528" name="Rectangle 527"/>
        <xdr:cNvSpPr/>
      </xdr:nvSpPr>
      <xdr:spPr>
        <a:xfrm>
          <a:off x="1835785" y="311448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29" name="Rectangle 52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142</xdr:row>
      <xdr:rowOff>0</xdr:rowOff>
    </xdr:from>
    <xdr:ext cx="4309641" cy="400050"/>
    <xdr:sp macro="" textlink="">
      <xdr:nvSpPr>
        <xdr:cNvPr id="530" name="Rectangle 529"/>
        <xdr:cNvSpPr/>
      </xdr:nvSpPr>
      <xdr:spPr>
        <a:xfrm>
          <a:off x="1835785" y="311448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142</xdr:row>
      <xdr:rowOff>0</xdr:rowOff>
    </xdr:from>
    <xdr:ext cx="4309641" cy="400050"/>
    <xdr:sp macro="" textlink="">
      <xdr:nvSpPr>
        <xdr:cNvPr id="531" name="Rectangle 530"/>
        <xdr:cNvSpPr/>
      </xdr:nvSpPr>
      <xdr:spPr>
        <a:xfrm>
          <a:off x="1835785" y="311448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142</xdr:row>
      <xdr:rowOff>0</xdr:rowOff>
    </xdr:from>
    <xdr:ext cx="4309641" cy="400050"/>
    <xdr:sp macro="" textlink="">
      <xdr:nvSpPr>
        <xdr:cNvPr id="532" name="Rectangle 531"/>
        <xdr:cNvSpPr/>
      </xdr:nvSpPr>
      <xdr:spPr>
        <a:xfrm>
          <a:off x="1835785" y="311448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3" name="Rectangle 53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4" name="Rectangle 53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5" name="Rectangle 53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6" name="Rectangle 53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7" name="Rectangle 53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8" name="Rectangle 53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39" name="Rectangle 53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0" name="Rectangle 53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1" name="Rectangle 54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2" name="Rectangle 54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3" name="Rectangle 54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4" name="Rectangle 54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5" name="Rectangle 54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6" name="Rectangle 54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7" name="Rectangle 54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8" name="Rectangle 54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49" name="Rectangle 54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0" name="Rectangle 54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1" name="Rectangle 55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2" name="Rectangle 55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3" name="Rectangle 55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4" name="Rectangle 55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5" name="Rectangle 55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6" name="Rectangle 55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7" name="Rectangle 55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8" name="Rectangle 55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59" name="Rectangle 55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0" name="Rectangle 55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1" name="Rectangle 56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2" name="Rectangle 56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3" name="Rectangle 56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4" name="Rectangle 56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5" name="Rectangle 56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6" name="Rectangle 56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7" name="Rectangle 56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8" name="Rectangle 56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69" name="Rectangle 56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0" name="Rectangle 56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1" name="Rectangle 57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2" name="Rectangle 57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3" name="Rectangle 57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4" name="Rectangle 57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5" name="Rectangle 57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6" name="Rectangle 57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7" name="Rectangle 57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8" name="Rectangle 57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79" name="Rectangle 57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0" name="Rectangle 57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1" name="Rectangle 58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2" name="Rectangle 58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3" name="Rectangle 58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4" name="Rectangle 58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5" name="Rectangle 58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6" name="Rectangle 58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7" name="Rectangle 58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8" name="Rectangle 587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89" name="Rectangle 588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0" name="Rectangle 589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1" name="Rectangle 590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2" name="Rectangle 591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3" name="Rectangle 592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4" name="Rectangle 593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5" name="Rectangle 594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6" name="Rectangle 595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171</xdr:row>
      <xdr:rowOff>0</xdr:rowOff>
    </xdr:from>
    <xdr:ext cx="4309641" cy="400050"/>
    <xdr:sp macro="" textlink="">
      <xdr:nvSpPr>
        <xdr:cNvPr id="597" name="Rectangle 596"/>
        <xdr:cNvSpPr/>
      </xdr:nvSpPr>
      <xdr:spPr>
        <a:xfrm>
          <a:off x="1835785" y="37498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671195</xdr:colOff>
      <xdr:row>140</xdr:row>
      <xdr:rowOff>85725</xdr:rowOff>
    </xdr:from>
    <xdr:ext cx="664210" cy="590550"/>
    <xdr:pic>
      <xdr:nvPicPr>
        <xdr:cNvPr id="598" name="Picture 597"/>
        <xdr:cNvPicPr/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870" y="30773370"/>
          <a:ext cx="664210" cy="5905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133</xdr:row>
      <xdr:rowOff>0</xdr:rowOff>
    </xdr:from>
    <xdr:ext cx="4309641" cy="400050"/>
    <xdr:sp macro="" textlink="">
      <xdr:nvSpPr>
        <xdr:cNvPr id="601" name="Rectangle 600"/>
        <xdr:cNvSpPr/>
      </xdr:nvSpPr>
      <xdr:spPr>
        <a:xfrm>
          <a:off x="1835785" y="292207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647700</xdr:colOff>
      <xdr:row>187</xdr:row>
      <xdr:rowOff>238125</xdr:rowOff>
    </xdr:from>
    <xdr:ext cx="581025" cy="676275"/>
    <xdr:pic>
      <xdr:nvPicPr>
        <xdr:cNvPr id="602" name="Picture 601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41079420"/>
          <a:ext cx="581025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605" name="Rectangle 604"/>
        <xdr:cNvSpPr/>
      </xdr:nvSpPr>
      <xdr:spPr>
        <a:xfrm>
          <a:off x="1835785" y="393839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585788</xdr:colOff>
      <xdr:row>233</xdr:row>
      <xdr:rowOff>57151</xdr:rowOff>
    </xdr:from>
    <xdr:ext cx="552449" cy="647699"/>
    <xdr:pic>
      <xdr:nvPicPr>
        <xdr:cNvPr id="608" name="Picture 607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0145" y="50671095"/>
          <a:ext cx="552450" cy="6477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213</xdr:row>
      <xdr:rowOff>0</xdr:rowOff>
    </xdr:from>
    <xdr:ext cx="4309641" cy="400050"/>
    <xdr:sp macro="" textlink="">
      <xdr:nvSpPr>
        <xdr:cNvPr id="609" name="Rectangle 608"/>
        <xdr:cNvSpPr/>
      </xdr:nvSpPr>
      <xdr:spPr>
        <a:xfrm>
          <a:off x="1835785" y="46422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11" name="Rectangle 610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13" name="Rectangle 612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14" name="Rectangle 613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425</xdr:row>
      <xdr:rowOff>0</xdr:rowOff>
    </xdr:from>
    <xdr:ext cx="4309641" cy="400050"/>
    <xdr:sp macro="" textlink="">
      <xdr:nvSpPr>
        <xdr:cNvPr id="615" name="Rectangle 614"/>
        <xdr:cNvSpPr/>
      </xdr:nvSpPr>
      <xdr:spPr>
        <a:xfrm>
          <a:off x="1835785" y="91121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462</xdr:row>
      <xdr:rowOff>0</xdr:rowOff>
    </xdr:from>
    <xdr:ext cx="4309641" cy="400050"/>
    <xdr:sp macro="" textlink="">
      <xdr:nvSpPr>
        <xdr:cNvPr id="618" name="Rectangle 617"/>
        <xdr:cNvSpPr/>
      </xdr:nvSpPr>
      <xdr:spPr>
        <a:xfrm>
          <a:off x="1835785" y="988752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21" name="Rectangle 620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22" name="Rectangle 621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401</xdr:row>
      <xdr:rowOff>0</xdr:rowOff>
    </xdr:from>
    <xdr:ext cx="4309641" cy="400050"/>
    <xdr:sp macro="" textlink="">
      <xdr:nvSpPr>
        <xdr:cNvPr id="623" name="Rectangle 622"/>
        <xdr:cNvSpPr/>
      </xdr:nvSpPr>
      <xdr:spPr>
        <a:xfrm>
          <a:off x="1835785" y="86092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425</xdr:row>
      <xdr:rowOff>0</xdr:rowOff>
    </xdr:from>
    <xdr:ext cx="4309641" cy="400050"/>
    <xdr:sp macro="" textlink="">
      <xdr:nvSpPr>
        <xdr:cNvPr id="624" name="Rectangle 623"/>
        <xdr:cNvSpPr/>
      </xdr:nvSpPr>
      <xdr:spPr>
        <a:xfrm>
          <a:off x="1835785" y="91121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425</xdr:row>
      <xdr:rowOff>0</xdr:rowOff>
    </xdr:from>
    <xdr:ext cx="4309641" cy="400050"/>
    <xdr:sp macro="" textlink="">
      <xdr:nvSpPr>
        <xdr:cNvPr id="625" name="Rectangle 624"/>
        <xdr:cNvSpPr/>
      </xdr:nvSpPr>
      <xdr:spPr>
        <a:xfrm>
          <a:off x="1835785" y="91121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425</xdr:row>
      <xdr:rowOff>0</xdr:rowOff>
    </xdr:from>
    <xdr:ext cx="4309641" cy="400050"/>
    <xdr:sp macro="" textlink="">
      <xdr:nvSpPr>
        <xdr:cNvPr id="626" name="Rectangle 625"/>
        <xdr:cNvSpPr/>
      </xdr:nvSpPr>
      <xdr:spPr>
        <a:xfrm>
          <a:off x="1835785" y="911218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462</xdr:row>
      <xdr:rowOff>0</xdr:rowOff>
    </xdr:from>
    <xdr:ext cx="4309641" cy="400050"/>
    <xdr:sp macro="" textlink="">
      <xdr:nvSpPr>
        <xdr:cNvPr id="627" name="Rectangle 626"/>
        <xdr:cNvSpPr/>
      </xdr:nvSpPr>
      <xdr:spPr>
        <a:xfrm>
          <a:off x="1835785" y="988752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462</xdr:row>
      <xdr:rowOff>0</xdr:rowOff>
    </xdr:from>
    <xdr:ext cx="4309641" cy="400050"/>
    <xdr:sp macro="" textlink="">
      <xdr:nvSpPr>
        <xdr:cNvPr id="628" name="Rectangle 627"/>
        <xdr:cNvSpPr/>
      </xdr:nvSpPr>
      <xdr:spPr>
        <a:xfrm>
          <a:off x="1835785" y="988752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462</xdr:row>
      <xdr:rowOff>0</xdr:rowOff>
    </xdr:from>
    <xdr:ext cx="4309641" cy="400050"/>
    <xdr:sp macro="" textlink="">
      <xdr:nvSpPr>
        <xdr:cNvPr id="629" name="Rectangle 628"/>
        <xdr:cNvSpPr/>
      </xdr:nvSpPr>
      <xdr:spPr>
        <a:xfrm>
          <a:off x="1835785" y="988752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462</xdr:row>
      <xdr:rowOff>0</xdr:rowOff>
    </xdr:from>
    <xdr:ext cx="4309641" cy="400050"/>
    <xdr:sp macro="" textlink="">
      <xdr:nvSpPr>
        <xdr:cNvPr id="630" name="Rectangle 629"/>
        <xdr:cNvSpPr/>
      </xdr:nvSpPr>
      <xdr:spPr>
        <a:xfrm>
          <a:off x="1835785" y="988752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506</xdr:row>
      <xdr:rowOff>0</xdr:rowOff>
    </xdr:from>
    <xdr:ext cx="4309641" cy="400050"/>
    <xdr:sp macro="" textlink="">
      <xdr:nvSpPr>
        <xdr:cNvPr id="632" name="Rectangle 631"/>
        <xdr:cNvSpPr/>
      </xdr:nvSpPr>
      <xdr:spPr>
        <a:xfrm>
          <a:off x="1835785" y="108095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506</xdr:row>
      <xdr:rowOff>0</xdr:rowOff>
    </xdr:from>
    <xdr:ext cx="4309641" cy="400050"/>
    <xdr:sp macro="" textlink="">
      <xdr:nvSpPr>
        <xdr:cNvPr id="635" name="Rectangle 634"/>
        <xdr:cNvSpPr/>
      </xdr:nvSpPr>
      <xdr:spPr>
        <a:xfrm>
          <a:off x="1835785" y="108095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506</xdr:row>
      <xdr:rowOff>0</xdr:rowOff>
    </xdr:from>
    <xdr:ext cx="4309641" cy="400050"/>
    <xdr:sp macro="" textlink="">
      <xdr:nvSpPr>
        <xdr:cNvPr id="636" name="Rectangle 635"/>
        <xdr:cNvSpPr/>
      </xdr:nvSpPr>
      <xdr:spPr>
        <a:xfrm>
          <a:off x="1835785" y="108095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506</xdr:row>
      <xdr:rowOff>0</xdr:rowOff>
    </xdr:from>
    <xdr:ext cx="4309641" cy="400050"/>
    <xdr:sp macro="" textlink="">
      <xdr:nvSpPr>
        <xdr:cNvPr id="637" name="Rectangle 636"/>
        <xdr:cNvSpPr/>
      </xdr:nvSpPr>
      <xdr:spPr>
        <a:xfrm>
          <a:off x="1835785" y="108095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506</xdr:row>
      <xdr:rowOff>0</xdr:rowOff>
    </xdr:from>
    <xdr:ext cx="4309641" cy="400050"/>
    <xdr:sp macro="" textlink="">
      <xdr:nvSpPr>
        <xdr:cNvPr id="638" name="Rectangle 637"/>
        <xdr:cNvSpPr/>
      </xdr:nvSpPr>
      <xdr:spPr>
        <a:xfrm>
          <a:off x="1835785" y="108095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990</xdr:row>
      <xdr:rowOff>0</xdr:rowOff>
    </xdr:from>
    <xdr:ext cx="7677150" cy="638175"/>
    <xdr:sp macro="" textlink="">
      <xdr:nvSpPr>
        <xdr:cNvPr id="639" name="Rectangle 638"/>
        <xdr:cNvSpPr/>
      </xdr:nvSpPr>
      <xdr:spPr>
        <a:xfrm>
          <a:off x="723900" y="2095176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796</xdr:row>
      <xdr:rowOff>95250</xdr:rowOff>
    </xdr:from>
    <xdr:ext cx="4309641" cy="400050"/>
    <xdr:sp macro="" textlink="">
      <xdr:nvSpPr>
        <xdr:cNvPr id="641" name="Rectangle 640"/>
        <xdr:cNvSpPr/>
      </xdr:nvSpPr>
      <xdr:spPr>
        <a:xfrm>
          <a:off x="1835785" y="1689601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835</xdr:row>
      <xdr:rowOff>0</xdr:rowOff>
    </xdr:from>
    <xdr:ext cx="4309641" cy="400050"/>
    <xdr:sp macro="" textlink="">
      <xdr:nvSpPr>
        <xdr:cNvPr id="643" name="Rectangle 642"/>
        <xdr:cNvSpPr/>
      </xdr:nvSpPr>
      <xdr:spPr>
        <a:xfrm>
          <a:off x="1835785" y="1770373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860</xdr:row>
      <xdr:rowOff>0</xdr:rowOff>
    </xdr:from>
    <xdr:ext cx="4309641" cy="400050"/>
    <xdr:sp macro="" textlink="">
      <xdr:nvSpPr>
        <xdr:cNvPr id="646" name="Rectangle 645"/>
        <xdr:cNvSpPr/>
      </xdr:nvSpPr>
      <xdr:spPr>
        <a:xfrm>
          <a:off x="1835785" y="1822761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8</xdr:col>
      <xdr:colOff>857249</xdr:colOff>
      <xdr:row>918</xdr:row>
      <xdr:rowOff>57149</xdr:rowOff>
    </xdr:from>
    <xdr:ext cx="523875" cy="619125"/>
    <xdr:pic>
      <xdr:nvPicPr>
        <xdr:cNvPr id="647" name="Picture 646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190" y="194486530"/>
          <a:ext cx="523875" cy="61912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6</xdr:col>
      <xdr:colOff>209551</xdr:colOff>
      <xdr:row>920</xdr:row>
      <xdr:rowOff>95250</xdr:rowOff>
    </xdr:from>
    <xdr:to>
      <xdr:col>10</xdr:col>
      <xdr:colOff>228600</xdr:colOff>
      <xdr:row>921</xdr:row>
      <xdr:rowOff>133350</xdr:rowOff>
    </xdr:to>
    <xdr:sp macro="" textlink="">
      <xdr:nvSpPr>
        <xdr:cNvPr id="648" name="Round Diagonal Corner Rectangle 25"/>
        <xdr:cNvSpPr/>
      </xdr:nvSpPr>
      <xdr:spPr>
        <a:xfrm>
          <a:off x="5067300" y="194944365"/>
          <a:ext cx="25527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920</xdr:row>
      <xdr:rowOff>0</xdr:rowOff>
    </xdr:from>
    <xdr:ext cx="4309641" cy="400050"/>
    <xdr:sp macro="" textlink="">
      <xdr:nvSpPr>
        <xdr:cNvPr id="649" name="Rectangle 648"/>
        <xdr:cNvSpPr/>
      </xdr:nvSpPr>
      <xdr:spPr>
        <a:xfrm>
          <a:off x="1835785" y="1948491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4</xdr:col>
      <xdr:colOff>28575</xdr:colOff>
      <xdr:row>918</xdr:row>
      <xdr:rowOff>38099</xdr:rowOff>
    </xdr:from>
    <xdr:ext cx="542925" cy="638175"/>
    <xdr:pic>
      <xdr:nvPicPr>
        <xdr:cNvPr id="650" name="Picture 649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194467480"/>
          <a:ext cx="542925" cy="6381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93079</xdr:colOff>
      <xdr:row>990</xdr:row>
      <xdr:rowOff>0</xdr:rowOff>
    </xdr:from>
    <xdr:ext cx="4309641" cy="400050"/>
    <xdr:sp macro="" textlink="">
      <xdr:nvSpPr>
        <xdr:cNvPr id="652" name="Rectangle 651"/>
        <xdr:cNvSpPr/>
      </xdr:nvSpPr>
      <xdr:spPr>
        <a:xfrm>
          <a:off x="1835785" y="2095176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990</xdr:row>
      <xdr:rowOff>0</xdr:rowOff>
    </xdr:from>
    <xdr:ext cx="4309641" cy="400050"/>
    <xdr:sp macro="" textlink="">
      <xdr:nvSpPr>
        <xdr:cNvPr id="654" name="Rectangle 653"/>
        <xdr:cNvSpPr/>
      </xdr:nvSpPr>
      <xdr:spPr>
        <a:xfrm>
          <a:off x="1835785" y="2095176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55" name="Rectangle 654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56" name="Rectangle 655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57" name="Rectangle 656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58" name="Rectangle 657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59" name="Rectangle 658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0" name="Rectangle 659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61" name="Rectangle 660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2" name="Rectangle 661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990</xdr:row>
      <xdr:rowOff>0</xdr:rowOff>
    </xdr:from>
    <xdr:ext cx="4309641" cy="400050"/>
    <xdr:sp macro="" textlink="">
      <xdr:nvSpPr>
        <xdr:cNvPr id="663" name="Rectangle 662"/>
        <xdr:cNvSpPr/>
      </xdr:nvSpPr>
      <xdr:spPr>
        <a:xfrm>
          <a:off x="1835785" y="2095176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990</xdr:row>
      <xdr:rowOff>0</xdr:rowOff>
    </xdr:from>
    <xdr:ext cx="4309641" cy="400050"/>
    <xdr:sp macro="" textlink="">
      <xdr:nvSpPr>
        <xdr:cNvPr id="664" name="Rectangle 663"/>
        <xdr:cNvSpPr/>
      </xdr:nvSpPr>
      <xdr:spPr>
        <a:xfrm>
          <a:off x="1835785" y="2095176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65" name="Rectangle 664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6" name="Rectangle 665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7" name="Rectangle 666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8" name="Rectangle 667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69" name="Rectangle 668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70" name="Rectangle 669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1" name="Rectangle 670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2" name="Rectangle 671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73" name="Rectangle 672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4" name="Rectangle 673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5" name="Rectangle 674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6" name="Rectangle 675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7" name="Rectangle 676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78" name="Rectangle 677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79" name="Rectangle 678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0" name="Rectangle 679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81" name="Rectangle 680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2" name="Rectangle 681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3" name="Rectangle 682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4" name="Rectangle 683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5" name="Rectangle 684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6" name="Rectangle 685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7" name="Rectangle 686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88" name="Rectangle 687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89" name="Rectangle 688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0" name="Rectangle 689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1" name="Rectangle 690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92" name="Rectangle 691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3" name="Rectangle 692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4" name="Rectangle 693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95" name="Rectangle 694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6" name="Rectangle 695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7" name="Rectangle 696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698" name="Rectangle 697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699" name="Rectangle 698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00" name="Rectangle 699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964</xdr:row>
      <xdr:rowOff>161924</xdr:rowOff>
    </xdr:from>
    <xdr:ext cx="7677150" cy="638175"/>
    <xdr:sp macro="" textlink="">
      <xdr:nvSpPr>
        <xdr:cNvPr id="701" name="Rectangle 700"/>
        <xdr:cNvSpPr/>
      </xdr:nvSpPr>
      <xdr:spPr>
        <a:xfrm>
          <a:off x="723900" y="20423060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941</xdr:row>
      <xdr:rowOff>0</xdr:rowOff>
    </xdr:from>
    <xdr:ext cx="4309641" cy="400050"/>
    <xdr:sp macro="" textlink="">
      <xdr:nvSpPr>
        <xdr:cNvPr id="702" name="Rectangle 701"/>
        <xdr:cNvSpPr/>
      </xdr:nvSpPr>
      <xdr:spPr>
        <a:xfrm>
          <a:off x="1835785" y="199249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990</xdr:row>
      <xdr:rowOff>0</xdr:rowOff>
    </xdr:from>
    <xdr:ext cx="4309641" cy="400050"/>
    <xdr:sp macro="" textlink="">
      <xdr:nvSpPr>
        <xdr:cNvPr id="703" name="Rectangle 702"/>
        <xdr:cNvSpPr/>
      </xdr:nvSpPr>
      <xdr:spPr>
        <a:xfrm>
          <a:off x="1835785" y="2095176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876</xdr:row>
      <xdr:rowOff>161924</xdr:rowOff>
    </xdr:from>
    <xdr:ext cx="7677150" cy="638175"/>
    <xdr:sp macro="" textlink="">
      <xdr:nvSpPr>
        <xdr:cNvPr id="704" name="Rectangle 703"/>
        <xdr:cNvSpPr/>
      </xdr:nvSpPr>
      <xdr:spPr>
        <a:xfrm>
          <a:off x="723900" y="18579020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853</xdr:row>
      <xdr:rowOff>0</xdr:rowOff>
    </xdr:from>
    <xdr:ext cx="4309641" cy="400050"/>
    <xdr:sp macro="" textlink="">
      <xdr:nvSpPr>
        <xdr:cNvPr id="705" name="Rectangle 704"/>
        <xdr:cNvSpPr/>
      </xdr:nvSpPr>
      <xdr:spPr>
        <a:xfrm>
          <a:off x="1835785" y="1808092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904</xdr:row>
      <xdr:rowOff>0</xdr:rowOff>
    </xdr:from>
    <xdr:ext cx="4309641" cy="400050"/>
    <xdr:sp macro="" textlink="">
      <xdr:nvSpPr>
        <xdr:cNvPr id="706" name="Rectangle 705"/>
        <xdr:cNvSpPr/>
      </xdr:nvSpPr>
      <xdr:spPr>
        <a:xfrm>
          <a:off x="1835785" y="1914963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795</xdr:row>
      <xdr:rowOff>161924</xdr:rowOff>
    </xdr:from>
    <xdr:ext cx="7677150" cy="638175"/>
    <xdr:sp macro="" textlink="">
      <xdr:nvSpPr>
        <xdr:cNvPr id="707" name="Rectangle 706"/>
        <xdr:cNvSpPr/>
      </xdr:nvSpPr>
      <xdr:spPr>
        <a:xfrm>
          <a:off x="723900" y="16881665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773</xdr:row>
      <xdr:rowOff>0</xdr:rowOff>
    </xdr:from>
    <xdr:ext cx="4309641" cy="400050"/>
    <xdr:sp macro="" textlink="">
      <xdr:nvSpPr>
        <xdr:cNvPr id="708" name="Rectangle 707"/>
        <xdr:cNvSpPr/>
      </xdr:nvSpPr>
      <xdr:spPr>
        <a:xfrm>
          <a:off x="1835785" y="1640452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821</xdr:row>
      <xdr:rowOff>0</xdr:rowOff>
    </xdr:from>
    <xdr:ext cx="4309641" cy="400050"/>
    <xdr:sp macro="" textlink="">
      <xdr:nvSpPr>
        <xdr:cNvPr id="709" name="Rectangle 708"/>
        <xdr:cNvSpPr/>
      </xdr:nvSpPr>
      <xdr:spPr>
        <a:xfrm>
          <a:off x="1835785" y="1741036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710" name="Rectangle 709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1" name="Rectangle 710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2" name="Rectangle 711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713" name="Rectangle 712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4" name="Rectangle 713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5" name="Rectangle 714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716" name="Rectangle 715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7" name="Rectangle 716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8" name="Rectangle 717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19" name="Rectangle 718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994</xdr:row>
      <xdr:rowOff>0</xdr:rowOff>
    </xdr:from>
    <xdr:ext cx="7677150" cy="638175"/>
    <xdr:sp macro="" textlink="">
      <xdr:nvSpPr>
        <xdr:cNvPr id="720" name="Rectangle 719"/>
        <xdr:cNvSpPr/>
      </xdr:nvSpPr>
      <xdr:spPr>
        <a:xfrm>
          <a:off x="723900" y="210355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994</xdr:row>
      <xdr:rowOff>0</xdr:rowOff>
    </xdr:from>
    <xdr:ext cx="4309641" cy="400050"/>
    <xdr:sp macro="" textlink="">
      <xdr:nvSpPr>
        <xdr:cNvPr id="721" name="Rectangle 720"/>
        <xdr:cNvSpPr/>
      </xdr:nvSpPr>
      <xdr:spPr>
        <a:xfrm>
          <a:off x="1835785" y="210355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159754</xdr:colOff>
      <xdr:row>994</xdr:row>
      <xdr:rowOff>95250</xdr:rowOff>
    </xdr:from>
    <xdr:ext cx="4309641" cy="400050"/>
    <xdr:sp macro="" textlink="">
      <xdr:nvSpPr>
        <xdr:cNvPr id="722" name="Rectangle 721"/>
        <xdr:cNvSpPr/>
      </xdr:nvSpPr>
      <xdr:spPr>
        <a:xfrm>
          <a:off x="1902460" y="2104510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857250</xdr:colOff>
      <xdr:row>587</xdr:row>
      <xdr:rowOff>66676</xdr:rowOff>
    </xdr:from>
    <xdr:to>
      <xdr:col>9</xdr:col>
      <xdr:colOff>495299</xdr:colOff>
      <xdr:row>589</xdr:row>
      <xdr:rowOff>190500</xdr:rowOff>
    </xdr:to>
    <xdr:pic>
      <xdr:nvPicPr>
        <xdr:cNvPr id="723" name="Picture 722"/>
        <xdr:cNvPicPr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25135640"/>
          <a:ext cx="494665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19051</xdr:colOff>
      <xdr:row>589</xdr:row>
      <xdr:rowOff>57150</xdr:rowOff>
    </xdr:from>
    <xdr:to>
      <xdr:col>10</xdr:col>
      <xdr:colOff>333375</xdr:colOff>
      <xdr:row>590</xdr:row>
      <xdr:rowOff>104775</xdr:rowOff>
    </xdr:to>
    <xdr:sp macro="" textlink="">
      <xdr:nvSpPr>
        <xdr:cNvPr id="724" name="Round Diagonal Corner Rectangle 22"/>
        <xdr:cNvSpPr/>
      </xdr:nvSpPr>
      <xdr:spPr>
        <a:xfrm>
          <a:off x="5153025" y="125545215"/>
          <a:ext cx="2571750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1</xdr:col>
      <xdr:colOff>333375</xdr:colOff>
      <xdr:row>814</xdr:row>
      <xdr:rowOff>0</xdr:rowOff>
    </xdr:from>
    <xdr:ext cx="7677150" cy="638175"/>
    <xdr:sp macro="" textlink="">
      <xdr:nvSpPr>
        <xdr:cNvPr id="725" name="Rectangle 724"/>
        <xdr:cNvSpPr/>
      </xdr:nvSpPr>
      <xdr:spPr>
        <a:xfrm>
          <a:off x="723900" y="17263681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 editAs="oneCell">
    <xdr:from>
      <xdr:col>8</xdr:col>
      <xdr:colOff>914399</xdr:colOff>
      <xdr:row>742</xdr:row>
      <xdr:rowOff>161924</xdr:rowOff>
    </xdr:from>
    <xdr:to>
      <xdr:col>9</xdr:col>
      <xdr:colOff>514349</xdr:colOff>
      <xdr:row>745</xdr:row>
      <xdr:rowOff>28574</xdr:rowOff>
    </xdr:to>
    <xdr:pic>
      <xdr:nvPicPr>
        <xdr:cNvPr id="726" name="Picture 725"/>
        <xdr:cNvPicPr/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57710505"/>
          <a:ext cx="513715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247651</xdr:colOff>
      <xdr:row>741</xdr:row>
      <xdr:rowOff>133350</xdr:rowOff>
    </xdr:from>
    <xdr:to>
      <xdr:col>10</xdr:col>
      <xdr:colOff>266700</xdr:colOff>
      <xdr:row>742</xdr:row>
      <xdr:rowOff>133350</xdr:rowOff>
    </xdr:to>
    <xdr:sp macro="" textlink="">
      <xdr:nvSpPr>
        <xdr:cNvPr id="727" name="Round Diagonal Corner Rectangle 25"/>
        <xdr:cNvSpPr/>
      </xdr:nvSpPr>
      <xdr:spPr>
        <a:xfrm>
          <a:off x="5105400" y="157473015"/>
          <a:ext cx="2552700" cy="2095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93079</xdr:colOff>
      <xdr:row>746</xdr:row>
      <xdr:rowOff>0</xdr:rowOff>
    </xdr:from>
    <xdr:ext cx="4309641" cy="400050"/>
    <xdr:sp macro="" textlink="">
      <xdr:nvSpPr>
        <xdr:cNvPr id="728" name="Rectangle 727"/>
        <xdr:cNvSpPr/>
      </xdr:nvSpPr>
      <xdr:spPr>
        <a:xfrm>
          <a:off x="1835785" y="1583874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3</xdr:col>
      <xdr:colOff>771525</xdr:colOff>
      <xdr:row>741</xdr:row>
      <xdr:rowOff>152399</xdr:rowOff>
    </xdr:from>
    <xdr:to>
      <xdr:col>4</xdr:col>
      <xdr:colOff>466725</xdr:colOff>
      <xdr:row>744</xdr:row>
      <xdr:rowOff>28574</xdr:rowOff>
    </xdr:to>
    <xdr:pic>
      <xdr:nvPicPr>
        <xdr:cNvPr id="729" name="Picture 728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57491430"/>
          <a:ext cx="485775" cy="5048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814</xdr:row>
      <xdr:rowOff>0</xdr:rowOff>
    </xdr:from>
    <xdr:ext cx="4309641" cy="400050"/>
    <xdr:sp macro="" textlink="">
      <xdr:nvSpPr>
        <xdr:cNvPr id="730" name="Rectangle 729"/>
        <xdr:cNvSpPr/>
      </xdr:nvSpPr>
      <xdr:spPr>
        <a:xfrm>
          <a:off x="1835785" y="172636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814</xdr:row>
      <xdr:rowOff>0</xdr:rowOff>
    </xdr:from>
    <xdr:ext cx="4309641" cy="400050"/>
    <xdr:sp macro="" textlink="">
      <xdr:nvSpPr>
        <xdr:cNvPr id="731" name="Rectangle 730"/>
        <xdr:cNvSpPr/>
      </xdr:nvSpPr>
      <xdr:spPr>
        <a:xfrm>
          <a:off x="1835785" y="172636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2" name="Rectangle 731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3" name="Rectangle 732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4" name="Rectangle 733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5" name="Rectangle 734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814</xdr:row>
      <xdr:rowOff>0</xdr:rowOff>
    </xdr:from>
    <xdr:ext cx="4309641" cy="400050"/>
    <xdr:sp macro="" textlink="">
      <xdr:nvSpPr>
        <xdr:cNvPr id="736" name="Rectangle 735"/>
        <xdr:cNvSpPr/>
      </xdr:nvSpPr>
      <xdr:spPr>
        <a:xfrm>
          <a:off x="1835785" y="172636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814</xdr:row>
      <xdr:rowOff>0</xdr:rowOff>
    </xdr:from>
    <xdr:ext cx="4309641" cy="400050"/>
    <xdr:sp macro="" textlink="">
      <xdr:nvSpPr>
        <xdr:cNvPr id="737" name="Rectangle 736"/>
        <xdr:cNvSpPr/>
      </xdr:nvSpPr>
      <xdr:spPr>
        <a:xfrm>
          <a:off x="1835785" y="1726368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8" name="Rectangle 737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39" name="Rectangle 738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0" name="Rectangle 739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1" name="Rectangle 740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2" name="Rectangle 741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3" name="Rectangle 742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4" name="Rectangle 743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5" name="Rectangle 744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6" name="Rectangle 745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7" name="Rectangle 746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8" name="Rectangle 747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49" name="Rectangle 748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0" name="Rectangle 749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1" name="Rectangle 750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2" name="Rectangle 751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3" name="Rectangle 752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4" name="Rectangle 753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5" name="Rectangle 754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6" name="Rectangle 755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7" name="Rectangle 756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8" name="Rectangle 757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59" name="Rectangle 758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0" name="Rectangle 759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1" name="Rectangle 760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2" name="Rectangle 761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3" name="Rectangle 762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4" name="Rectangle 763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789</xdr:row>
      <xdr:rowOff>161924</xdr:rowOff>
    </xdr:from>
    <xdr:ext cx="7677150" cy="638175"/>
    <xdr:sp macro="" textlink="">
      <xdr:nvSpPr>
        <xdr:cNvPr id="765" name="Rectangle 764"/>
        <xdr:cNvSpPr/>
      </xdr:nvSpPr>
      <xdr:spPr>
        <a:xfrm>
          <a:off x="723900" y="16755935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767</xdr:row>
      <xdr:rowOff>0</xdr:rowOff>
    </xdr:from>
    <xdr:ext cx="4309641" cy="400050"/>
    <xdr:sp macro="" textlink="">
      <xdr:nvSpPr>
        <xdr:cNvPr id="766" name="Rectangle 765"/>
        <xdr:cNvSpPr/>
      </xdr:nvSpPr>
      <xdr:spPr>
        <a:xfrm>
          <a:off x="1835785" y="1627879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7" name="Rectangle 766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8" name="Rectangle 767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69" name="Rectangle 768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70" name="Rectangle 769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71" name="Rectangle 770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72" name="Rectangle 771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73" name="Rectangle 772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818</xdr:row>
      <xdr:rowOff>0</xdr:rowOff>
    </xdr:from>
    <xdr:ext cx="4309641" cy="400050"/>
    <xdr:sp macro="" textlink="">
      <xdr:nvSpPr>
        <xdr:cNvPr id="774" name="Rectangle 773"/>
        <xdr:cNvSpPr/>
      </xdr:nvSpPr>
      <xdr:spPr>
        <a:xfrm>
          <a:off x="1835785" y="1734750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900112</xdr:colOff>
      <xdr:row>428</xdr:row>
      <xdr:rowOff>85725</xdr:rowOff>
    </xdr:from>
    <xdr:to>
      <xdr:col>9</xdr:col>
      <xdr:colOff>557212</xdr:colOff>
      <xdr:row>431</xdr:row>
      <xdr:rowOff>0</xdr:rowOff>
    </xdr:to>
    <xdr:pic>
      <xdr:nvPicPr>
        <xdr:cNvPr id="775" name="Picture 774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91836240"/>
          <a:ext cx="556895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33339</xdr:colOff>
      <xdr:row>430</xdr:row>
      <xdr:rowOff>133350</xdr:rowOff>
    </xdr:from>
    <xdr:to>
      <xdr:col>10</xdr:col>
      <xdr:colOff>252413</xdr:colOff>
      <xdr:row>431</xdr:row>
      <xdr:rowOff>171450</xdr:rowOff>
    </xdr:to>
    <xdr:sp macro="" textlink="">
      <xdr:nvSpPr>
        <xdr:cNvPr id="776" name="Round Diagonal Corner Rectangle 29"/>
        <xdr:cNvSpPr/>
      </xdr:nvSpPr>
      <xdr:spPr>
        <a:xfrm>
          <a:off x="5395595" y="92302965"/>
          <a:ext cx="2247900" cy="24765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</a:t>
          </a:r>
          <a:r>
            <a:rPr lang="en-US" sz="1200" b="1" i="1">
              <a:latin typeface="Algerian" panose="04020705040A02060702" pitchFamily="82" charset="0"/>
            </a:rPr>
            <a:t>UNIVERSITY</a:t>
          </a:r>
        </a:p>
      </xdr:txBody>
    </xdr:sp>
    <xdr:clientData/>
  </xdr:twoCellAnchor>
  <xdr:twoCellAnchor editAs="oneCell">
    <xdr:from>
      <xdr:col>3</xdr:col>
      <xdr:colOff>762000</xdr:colOff>
      <xdr:row>429</xdr:row>
      <xdr:rowOff>19049</xdr:rowOff>
    </xdr:from>
    <xdr:to>
      <xdr:col>4</xdr:col>
      <xdr:colOff>419100</xdr:colOff>
      <xdr:row>431</xdr:row>
      <xdr:rowOff>76200</xdr:rowOff>
    </xdr:to>
    <xdr:pic>
      <xdr:nvPicPr>
        <xdr:cNvPr id="777" name="Picture 776"/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91978480"/>
          <a:ext cx="447675" cy="47688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249</xdr:row>
      <xdr:rowOff>0</xdr:rowOff>
    </xdr:from>
    <xdr:ext cx="4309641" cy="400050"/>
    <xdr:sp macro="" textlink="">
      <xdr:nvSpPr>
        <xdr:cNvPr id="781" name="Rectangle 780"/>
        <xdr:cNvSpPr/>
      </xdr:nvSpPr>
      <xdr:spPr>
        <a:xfrm>
          <a:off x="1835785" y="5424106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276</xdr:row>
      <xdr:rowOff>0</xdr:rowOff>
    </xdr:from>
    <xdr:ext cx="4309641" cy="400050"/>
    <xdr:sp macro="" textlink="">
      <xdr:nvSpPr>
        <xdr:cNvPr id="785" name="Rectangle 784"/>
        <xdr:cNvSpPr/>
      </xdr:nvSpPr>
      <xdr:spPr>
        <a:xfrm>
          <a:off x="1835785" y="5989891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>
    <xdr:from>
      <xdr:col>7</xdr:col>
      <xdr:colOff>19050</xdr:colOff>
      <xdr:row>3</xdr:row>
      <xdr:rowOff>123825</xdr:rowOff>
    </xdr:from>
    <xdr:to>
      <xdr:col>10</xdr:col>
      <xdr:colOff>380999</xdr:colOff>
      <xdr:row>4</xdr:row>
      <xdr:rowOff>161925</xdr:rowOff>
    </xdr:to>
    <xdr:sp macro="" textlink="">
      <xdr:nvSpPr>
        <xdr:cNvPr id="786" name="Round Diagonal Corner Rectangle 3"/>
        <xdr:cNvSpPr/>
      </xdr:nvSpPr>
      <xdr:spPr>
        <a:xfrm>
          <a:off x="5153025" y="1219200"/>
          <a:ext cx="261874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twoCellAnchor>
    <xdr:from>
      <xdr:col>8</xdr:col>
      <xdr:colOff>38100</xdr:colOff>
      <xdr:row>49</xdr:row>
      <xdr:rowOff>133350</xdr:rowOff>
    </xdr:from>
    <xdr:to>
      <xdr:col>10</xdr:col>
      <xdr:colOff>647699</xdr:colOff>
      <xdr:row>50</xdr:row>
      <xdr:rowOff>171450</xdr:rowOff>
    </xdr:to>
    <xdr:sp macro="" textlink="">
      <xdr:nvSpPr>
        <xdr:cNvPr id="787" name="Round Diagonal Corner Rectangle 3"/>
        <xdr:cNvSpPr/>
      </xdr:nvSpPr>
      <xdr:spPr>
        <a:xfrm>
          <a:off x="5400675" y="11180445"/>
          <a:ext cx="260032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twoCellAnchor editAs="oneCell">
    <xdr:from>
      <xdr:col>8</xdr:col>
      <xdr:colOff>709613</xdr:colOff>
      <xdr:row>93</xdr:row>
      <xdr:rowOff>9525</xdr:rowOff>
    </xdr:from>
    <xdr:to>
      <xdr:col>9</xdr:col>
      <xdr:colOff>338137</xdr:colOff>
      <xdr:row>95</xdr:row>
      <xdr:rowOff>152400</xdr:rowOff>
    </xdr:to>
    <xdr:pic>
      <xdr:nvPicPr>
        <xdr:cNvPr id="788" name="Picture 787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870" y="20486370"/>
          <a:ext cx="485775" cy="600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161925</xdr:colOff>
      <xdr:row>95</xdr:row>
      <xdr:rowOff>66675</xdr:rowOff>
    </xdr:from>
    <xdr:to>
      <xdr:col>10</xdr:col>
      <xdr:colOff>228599</xdr:colOff>
      <xdr:row>96</xdr:row>
      <xdr:rowOff>104775</xdr:rowOff>
    </xdr:to>
    <xdr:sp macro="" textlink="">
      <xdr:nvSpPr>
        <xdr:cNvPr id="789" name="Round Diagonal Corner Rectangle 3"/>
        <xdr:cNvSpPr/>
      </xdr:nvSpPr>
      <xdr:spPr>
        <a:xfrm>
          <a:off x="5019675" y="21000720"/>
          <a:ext cx="259969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9</xdr:col>
      <xdr:colOff>119063</xdr:colOff>
      <xdr:row>140</xdr:row>
      <xdr:rowOff>47624</xdr:rowOff>
    </xdr:from>
    <xdr:ext cx="661987" cy="561975"/>
    <xdr:pic>
      <xdr:nvPicPr>
        <xdr:cNvPr id="790" name="Picture 789"/>
        <xdr:cNvPicPr/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570" y="30734635"/>
          <a:ext cx="662305" cy="5619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190500</xdr:colOff>
      <xdr:row>142</xdr:row>
      <xdr:rowOff>66675</xdr:rowOff>
    </xdr:from>
    <xdr:to>
      <xdr:col>10</xdr:col>
      <xdr:colOff>552449</xdr:colOff>
      <xdr:row>143</xdr:row>
      <xdr:rowOff>104775</xdr:rowOff>
    </xdr:to>
    <xdr:sp macro="" textlink="">
      <xdr:nvSpPr>
        <xdr:cNvPr id="791" name="Round Diagonal Corner Rectangle 3"/>
        <xdr:cNvSpPr/>
      </xdr:nvSpPr>
      <xdr:spPr>
        <a:xfrm>
          <a:off x="5324475" y="31211520"/>
          <a:ext cx="261874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9</xdr:col>
      <xdr:colOff>9525</xdr:colOff>
      <xdr:row>187</xdr:row>
      <xdr:rowOff>0</xdr:rowOff>
    </xdr:from>
    <xdr:ext cx="581025" cy="676275"/>
    <xdr:pic>
      <xdr:nvPicPr>
        <xdr:cNvPr id="792" name="Picture 791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40850820"/>
          <a:ext cx="581025" cy="6762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152400</xdr:colOff>
      <xdr:row>189</xdr:row>
      <xdr:rowOff>104775</xdr:rowOff>
    </xdr:from>
    <xdr:to>
      <xdr:col>10</xdr:col>
      <xdr:colOff>514349</xdr:colOff>
      <xdr:row>190</xdr:row>
      <xdr:rowOff>142875</xdr:rowOff>
    </xdr:to>
    <xdr:sp macro="" textlink="">
      <xdr:nvSpPr>
        <xdr:cNvPr id="793" name="Round Diagonal Corner Rectangle 3"/>
        <xdr:cNvSpPr/>
      </xdr:nvSpPr>
      <xdr:spPr>
        <a:xfrm>
          <a:off x="5286375" y="41412795"/>
          <a:ext cx="261874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9</xdr:col>
      <xdr:colOff>33338</xdr:colOff>
      <xdr:row>233</xdr:row>
      <xdr:rowOff>0</xdr:rowOff>
    </xdr:from>
    <xdr:ext cx="552449" cy="647699"/>
    <xdr:pic>
      <xdr:nvPicPr>
        <xdr:cNvPr id="794" name="Picture 793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2845" y="50613945"/>
          <a:ext cx="552450" cy="64706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95250</xdr:colOff>
      <xdr:row>235</xdr:row>
      <xdr:rowOff>142875</xdr:rowOff>
    </xdr:from>
    <xdr:to>
      <xdr:col>10</xdr:col>
      <xdr:colOff>457199</xdr:colOff>
      <xdr:row>236</xdr:row>
      <xdr:rowOff>180975</xdr:rowOff>
    </xdr:to>
    <xdr:sp macro="" textlink="">
      <xdr:nvSpPr>
        <xdr:cNvPr id="795" name="Round Diagonal Corner Rectangle 3"/>
        <xdr:cNvSpPr/>
      </xdr:nvSpPr>
      <xdr:spPr>
        <a:xfrm>
          <a:off x="5229225" y="51214020"/>
          <a:ext cx="261874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0</xdr:col>
      <xdr:colOff>416929</xdr:colOff>
      <xdr:row>133</xdr:row>
      <xdr:rowOff>0</xdr:rowOff>
    </xdr:from>
    <xdr:ext cx="4309641" cy="400050"/>
    <xdr:sp macro="" textlink="">
      <xdr:nvSpPr>
        <xdr:cNvPr id="801" name="Rectangle 800"/>
        <xdr:cNvSpPr/>
      </xdr:nvSpPr>
      <xdr:spPr>
        <a:xfrm>
          <a:off x="390525" y="292207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1312279</xdr:colOff>
      <xdr:row>180</xdr:row>
      <xdr:rowOff>133350</xdr:rowOff>
    </xdr:from>
    <xdr:ext cx="4309641" cy="400050"/>
    <xdr:sp macro="" textlink="">
      <xdr:nvSpPr>
        <xdr:cNvPr id="802" name="Rectangle 801"/>
        <xdr:cNvSpPr/>
      </xdr:nvSpPr>
      <xdr:spPr>
        <a:xfrm>
          <a:off x="3054985" y="39517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416929</xdr:colOff>
      <xdr:row>227</xdr:row>
      <xdr:rowOff>0</xdr:rowOff>
    </xdr:from>
    <xdr:ext cx="4309641" cy="400050"/>
    <xdr:sp macro="" textlink="">
      <xdr:nvSpPr>
        <xdr:cNvPr id="803" name="Rectangle 802"/>
        <xdr:cNvSpPr/>
      </xdr:nvSpPr>
      <xdr:spPr>
        <a:xfrm>
          <a:off x="390525" y="49356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416929</xdr:colOff>
      <xdr:row>269</xdr:row>
      <xdr:rowOff>0</xdr:rowOff>
    </xdr:from>
    <xdr:ext cx="4309641" cy="400050"/>
    <xdr:sp macro="" textlink="">
      <xdr:nvSpPr>
        <xdr:cNvPr id="804" name="Rectangle 803"/>
        <xdr:cNvSpPr/>
      </xdr:nvSpPr>
      <xdr:spPr>
        <a:xfrm>
          <a:off x="390525" y="5843206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416929</xdr:colOff>
      <xdr:row>276</xdr:row>
      <xdr:rowOff>0</xdr:rowOff>
    </xdr:from>
    <xdr:ext cx="4309641" cy="400050"/>
    <xdr:sp macro="" textlink="">
      <xdr:nvSpPr>
        <xdr:cNvPr id="805" name="Rectangle 804"/>
        <xdr:cNvSpPr/>
      </xdr:nvSpPr>
      <xdr:spPr>
        <a:xfrm>
          <a:off x="390525" y="5989891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104774</xdr:rowOff>
    </xdr:from>
    <xdr:to>
      <xdr:col>2</xdr:col>
      <xdr:colOff>609601</xdr:colOff>
      <xdr:row>2</xdr:row>
      <xdr:rowOff>19049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7950" y="104140"/>
          <a:ext cx="333375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0</xdr:row>
      <xdr:rowOff>47624</xdr:rowOff>
    </xdr:from>
    <xdr:to>
      <xdr:col>7</xdr:col>
      <xdr:colOff>609601</xdr:colOff>
      <xdr:row>1</xdr:row>
      <xdr:rowOff>171449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76800" y="46990"/>
          <a:ext cx="5238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</xdr:row>
      <xdr:rowOff>0</xdr:rowOff>
    </xdr:from>
    <xdr:to>
      <xdr:col>8</xdr:col>
      <xdr:colOff>371475</xdr:colOff>
      <xdr:row>3</xdr:row>
      <xdr:rowOff>38100</xdr:rowOff>
    </xdr:to>
    <xdr:sp macro="" textlink="">
      <xdr:nvSpPr>
        <xdr:cNvPr id="4" name="Round Diagonal Corner Rectangle 3"/>
        <xdr:cNvSpPr/>
      </xdr:nvSpPr>
      <xdr:spPr>
        <a:xfrm>
          <a:off x="4295775" y="438150"/>
          <a:ext cx="162877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276225</xdr:colOff>
      <xdr:row>40</xdr:row>
      <xdr:rowOff>104774</xdr:rowOff>
    </xdr:from>
    <xdr:to>
      <xdr:col>2</xdr:col>
      <xdr:colOff>609601</xdr:colOff>
      <xdr:row>42</xdr:row>
      <xdr:rowOff>76199</xdr:rowOff>
    </xdr:to>
    <xdr:pic>
      <xdr:nvPicPr>
        <xdr:cNvPr id="5" name="Picture 4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7950" y="8667115"/>
          <a:ext cx="333375" cy="409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40</xdr:row>
      <xdr:rowOff>47624</xdr:rowOff>
    </xdr:from>
    <xdr:to>
      <xdr:col>7</xdr:col>
      <xdr:colOff>609601</xdr:colOff>
      <xdr:row>42</xdr:row>
      <xdr:rowOff>9524</xdr:rowOff>
    </xdr:to>
    <xdr:pic>
      <xdr:nvPicPr>
        <xdr:cNvPr id="6" name="Picture 5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76800" y="8609965"/>
          <a:ext cx="52387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42</xdr:row>
      <xdr:rowOff>0</xdr:rowOff>
    </xdr:from>
    <xdr:to>
      <xdr:col>8</xdr:col>
      <xdr:colOff>371475</xdr:colOff>
      <xdr:row>43</xdr:row>
      <xdr:rowOff>38100</xdr:rowOff>
    </xdr:to>
    <xdr:sp macro="" textlink="">
      <xdr:nvSpPr>
        <xdr:cNvPr id="7" name="Round Diagonal Corner Rectangle 6"/>
        <xdr:cNvSpPr/>
      </xdr:nvSpPr>
      <xdr:spPr>
        <a:xfrm>
          <a:off x="4295775" y="9001125"/>
          <a:ext cx="162877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276225</xdr:colOff>
      <xdr:row>79</xdr:row>
      <xdr:rowOff>104774</xdr:rowOff>
    </xdr:from>
    <xdr:to>
      <xdr:col>2</xdr:col>
      <xdr:colOff>609601</xdr:colOff>
      <xdr:row>81</xdr:row>
      <xdr:rowOff>133349</xdr:rowOff>
    </xdr:to>
    <xdr:pic>
      <xdr:nvPicPr>
        <xdr:cNvPr id="8" name="Picture 7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7950" y="17039590"/>
          <a:ext cx="333375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79</xdr:row>
      <xdr:rowOff>47624</xdr:rowOff>
    </xdr:from>
    <xdr:to>
      <xdr:col>7</xdr:col>
      <xdr:colOff>609601</xdr:colOff>
      <xdr:row>81</xdr:row>
      <xdr:rowOff>66674</xdr:rowOff>
    </xdr:to>
    <xdr:pic>
      <xdr:nvPicPr>
        <xdr:cNvPr id="9" name="Picture 8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76800" y="16982440"/>
          <a:ext cx="523875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81</xdr:row>
      <xdr:rowOff>0</xdr:rowOff>
    </xdr:from>
    <xdr:to>
      <xdr:col>8</xdr:col>
      <xdr:colOff>371475</xdr:colOff>
      <xdr:row>82</xdr:row>
      <xdr:rowOff>38100</xdr:rowOff>
    </xdr:to>
    <xdr:sp macro="" textlink="">
      <xdr:nvSpPr>
        <xdr:cNvPr id="10" name="Round Diagonal Corner Rectangle 9"/>
        <xdr:cNvSpPr/>
      </xdr:nvSpPr>
      <xdr:spPr>
        <a:xfrm>
          <a:off x="4295775" y="17373600"/>
          <a:ext cx="162877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276225</xdr:colOff>
      <xdr:row>141</xdr:row>
      <xdr:rowOff>104774</xdr:rowOff>
    </xdr:from>
    <xdr:to>
      <xdr:col>2</xdr:col>
      <xdr:colOff>609601</xdr:colOff>
      <xdr:row>143</xdr:row>
      <xdr:rowOff>133349</xdr:rowOff>
    </xdr:to>
    <xdr:pic>
      <xdr:nvPicPr>
        <xdr:cNvPr id="11" name="Picture 10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7950" y="29793565"/>
          <a:ext cx="333375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141</xdr:row>
      <xdr:rowOff>47624</xdr:rowOff>
    </xdr:from>
    <xdr:to>
      <xdr:col>7</xdr:col>
      <xdr:colOff>609601</xdr:colOff>
      <xdr:row>143</xdr:row>
      <xdr:rowOff>66674</xdr:rowOff>
    </xdr:to>
    <xdr:pic>
      <xdr:nvPicPr>
        <xdr:cNvPr id="12" name="Picture 11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76800" y="29736415"/>
          <a:ext cx="523875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143</xdr:row>
      <xdr:rowOff>0</xdr:rowOff>
    </xdr:from>
    <xdr:to>
      <xdr:col>8</xdr:col>
      <xdr:colOff>371475</xdr:colOff>
      <xdr:row>144</xdr:row>
      <xdr:rowOff>38100</xdr:rowOff>
    </xdr:to>
    <xdr:sp macro="" textlink="">
      <xdr:nvSpPr>
        <xdr:cNvPr id="13" name="Round Diagonal Corner Rectangle 12"/>
        <xdr:cNvSpPr/>
      </xdr:nvSpPr>
      <xdr:spPr>
        <a:xfrm>
          <a:off x="4295775" y="30127575"/>
          <a:ext cx="162877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347661</xdr:colOff>
      <xdr:row>50</xdr:row>
      <xdr:rowOff>104775</xdr:rowOff>
    </xdr:from>
    <xdr:to>
      <xdr:col>24</xdr:col>
      <xdr:colOff>257174</xdr:colOff>
      <xdr:row>52</xdr:row>
      <xdr:rowOff>66674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620" y="11134725"/>
          <a:ext cx="1052195" cy="4756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123825</xdr:colOff>
      <xdr:row>1</xdr:row>
      <xdr:rowOff>159124</xdr:rowOff>
    </xdr:from>
    <xdr:to>
      <xdr:col>24</xdr:col>
      <xdr:colOff>9525</xdr:colOff>
      <xdr:row>3</xdr:row>
      <xdr:rowOff>140073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1100" y="806450"/>
          <a:ext cx="64770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223836</xdr:colOff>
      <xdr:row>102</xdr:row>
      <xdr:rowOff>142876</xdr:rowOff>
    </xdr:from>
    <xdr:to>
      <xdr:col>25</xdr:col>
      <xdr:colOff>152400</xdr:colOff>
      <xdr:row>104</xdr:row>
      <xdr:rowOff>161924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0795" y="22233890"/>
          <a:ext cx="1071880" cy="5327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21</xdr:col>
      <xdr:colOff>347661</xdr:colOff>
      <xdr:row>150</xdr:row>
      <xdr:rowOff>104775</xdr:rowOff>
    </xdr:from>
    <xdr:ext cx="595313" cy="476249"/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620" y="32437705"/>
          <a:ext cx="594995" cy="47561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223836</xdr:colOff>
      <xdr:row>204</xdr:row>
      <xdr:rowOff>142876</xdr:rowOff>
    </xdr:from>
    <xdr:ext cx="614364" cy="533398"/>
    <xdr:pic>
      <xdr:nvPicPr>
        <xdr:cNvPr id="12" name="Picture 11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0795" y="43905805"/>
          <a:ext cx="614680" cy="5327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223836</xdr:colOff>
      <xdr:row>260</xdr:row>
      <xdr:rowOff>142876</xdr:rowOff>
    </xdr:from>
    <xdr:ext cx="614364" cy="533398"/>
    <xdr:pic>
      <xdr:nvPicPr>
        <xdr:cNvPr id="13" name="Picture 12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0795" y="55773955"/>
          <a:ext cx="614680" cy="53276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2</xdr:row>
      <xdr:rowOff>142874</xdr:rowOff>
    </xdr:from>
    <xdr:to>
      <xdr:col>13</xdr:col>
      <xdr:colOff>333375</xdr:colOff>
      <xdr:row>4</xdr:row>
      <xdr:rowOff>180974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0550" y="561340"/>
          <a:ext cx="495300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566738</xdr:colOff>
      <xdr:row>54</xdr:row>
      <xdr:rowOff>57149</xdr:rowOff>
    </xdr:from>
    <xdr:to>
      <xdr:col>13</xdr:col>
      <xdr:colOff>347663</xdr:colOff>
      <xdr:row>56</xdr:row>
      <xdr:rowOff>76199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3570" y="11765280"/>
          <a:ext cx="47625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600076</xdr:colOff>
      <xdr:row>110</xdr:row>
      <xdr:rowOff>38100</xdr:rowOff>
    </xdr:from>
    <xdr:to>
      <xdr:col>13</xdr:col>
      <xdr:colOff>333376</xdr:colOff>
      <xdr:row>112</xdr:row>
      <xdr:rowOff>19050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5" y="23846155"/>
          <a:ext cx="428625" cy="4953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12</xdr:col>
      <xdr:colOff>533400</xdr:colOff>
      <xdr:row>160</xdr:row>
      <xdr:rowOff>142874</xdr:rowOff>
    </xdr:from>
    <xdr:ext cx="581025" cy="552450"/>
    <xdr:pic>
      <xdr:nvPicPr>
        <xdr:cNvPr id="11" name="Picture 10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0550" y="34723070"/>
          <a:ext cx="581025" cy="5524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566738</xdr:colOff>
      <xdr:row>217</xdr:row>
      <xdr:rowOff>57149</xdr:rowOff>
    </xdr:from>
    <xdr:ext cx="561975" cy="533400"/>
    <xdr:pic>
      <xdr:nvPicPr>
        <xdr:cNvPr id="12" name="Picture 1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3570" y="46924595"/>
          <a:ext cx="561975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600076</xdr:colOff>
      <xdr:row>275</xdr:row>
      <xdr:rowOff>38100</xdr:rowOff>
    </xdr:from>
    <xdr:ext cx="514350" cy="495300"/>
    <xdr:pic>
      <xdr:nvPicPr>
        <xdr:cNvPr id="13" name="Picture 12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5" y="59355355"/>
          <a:ext cx="514350" cy="495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" name="Rectangle 1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3" name="Rectangle 2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4" name="Rectangle 3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5" name="Rectangle 4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" name="Rectangle 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" name="Rectangle 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" name="Rectangle 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" name="Rectangle 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0" name="Rectangle 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" name="Rectangle 1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" name="Rectangle 1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3" name="Rectangle 12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" name="Rectangle 1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5" name="Rectangle 14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" name="Rectangle 1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7" name="Rectangle 1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" name="Rectangle 1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9" name="Rectangle 18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" name="Rectangle 1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1" name="Rectangle 20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2" name="Rectangle 21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" name="Rectangle 2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" name="Rectangle 2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" name="Rectangle 2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" name="Rectangle 2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" name="Rectangle 2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8" name="Rectangle 2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9" name="Rectangle 28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" name="Rectangle 2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" name="Rectangle 3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" name="Rectangle 3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" name="Rectangle 3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" name="Rectangle 3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5" name="Rectangle 3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6" name="Rectangle 3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7" name="Rectangle 3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8" name="Rectangle 3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9" name="Rectangle 3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0" name="Rectangle 3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1" name="Rectangle 4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2" name="Rectangle 4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3" name="Rectangle 4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4" name="Rectangle 4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5" name="Rectangle 4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6" name="Rectangle 4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7" name="Rectangle 4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48" name="Rectangle 4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49" name="Rectangle 48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0" name="Rectangle 4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1" name="Rectangle 5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52" name="Rectangle 51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3" name="Rectangle 5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4" name="Rectangle 5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5" name="Rectangle 5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6" name="Rectangle 5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57" name="Rectangle 5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8" name="Rectangle 5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59" name="Rectangle 5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60" name="Rectangle 59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1" name="Rectangle 6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2" name="Rectangle 6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3" name="Rectangle 6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4" name="Rectangle 6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5" name="Rectangle 6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6" name="Rectangle 6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67" name="Rectangle 6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8" name="Rectangle 6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69" name="Rectangle 6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0" name="Rectangle 6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71" name="Rectangle 70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2" name="Rectangle 7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3" name="Rectangle 7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74" name="Rectangle 73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5" name="Rectangle 7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6" name="Rectangle 7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77" name="Rectangle 7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8" name="Rectangle 7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79" name="Rectangle 7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80" name="Rectangle 79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1" name="Rectangle 8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2" name="Rectangle 8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83" name="Rectangle 82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4" name="Rectangle 8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5" name="Rectangle 8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86" name="Rectangle 85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7" name="Rectangle 8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88" name="Rectangle 87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89" name="Rectangle 8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0" name="Rectangle 8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91" name="Rectangle 90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2" name="Rectangle 9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3" name="Rectangle 9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94" name="Rectangle 93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5" name="Rectangle 9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6" name="Rectangle 9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7" name="Rectangle 9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98" name="Rectangle 97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99" name="Rectangle 9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00" name="Rectangle 9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1" name="Rectangle 100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2" name="Rectangle 101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3" name="Rectangle 102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104" name="Rectangle 103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05" name="Rectangle 10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6" name="Rectangle 105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7" name="Rectangle 106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08" name="Rectangle 107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109" name="Rectangle 108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110" name="Rectangle 109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111" name="Rectangle 110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2" name="Rectangle 11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3" name="Rectangle 11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4" name="Rectangle 11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5" name="Rectangle 11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6" name="Rectangle 11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7" name="Rectangle 11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8" name="Rectangle 11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19" name="Rectangle 11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0" name="Rectangle 11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1" name="Rectangle 12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2" name="Rectangle 12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3" name="Rectangle 12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4" name="Rectangle 12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5" name="Rectangle 12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6" name="Rectangle 12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7" name="Rectangle 12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8" name="Rectangle 12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29" name="Rectangle 12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0" name="Rectangle 12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1" name="Rectangle 13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2" name="Rectangle 13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3" name="Rectangle 13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4" name="Rectangle 13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5" name="Rectangle 13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6" name="Rectangle 13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7" name="Rectangle 13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8" name="Rectangle 13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39" name="Rectangle 13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0" name="Rectangle 13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1" name="Rectangle 14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2" name="Rectangle 14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3" name="Rectangle 14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4" name="Rectangle 14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5" name="Rectangle 14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6" name="Rectangle 14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7" name="Rectangle 14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8" name="Rectangle 14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49" name="Rectangle 14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0" name="Rectangle 14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1" name="Rectangle 15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2" name="Rectangle 15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3" name="Rectangle 15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4" name="Rectangle 15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5" name="Rectangle 15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6" name="Rectangle 15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7" name="Rectangle 15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8" name="Rectangle 15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59" name="Rectangle 15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0" name="Rectangle 15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1" name="Rectangle 16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2" name="Rectangle 16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3" name="Rectangle 16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4" name="Rectangle 16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5" name="Rectangle 16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6" name="Rectangle 16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7" name="Rectangle 16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8" name="Rectangle 16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69" name="Rectangle 16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70" name="Rectangle 16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71" name="Rectangle 17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72" name="Rectangle 17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73" name="Rectangle 17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74" name="Rectangle 17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9525</xdr:rowOff>
    </xdr:from>
    <xdr:ext cx="4309641" cy="400050"/>
    <xdr:sp macro="" textlink="">
      <xdr:nvSpPr>
        <xdr:cNvPr id="175" name="Rectangle 174"/>
        <xdr:cNvSpPr/>
      </xdr:nvSpPr>
      <xdr:spPr>
        <a:xfrm>
          <a:off x="2750185" y="10856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</xdr:row>
      <xdr:rowOff>0</xdr:rowOff>
    </xdr:from>
    <xdr:ext cx="4309641" cy="400050"/>
    <xdr:sp macro="" textlink="">
      <xdr:nvSpPr>
        <xdr:cNvPr id="179" name="Rectangle 178"/>
        <xdr:cNvSpPr/>
      </xdr:nvSpPr>
      <xdr:spPr>
        <a:xfrm>
          <a:off x="2750185" y="63817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80" name="Rectangle 179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81" name="Rectangle 180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82" name="Rectangle 181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83" name="Rectangle 182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4" name="Rectangle 18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5" name="Rectangle 18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6" name="Rectangle 18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7" name="Rectangle 18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8" name="Rectangle 18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89" name="Rectangle 18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90" name="Rectangle 18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91" name="Rectangle 190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92" name="Rectangle 19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93" name="Rectangle 192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94" name="Rectangle 19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95" name="Rectangle 194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96" name="Rectangle 19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197" name="Rectangle 19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198" name="Rectangle 19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199" name="Rectangle 198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00" name="Rectangle 199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1" name="Rectangle 20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2" name="Rectangle 20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3" name="Rectangle 20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4" name="Rectangle 20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5" name="Rectangle 20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6" name="Rectangle 20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07" name="Rectangle 20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8" name="Rectangle 20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09" name="Rectangle 20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0" name="Rectangle 20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1" name="Rectangle 21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2" name="Rectangle 21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3" name="Rectangle 21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4" name="Rectangle 21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5" name="Rectangle 21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6" name="Rectangle 21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7" name="Rectangle 21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8" name="Rectangle 21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19" name="Rectangle 21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0" name="Rectangle 21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1" name="Rectangle 22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2" name="Rectangle 22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3" name="Rectangle 22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4" name="Rectangle 22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5" name="Rectangle 22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6" name="Rectangle 22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27" name="Rectangle 226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8" name="Rectangle 22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29" name="Rectangle 22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30" name="Rectangle 229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1" name="Rectangle 23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2" name="Rectangle 23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3" name="Rectangle 23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4" name="Rectangle 23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35" name="Rectangle 234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6" name="Rectangle 23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7" name="Rectangle 23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38" name="Rectangle 237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39" name="Rectangle 23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0" name="Rectangle 23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1" name="Rectangle 24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2" name="Rectangle 24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3" name="Rectangle 24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4" name="Rectangle 24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45" name="Rectangle 244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6" name="Rectangle 24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7" name="Rectangle 24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48" name="Rectangle 24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49" name="Rectangle 248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0" name="Rectangle 24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1" name="Rectangle 25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52" name="Rectangle 251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3" name="Rectangle 25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4" name="Rectangle 25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55" name="Rectangle 254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6" name="Rectangle 25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7" name="Rectangle 25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58" name="Rectangle 257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59" name="Rectangle 25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0" name="Rectangle 25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61" name="Rectangle 260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2" name="Rectangle 26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3" name="Rectangle 26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64" name="Rectangle 263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5" name="Rectangle 26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66" name="Rectangle 265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7" name="Rectangle 26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68" name="Rectangle 26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69" name="Rectangle 268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0" name="Rectangle 26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1" name="Rectangle 27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72" name="Rectangle 271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3" name="Rectangle 27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4" name="Rectangle 27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5" name="Rectangle 27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333375</xdr:colOff>
      <xdr:row>48</xdr:row>
      <xdr:rowOff>0</xdr:rowOff>
    </xdr:from>
    <xdr:ext cx="7677150" cy="638175"/>
    <xdr:sp macro="" textlink="">
      <xdr:nvSpPr>
        <xdr:cNvPr id="276" name="Rectangle 275"/>
        <xdr:cNvSpPr/>
      </xdr:nvSpPr>
      <xdr:spPr>
        <a:xfrm>
          <a:off x="18478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7" name="Rectangle 27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78" name="Rectangle 27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79" name="Rectangle 278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80" name="Rectangle 279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81" name="Rectangle 280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282" name="Rectangle 281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83" name="Rectangle 28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84" name="Rectangle 283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85" name="Rectangle 284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0</xdr:row>
      <xdr:rowOff>0</xdr:rowOff>
    </xdr:from>
    <xdr:ext cx="4309641" cy="400050"/>
    <xdr:sp macro="" textlink="">
      <xdr:nvSpPr>
        <xdr:cNvPr id="286" name="Rectangle 285"/>
        <xdr:cNvSpPr/>
      </xdr:nvSpPr>
      <xdr:spPr>
        <a:xfrm>
          <a:off x="2750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287" name="Rectangle 286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288" name="Rectangle 287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28</xdr:row>
      <xdr:rowOff>0</xdr:rowOff>
    </xdr:from>
    <xdr:ext cx="4309641" cy="400050"/>
    <xdr:sp macro="" textlink="">
      <xdr:nvSpPr>
        <xdr:cNvPr id="289" name="Rectangle 288"/>
        <xdr:cNvSpPr/>
      </xdr:nvSpPr>
      <xdr:spPr>
        <a:xfrm>
          <a:off x="2750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0" name="Rectangle 28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1" name="Rectangle 29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2" name="Rectangle 29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3" name="Rectangle 29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4" name="Rectangle 29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5" name="Rectangle 29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6" name="Rectangle 29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7" name="Rectangle 29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8" name="Rectangle 29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299" name="Rectangle 29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0" name="Rectangle 29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1" name="Rectangle 30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2" name="Rectangle 30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3" name="Rectangle 30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4" name="Rectangle 30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5" name="Rectangle 30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6" name="Rectangle 30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7" name="Rectangle 30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8" name="Rectangle 30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09" name="Rectangle 30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0" name="Rectangle 30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1" name="Rectangle 31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2" name="Rectangle 31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3" name="Rectangle 31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4" name="Rectangle 31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5" name="Rectangle 31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6" name="Rectangle 31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7" name="Rectangle 31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8" name="Rectangle 31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19" name="Rectangle 31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0" name="Rectangle 31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1" name="Rectangle 32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2" name="Rectangle 32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3" name="Rectangle 32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4" name="Rectangle 32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5" name="Rectangle 32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6" name="Rectangle 32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7" name="Rectangle 32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8" name="Rectangle 32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29" name="Rectangle 32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0" name="Rectangle 32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1" name="Rectangle 33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2" name="Rectangle 33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3" name="Rectangle 33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4" name="Rectangle 33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5" name="Rectangle 33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6" name="Rectangle 33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7" name="Rectangle 33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8" name="Rectangle 33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39" name="Rectangle 33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0" name="Rectangle 33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1" name="Rectangle 34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2" name="Rectangle 34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3" name="Rectangle 342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4" name="Rectangle 343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5" name="Rectangle 344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6" name="Rectangle 345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7" name="Rectangle 346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8" name="Rectangle 347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49" name="Rectangle 348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50" name="Rectangle 349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51" name="Rectangle 350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0</xdr:rowOff>
    </xdr:from>
    <xdr:ext cx="4309641" cy="400050"/>
    <xdr:sp macro="" textlink="">
      <xdr:nvSpPr>
        <xdr:cNvPr id="352" name="Rectangle 351"/>
        <xdr:cNvSpPr/>
      </xdr:nvSpPr>
      <xdr:spPr>
        <a:xfrm>
          <a:off x="2750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52</xdr:row>
      <xdr:rowOff>200025</xdr:rowOff>
    </xdr:from>
    <xdr:ext cx="4309641" cy="400050"/>
    <xdr:sp macro="" textlink="">
      <xdr:nvSpPr>
        <xdr:cNvPr id="353" name="Rectangle 352"/>
        <xdr:cNvSpPr/>
      </xdr:nvSpPr>
      <xdr:spPr>
        <a:xfrm>
          <a:off x="749935" y="118757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48</xdr:row>
      <xdr:rowOff>9525</xdr:rowOff>
    </xdr:from>
    <xdr:ext cx="4309641" cy="400050"/>
    <xdr:sp macro="" textlink="">
      <xdr:nvSpPr>
        <xdr:cNvPr id="354" name="Rectangle 353"/>
        <xdr:cNvSpPr/>
      </xdr:nvSpPr>
      <xdr:spPr>
        <a:xfrm>
          <a:off x="2750185" y="10856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128588</xdr:colOff>
      <xdr:row>1</xdr:row>
      <xdr:rowOff>85726</xdr:rowOff>
    </xdr:from>
    <xdr:to>
      <xdr:col>5</xdr:col>
      <xdr:colOff>4762</xdr:colOff>
      <xdr:row>4</xdr:row>
      <xdr:rowOff>133350</xdr:rowOff>
    </xdr:to>
    <xdr:pic>
      <xdr:nvPicPr>
        <xdr:cNvPr id="355" name="Picture 35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9670" y="723900"/>
          <a:ext cx="657225" cy="733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3</xdr:row>
      <xdr:rowOff>133350</xdr:rowOff>
    </xdr:from>
    <xdr:to>
      <xdr:col>10</xdr:col>
      <xdr:colOff>66675</xdr:colOff>
      <xdr:row>4</xdr:row>
      <xdr:rowOff>171450</xdr:rowOff>
    </xdr:to>
    <xdr:sp macro="" textlink="">
      <xdr:nvSpPr>
        <xdr:cNvPr id="357" name="Round Diagonal Corner Rectangle 3"/>
        <xdr:cNvSpPr/>
      </xdr:nvSpPr>
      <xdr:spPr>
        <a:xfrm>
          <a:off x="5019675" y="1228725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3</xdr:col>
      <xdr:colOff>93079</xdr:colOff>
      <xdr:row>1</xdr:row>
      <xdr:rowOff>0</xdr:rowOff>
    </xdr:from>
    <xdr:ext cx="4309641" cy="400050"/>
    <xdr:sp macro="" textlink="">
      <xdr:nvSpPr>
        <xdr:cNvPr id="358" name="Rectangle 357"/>
        <xdr:cNvSpPr/>
      </xdr:nvSpPr>
      <xdr:spPr>
        <a:xfrm>
          <a:off x="2750185" y="63817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61" name="Rectangle 360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56</xdr:row>
      <xdr:rowOff>0</xdr:rowOff>
    </xdr:from>
    <xdr:ext cx="4309641" cy="400050"/>
    <xdr:sp macro="" textlink="">
      <xdr:nvSpPr>
        <xdr:cNvPr id="363" name="Rectangle 362"/>
        <xdr:cNvSpPr/>
      </xdr:nvSpPr>
      <xdr:spPr>
        <a:xfrm>
          <a:off x="0" y="12513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124</xdr:row>
      <xdr:rowOff>0</xdr:rowOff>
    </xdr:from>
    <xdr:ext cx="4309641" cy="400050"/>
    <xdr:sp macro="" textlink="">
      <xdr:nvSpPr>
        <xdr:cNvPr id="367" name="Rectangle 366"/>
        <xdr:cNvSpPr/>
      </xdr:nvSpPr>
      <xdr:spPr>
        <a:xfrm>
          <a:off x="0" y="26906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68" name="Rectangle 36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70" name="Rectangle 36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71" name="Rectangle 37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73" name="Rectangle 37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76" name="Rectangle 37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79" name="Rectangle 37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81" name="Rectangle 38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82" name="Rectangle 381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83" name="Rectangle 38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84" name="Rectangle 383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85" name="Rectangle 38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86" name="Rectangle 38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87" name="Rectangle 38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88" name="Rectangle 387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89" name="Rectangle 38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371</xdr:row>
      <xdr:rowOff>0</xdr:rowOff>
    </xdr:from>
    <xdr:ext cx="4309641" cy="400050"/>
    <xdr:sp macro="" textlink="">
      <xdr:nvSpPr>
        <xdr:cNvPr id="390" name="Rectangle 389"/>
        <xdr:cNvSpPr/>
      </xdr:nvSpPr>
      <xdr:spPr>
        <a:xfrm>
          <a:off x="0" y="792651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371</xdr:row>
      <xdr:rowOff>0</xdr:rowOff>
    </xdr:from>
    <xdr:ext cx="4309641" cy="400050"/>
    <xdr:sp macro="" textlink="">
      <xdr:nvSpPr>
        <xdr:cNvPr id="391" name="Rectangle 390"/>
        <xdr:cNvSpPr/>
      </xdr:nvSpPr>
      <xdr:spPr>
        <a:xfrm>
          <a:off x="0" y="792651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2" name="Rectangle 39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3" name="Rectangle 39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4" name="Rectangle 39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5" name="Rectangle 39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6" name="Rectangle 39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7" name="Rectangle 39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398" name="Rectangle 397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99" name="Rectangle 39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0" name="Rectangle 39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1" name="Rectangle 40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2" name="Rectangle 40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3" name="Rectangle 40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4" name="Rectangle 40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5" name="Rectangle 40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6" name="Rectangle 40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7" name="Rectangle 40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8" name="Rectangle 40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09" name="Rectangle 40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0" name="Rectangle 40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1" name="Rectangle 41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2" name="Rectangle 41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3" name="Rectangle 41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4" name="Rectangle 41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5" name="Rectangle 41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6" name="Rectangle 41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7" name="Rectangle 41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18" name="Rectangle 417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19" name="Rectangle 41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0" name="Rectangle 41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21" name="Rectangle 420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2" name="Rectangle 42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3" name="Rectangle 42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4" name="Rectangle 42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5" name="Rectangle 42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26" name="Rectangle 42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7" name="Rectangle 42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28" name="Rectangle 42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29" name="Rectangle 428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0" name="Rectangle 42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1" name="Rectangle 43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2" name="Rectangle 43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3" name="Rectangle 43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4" name="Rectangle 43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5" name="Rectangle 43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36" name="Rectangle 43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7" name="Rectangle 43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8" name="Rectangle 43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39" name="Rectangle 43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40" name="Rectangle 439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1" name="Rectangle 44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2" name="Rectangle 44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43" name="Rectangle 442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4" name="Rectangle 44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5" name="Rectangle 44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46" name="Rectangle 44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7" name="Rectangle 44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48" name="Rectangle 44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49" name="Rectangle 448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0" name="Rectangle 44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1" name="Rectangle 45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2" name="Rectangle 45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53" name="Rectangle 452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4" name="Rectangle 45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5" name="Rectangle 45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56" name="Rectangle 45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7" name="Rectangle 45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58" name="Rectangle 45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59" name="Rectangle 458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0" name="Rectangle 45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1" name="Rectangle 46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62" name="Rectangle 461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3" name="Rectangle 46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4" name="Rectangle 46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5" name="Rectangle 46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7677150" cy="638175"/>
    <xdr:sp macro="" textlink="">
      <xdr:nvSpPr>
        <xdr:cNvPr id="466" name="Rectangle 465"/>
        <xdr:cNvSpPr/>
      </xdr:nvSpPr>
      <xdr:spPr>
        <a:xfrm>
          <a:off x="0" y="794556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67" name="Rectangle 46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95250</xdr:rowOff>
    </xdr:from>
    <xdr:ext cx="4309641" cy="400050"/>
    <xdr:sp macro="" textlink="">
      <xdr:nvSpPr>
        <xdr:cNvPr id="468" name="Rectangle 467"/>
        <xdr:cNvSpPr/>
      </xdr:nvSpPr>
      <xdr:spPr>
        <a:xfrm>
          <a:off x="0" y="795508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0" name="Rectangle 46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2" name="Rectangle 47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3" name="Rectangle 47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4" name="Rectangle 47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5" name="Rectangle 47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6" name="Rectangle 47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7" name="Rectangle 47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8" name="Rectangle 47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79" name="Rectangle 47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0" name="Rectangle 47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1" name="Rectangle 48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2" name="Rectangle 48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3" name="Rectangle 48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4" name="Rectangle 48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5" name="Rectangle 48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7" name="Rectangle 48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89" name="Rectangle 48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0" name="Rectangle 48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1" name="Rectangle 49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2" name="Rectangle 49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3" name="Rectangle 49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4" name="Rectangle 49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5" name="Rectangle 49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6" name="Rectangle 49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7" name="Rectangle 49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8" name="Rectangle 49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499" name="Rectangle 49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0" name="Rectangle 49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1" name="Rectangle 50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2" name="Rectangle 50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3" name="Rectangle 50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4" name="Rectangle 50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5" name="Rectangle 50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6" name="Rectangle 50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7" name="Rectangle 50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8" name="Rectangle 50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09" name="Rectangle 50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10" name="Rectangle 50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11" name="Rectangle 51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512" name="Rectangle 51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13" name="Rectangle 512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4" name="Rectangle 51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5" name="Rectangle 51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6" name="Rectangle 51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7" name="Rectangle 51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8" name="Rectangle 51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19" name="Rectangle 51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0" name="Rectangle 51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21" name="Rectangle 520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2" name="Rectangle 52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23" name="Rectangle 522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4" name="Rectangle 52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25" name="Rectangle 524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6" name="Rectangle 52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27" name="Rectangle 526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8" name="Rectangle 52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29" name="Rectangle 52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0" name="Rectangle 52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1" name="Rectangle 53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2" name="Rectangle 53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3" name="Rectangle 53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4" name="Rectangle 53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35" name="Rectangle 534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6" name="Rectangle 53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7" name="Rectangle 53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8" name="Rectangle 53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39" name="Rectangle 53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0" name="Rectangle 53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1" name="Rectangle 54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2" name="Rectangle 54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3" name="Rectangle 54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4" name="Rectangle 54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5" name="Rectangle 54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6" name="Rectangle 54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7" name="Rectangle 54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8" name="Rectangle 54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49" name="Rectangle 54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0" name="Rectangle 54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1" name="Rectangle 55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2" name="Rectangle 55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3" name="Rectangle 55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4" name="Rectangle 55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55" name="Rectangle 554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6" name="Rectangle 55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7" name="Rectangle 55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58" name="Rectangle 557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59" name="Rectangle 55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0" name="Rectangle 55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1" name="Rectangle 56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2" name="Rectangle 56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63" name="Rectangle 562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4" name="Rectangle 56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5" name="Rectangle 56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66" name="Rectangle 565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7" name="Rectangle 56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8" name="Rectangle 56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69" name="Rectangle 56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0" name="Rectangle 56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1" name="Rectangle 57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2" name="Rectangle 57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73" name="Rectangle 572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4" name="Rectangle 57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5" name="Rectangle 57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6" name="Rectangle 57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77" name="Rectangle 576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8" name="Rectangle 57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79" name="Rectangle 57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80" name="Rectangle 579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1" name="Rectangle 58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2" name="Rectangle 58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83" name="Rectangle 582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4" name="Rectangle 58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5" name="Rectangle 58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86" name="Rectangle 585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7" name="Rectangle 58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88" name="Rectangle 58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89" name="Rectangle 588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0" name="Rectangle 58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1" name="Rectangle 59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92" name="Rectangle 591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3" name="Rectangle 59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94" name="Rectangle 593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5" name="Rectangle 59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6" name="Rectangle 59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597" name="Rectangle 596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8" name="Rectangle 59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599" name="Rectangle 59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600" name="Rectangle 599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1" name="Rectangle 60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2" name="Rectangle 60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3" name="Rectangle 60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7677150" cy="638175"/>
    <xdr:sp macro="" textlink="">
      <xdr:nvSpPr>
        <xdr:cNvPr id="604" name="Rectangle 603"/>
        <xdr:cNvSpPr/>
      </xdr:nvSpPr>
      <xdr:spPr>
        <a:xfrm>
          <a:off x="0" y="517569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5" name="Rectangle 60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6" name="Rectangle 60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220</xdr:row>
      <xdr:rowOff>0</xdr:rowOff>
    </xdr:from>
    <xdr:ext cx="4309641" cy="400050"/>
    <xdr:sp macro="" textlink="">
      <xdr:nvSpPr>
        <xdr:cNvPr id="607" name="Rectangle 606"/>
        <xdr:cNvSpPr/>
      </xdr:nvSpPr>
      <xdr:spPr>
        <a:xfrm>
          <a:off x="0" y="473659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08" name="Rectangle 60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220</xdr:row>
      <xdr:rowOff>0</xdr:rowOff>
    </xdr:from>
    <xdr:ext cx="4309641" cy="400050"/>
    <xdr:sp macro="" textlink="">
      <xdr:nvSpPr>
        <xdr:cNvPr id="609" name="Rectangle 608"/>
        <xdr:cNvSpPr/>
      </xdr:nvSpPr>
      <xdr:spPr>
        <a:xfrm>
          <a:off x="0" y="473659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220</xdr:row>
      <xdr:rowOff>0</xdr:rowOff>
    </xdr:from>
    <xdr:ext cx="4309641" cy="400050"/>
    <xdr:sp macro="" textlink="">
      <xdr:nvSpPr>
        <xdr:cNvPr id="610" name="Rectangle 609"/>
        <xdr:cNvSpPr/>
      </xdr:nvSpPr>
      <xdr:spPr>
        <a:xfrm>
          <a:off x="0" y="473659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220</xdr:row>
      <xdr:rowOff>0</xdr:rowOff>
    </xdr:from>
    <xdr:ext cx="4309641" cy="400050"/>
    <xdr:sp macro="" textlink="">
      <xdr:nvSpPr>
        <xdr:cNvPr id="611" name="Rectangle 610"/>
        <xdr:cNvSpPr/>
      </xdr:nvSpPr>
      <xdr:spPr>
        <a:xfrm>
          <a:off x="0" y="473659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2" name="Rectangle 61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3" name="Rectangle 61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4" name="Rectangle 61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5" name="Rectangle 61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6" name="Rectangle 61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7" name="Rectangle 61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8" name="Rectangle 61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19" name="Rectangle 61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0" name="Rectangle 61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1" name="Rectangle 62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2" name="Rectangle 62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3" name="Rectangle 62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4" name="Rectangle 62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5" name="Rectangle 62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6" name="Rectangle 62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7" name="Rectangle 62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8" name="Rectangle 62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29" name="Rectangle 62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0" name="Rectangle 62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1" name="Rectangle 63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2" name="Rectangle 63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3" name="Rectangle 63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4" name="Rectangle 63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5" name="Rectangle 63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6" name="Rectangle 63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7" name="Rectangle 63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8" name="Rectangle 63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39" name="Rectangle 63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0" name="Rectangle 63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1" name="Rectangle 64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2" name="Rectangle 64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3" name="Rectangle 64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4" name="Rectangle 64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5" name="Rectangle 64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6" name="Rectangle 64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7" name="Rectangle 64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8" name="Rectangle 64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49" name="Rectangle 64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0" name="Rectangle 64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1" name="Rectangle 65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2" name="Rectangle 65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3" name="Rectangle 65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4" name="Rectangle 65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5" name="Rectangle 65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6" name="Rectangle 65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7" name="Rectangle 65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8" name="Rectangle 65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59" name="Rectangle 65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0" name="Rectangle 65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1" name="Rectangle 66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2" name="Rectangle 66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3" name="Rectangle 66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4" name="Rectangle 66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5" name="Rectangle 66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6" name="Rectangle 66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7" name="Rectangle 666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8" name="Rectangle 667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69" name="Rectangle 668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0" name="Rectangle 669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1" name="Rectangle 670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2" name="Rectangle 671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3" name="Rectangle 672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4" name="Rectangle 673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5" name="Rectangle 674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241</xdr:row>
      <xdr:rowOff>0</xdr:rowOff>
    </xdr:from>
    <xdr:ext cx="4309641" cy="400050"/>
    <xdr:sp macro="" textlink="">
      <xdr:nvSpPr>
        <xdr:cNvPr id="676" name="Rectangle 675"/>
        <xdr:cNvSpPr/>
      </xdr:nvSpPr>
      <xdr:spPr>
        <a:xfrm>
          <a:off x="0" y="517569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249</xdr:row>
      <xdr:rowOff>0</xdr:rowOff>
    </xdr:from>
    <xdr:ext cx="4309641" cy="400050"/>
    <xdr:sp macro="" textlink="">
      <xdr:nvSpPr>
        <xdr:cNvPr id="684" name="Rectangle 683"/>
        <xdr:cNvSpPr/>
      </xdr:nvSpPr>
      <xdr:spPr>
        <a:xfrm>
          <a:off x="0" y="534142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38100</xdr:colOff>
      <xdr:row>305</xdr:row>
      <xdr:rowOff>200025</xdr:rowOff>
    </xdr:from>
    <xdr:ext cx="4309641" cy="400050"/>
    <xdr:sp macro="" textlink="">
      <xdr:nvSpPr>
        <xdr:cNvPr id="688" name="Rectangle 687"/>
        <xdr:cNvSpPr/>
      </xdr:nvSpPr>
      <xdr:spPr>
        <a:xfrm>
          <a:off x="2695575" y="654253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89" name="Rectangle 68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0" name="Rectangle 68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1" name="Rectangle 69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2" name="Rectangle 69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3" name="Rectangle 69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4" name="Rectangle 69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5" name="Rectangle 69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6" name="Rectangle 69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7" name="Rectangle 696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8" name="Rectangle 697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699" name="Rectangle 698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0" name="Rectangle 699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1" name="Rectangle 70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2" name="Rectangle 70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3" name="Rectangle 70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4" name="Rectangle 70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5" name="Rectangle 704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706" name="Rectangle 705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624</xdr:row>
      <xdr:rowOff>0</xdr:rowOff>
    </xdr:from>
    <xdr:ext cx="7677150" cy="638175"/>
    <xdr:sp macro="" textlink="">
      <xdr:nvSpPr>
        <xdr:cNvPr id="709" name="Rectangle 708"/>
        <xdr:cNvSpPr/>
      </xdr:nvSpPr>
      <xdr:spPr>
        <a:xfrm>
          <a:off x="0" y="127499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430</xdr:row>
      <xdr:rowOff>95250</xdr:rowOff>
    </xdr:from>
    <xdr:ext cx="4309641" cy="400050"/>
    <xdr:sp macro="" textlink="">
      <xdr:nvSpPr>
        <xdr:cNvPr id="710" name="Rectangle 709"/>
        <xdr:cNvSpPr/>
      </xdr:nvSpPr>
      <xdr:spPr>
        <a:xfrm>
          <a:off x="0" y="906379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469</xdr:row>
      <xdr:rowOff>0</xdr:rowOff>
    </xdr:from>
    <xdr:ext cx="4309641" cy="400050"/>
    <xdr:sp macro="" textlink="">
      <xdr:nvSpPr>
        <xdr:cNvPr id="711" name="Rectangle 710"/>
        <xdr:cNvSpPr/>
      </xdr:nvSpPr>
      <xdr:spPr>
        <a:xfrm>
          <a:off x="0" y="97972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494</xdr:row>
      <xdr:rowOff>0</xdr:rowOff>
    </xdr:from>
    <xdr:ext cx="4309641" cy="400050"/>
    <xdr:sp macro="" textlink="">
      <xdr:nvSpPr>
        <xdr:cNvPr id="712" name="Rectangle 711"/>
        <xdr:cNvSpPr/>
      </xdr:nvSpPr>
      <xdr:spPr>
        <a:xfrm>
          <a:off x="0" y="102734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552</xdr:row>
      <xdr:rowOff>57149</xdr:rowOff>
    </xdr:from>
    <xdr:ext cx="523875" cy="619125"/>
    <xdr:pic>
      <xdr:nvPicPr>
        <xdr:cNvPr id="713" name="Picture 71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840260"/>
          <a:ext cx="523875" cy="6191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554</xdr:row>
      <xdr:rowOff>0</xdr:rowOff>
    </xdr:from>
    <xdr:ext cx="4309641" cy="400050"/>
    <xdr:sp macro="" textlink="">
      <xdr:nvSpPr>
        <xdr:cNvPr id="715" name="Rectangle 714"/>
        <xdr:cNvSpPr/>
      </xdr:nvSpPr>
      <xdr:spPr>
        <a:xfrm>
          <a:off x="0" y="114164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552</xdr:row>
      <xdr:rowOff>38099</xdr:rowOff>
    </xdr:from>
    <xdr:ext cx="542925" cy="638175"/>
    <xdr:pic>
      <xdr:nvPicPr>
        <xdr:cNvPr id="716" name="Picture 715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821210"/>
          <a:ext cx="542925" cy="6381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624</xdr:row>
      <xdr:rowOff>0</xdr:rowOff>
    </xdr:from>
    <xdr:ext cx="4309641" cy="400050"/>
    <xdr:sp macro="" textlink="">
      <xdr:nvSpPr>
        <xdr:cNvPr id="717" name="Rectangle 716"/>
        <xdr:cNvSpPr/>
      </xdr:nvSpPr>
      <xdr:spPr>
        <a:xfrm>
          <a:off x="0" y="127499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624</xdr:row>
      <xdr:rowOff>0</xdr:rowOff>
    </xdr:from>
    <xdr:ext cx="4309641" cy="400050"/>
    <xdr:sp macro="" textlink="">
      <xdr:nvSpPr>
        <xdr:cNvPr id="718" name="Rectangle 717"/>
        <xdr:cNvSpPr/>
      </xdr:nvSpPr>
      <xdr:spPr>
        <a:xfrm>
          <a:off x="0" y="127499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19" name="Rectangle 718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20" name="Rectangle 719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21" name="Rectangle 720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22" name="Rectangle 721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23" name="Rectangle 722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24" name="Rectangle 723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25" name="Rectangle 724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26" name="Rectangle 725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624</xdr:row>
      <xdr:rowOff>0</xdr:rowOff>
    </xdr:from>
    <xdr:ext cx="4309641" cy="400050"/>
    <xdr:sp macro="" textlink="">
      <xdr:nvSpPr>
        <xdr:cNvPr id="727" name="Rectangle 726"/>
        <xdr:cNvSpPr/>
      </xdr:nvSpPr>
      <xdr:spPr>
        <a:xfrm>
          <a:off x="0" y="127499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624</xdr:row>
      <xdr:rowOff>0</xdr:rowOff>
    </xdr:from>
    <xdr:ext cx="4309641" cy="400050"/>
    <xdr:sp macro="" textlink="">
      <xdr:nvSpPr>
        <xdr:cNvPr id="728" name="Rectangle 727"/>
        <xdr:cNvSpPr/>
      </xdr:nvSpPr>
      <xdr:spPr>
        <a:xfrm>
          <a:off x="0" y="127499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29" name="Rectangle 728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0" name="Rectangle 729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1" name="Rectangle 730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2" name="Rectangle 731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3" name="Rectangle 732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34" name="Rectangle 733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5" name="Rectangle 734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6" name="Rectangle 735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37" name="Rectangle 736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8" name="Rectangle 737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39" name="Rectangle 738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0" name="Rectangle 739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1" name="Rectangle 740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42" name="Rectangle 741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3" name="Rectangle 742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4" name="Rectangle 743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45" name="Rectangle 744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6" name="Rectangle 745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7" name="Rectangle 746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8" name="Rectangle 747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49" name="Rectangle 748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0" name="Rectangle 749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1" name="Rectangle 750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52" name="Rectangle 751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3" name="Rectangle 752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4" name="Rectangle 753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5" name="Rectangle 754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56" name="Rectangle 755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7" name="Rectangle 756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58" name="Rectangle 757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59" name="Rectangle 758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60" name="Rectangle 759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61" name="Rectangle 760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62" name="Rectangle 761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63" name="Rectangle 762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64" name="Rectangle 763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598</xdr:row>
      <xdr:rowOff>161924</xdr:rowOff>
    </xdr:from>
    <xdr:ext cx="7677150" cy="638175"/>
    <xdr:sp macro="" textlink="">
      <xdr:nvSpPr>
        <xdr:cNvPr id="765" name="Rectangle 764"/>
        <xdr:cNvSpPr/>
      </xdr:nvSpPr>
      <xdr:spPr>
        <a:xfrm>
          <a:off x="0" y="12270803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575</xdr:row>
      <xdr:rowOff>0</xdr:rowOff>
    </xdr:from>
    <xdr:ext cx="4309641" cy="400050"/>
    <xdr:sp macro="" textlink="">
      <xdr:nvSpPr>
        <xdr:cNvPr id="766" name="Rectangle 765"/>
        <xdr:cNvSpPr/>
      </xdr:nvSpPr>
      <xdr:spPr>
        <a:xfrm>
          <a:off x="0" y="118165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624</xdr:row>
      <xdr:rowOff>0</xdr:rowOff>
    </xdr:from>
    <xdr:ext cx="4309641" cy="400050"/>
    <xdr:sp macro="" textlink="">
      <xdr:nvSpPr>
        <xdr:cNvPr id="767" name="Rectangle 766"/>
        <xdr:cNvSpPr/>
      </xdr:nvSpPr>
      <xdr:spPr>
        <a:xfrm>
          <a:off x="0" y="127499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510</xdr:row>
      <xdr:rowOff>161924</xdr:rowOff>
    </xdr:from>
    <xdr:ext cx="7677150" cy="638175"/>
    <xdr:sp macro="" textlink="">
      <xdr:nvSpPr>
        <xdr:cNvPr id="768" name="Rectangle 767"/>
        <xdr:cNvSpPr/>
      </xdr:nvSpPr>
      <xdr:spPr>
        <a:xfrm>
          <a:off x="0" y="10594403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487</xdr:row>
      <xdr:rowOff>0</xdr:rowOff>
    </xdr:from>
    <xdr:ext cx="4309641" cy="400050"/>
    <xdr:sp macro="" textlink="">
      <xdr:nvSpPr>
        <xdr:cNvPr id="769" name="Rectangle 768"/>
        <xdr:cNvSpPr/>
      </xdr:nvSpPr>
      <xdr:spPr>
        <a:xfrm>
          <a:off x="0" y="101401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538</xdr:row>
      <xdr:rowOff>0</xdr:rowOff>
    </xdr:from>
    <xdr:ext cx="4309641" cy="400050"/>
    <xdr:sp macro="" textlink="">
      <xdr:nvSpPr>
        <xdr:cNvPr id="770" name="Rectangle 769"/>
        <xdr:cNvSpPr/>
      </xdr:nvSpPr>
      <xdr:spPr>
        <a:xfrm>
          <a:off x="0" y="111116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429</xdr:row>
      <xdr:rowOff>161924</xdr:rowOff>
    </xdr:from>
    <xdr:ext cx="7677150" cy="638175"/>
    <xdr:sp macro="" textlink="">
      <xdr:nvSpPr>
        <xdr:cNvPr id="771" name="Rectangle 770"/>
        <xdr:cNvSpPr/>
      </xdr:nvSpPr>
      <xdr:spPr>
        <a:xfrm>
          <a:off x="0" y="9051353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407</xdr:row>
      <xdr:rowOff>0</xdr:rowOff>
    </xdr:from>
    <xdr:ext cx="4309641" cy="400050"/>
    <xdr:sp macro="" textlink="">
      <xdr:nvSpPr>
        <xdr:cNvPr id="772" name="Rectangle 771"/>
        <xdr:cNvSpPr/>
      </xdr:nvSpPr>
      <xdr:spPr>
        <a:xfrm>
          <a:off x="0" y="86161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455</xdr:row>
      <xdr:rowOff>0</xdr:rowOff>
    </xdr:from>
    <xdr:ext cx="4309641" cy="400050"/>
    <xdr:sp macro="" textlink="">
      <xdr:nvSpPr>
        <xdr:cNvPr id="773" name="Rectangle 772"/>
        <xdr:cNvSpPr/>
      </xdr:nvSpPr>
      <xdr:spPr>
        <a:xfrm>
          <a:off x="0" y="95305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74" name="Rectangle 773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75" name="Rectangle 774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76" name="Rectangle 775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77" name="Rectangle 776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78" name="Rectangle 777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79" name="Rectangle 778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80" name="Rectangle 779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81" name="Rectangle 780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82" name="Rectangle 781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83" name="Rectangle 782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7677150" cy="638175"/>
    <xdr:sp macro="" textlink="">
      <xdr:nvSpPr>
        <xdr:cNvPr id="784" name="Rectangle 783"/>
        <xdr:cNvSpPr/>
      </xdr:nvSpPr>
      <xdr:spPr>
        <a:xfrm>
          <a:off x="0" y="12826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628</xdr:row>
      <xdr:rowOff>0</xdr:rowOff>
    </xdr:from>
    <xdr:ext cx="4309641" cy="400050"/>
    <xdr:sp macro="" textlink="">
      <xdr:nvSpPr>
        <xdr:cNvPr id="785" name="Rectangle 784"/>
        <xdr:cNvSpPr/>
      </xdr:nvSpPr>
      <xdr:spPr>
        <a:xfrm>
          <a:off x="0" y="12826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628</xdr:row>
      <xdr:rowOff>95250</xdr:rowOff>
    </xdr:from>
    <xdr:ext cx="4309641" cy="400050"/>
    <xdr:sp macro="" textlink="">
      <xdr:nvSpPr>
        <xdr:cNvPr id="786" name="Rectangle 785"/>
        <xdr:cNvSpPr/>
      </xdr:nvSpPr>
      <xdr:spPr>
        <a:xfrm>
          <a:off x="0" y="12835699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448</xdr:row>
      <xdr:rowOff>0</xdr:rowOff>
    </xdr:from>
    <xdr:ext cx="7677150" cy="638175"/>
    <xdr:sp macro="" textlink="">
      <xdr:nvSpPr>
        <xdr:cNvPr id="789" name="Rectangle 788"/>
        <xdr:cNvSpPr/>
      </xdr:nvSpPr>
      <xdr:spPr>
        <a:xfrm>
          <a:off x="0" y="9397174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380</xdr:row>
      <xdr:rowOff>0</xdr:rowOff>
    </xdr:from>
    <xdr:ext cx="4309641" cy="400050"/>
    <xdr:sp macro="" textlink="">
      <xdr:nvSpPr>
        <xdr:cNvPr id="792" name="Rectangle 791"/>
        <xdr:cNvSpPr/>
      </xdr:nvSpPr>
      <xdr:spPr>
        <a:xfrm>
          <a:off x="0" y="80979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448</xdr:row>
      <xdr:rowOff>0</xdr:rowOff>
    </xdr:from>
    <xdr:ext cx="4309641" cy="400050"/>
    <xdr:sp macro="" textlink="">
      <xdr:nvSpPr>
        <xdr:cNvPr id="794" name="Rectangle 793"/>
        <xdr:cNvSpPr/>
      </xdr:nvSpPr>
      <xdr:spPr>
        <a:xfrm>
          <a:off x="0" y="9397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448</xdr:row>
      <xdr:rowOff>0</xdr:rowOff>
    </xdr:from>
    <xdr:ext cx="4309641" cy="400050"/>
    <xdr:sp macro="" textlink="">
      <xdr:nvSpPr>
        <xdr:cNvPr id="795" name="Rectangle 794"/>
        <xdr:cNvSpPr/>
      </xdr:nvSpPr>
      <xdr:spPr>
        <a:xfrm>
          <a:off x="0" y="9397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796" name="Rectangle 795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797" name="Rectangle 796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798" name="Rectangle 797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799" name="Rectangle 798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448</xdr:row>
      <xdr:rowOff>0</xdr:rowOff>
    </xdr:from>
    <xdr:ext cx="4309641" cy="400050"/>
    <xdr:sp macro="" textlink="">
      <xdr:nvSpPr>
        <xdr:cNvPr id="800" name="Rectangle 799"/>
        <xdr:cNvSpPr/>
      </xdr:nvSpPr>
      <xdr:spPr>
        <a:xfrm>
          <a:off x="0" y="9397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448</xdr:row>
      <xdr:rowOff>0</xdr:rowOff>
    </xdr:from>
    <xdr:ext cx="4309641" cy="400050"/>
    <xdr:sp macro="" textlink="">
      <xdr:nvSpPr>
        <xdr:cNvPr id="801" name="Rectangle 800"/>
        <xdr:cNvSpPr/>
      </xdr:nvSpPr>
      <xdr:spPr>
        <a:xfrm>
          <a:off x="0" y="93971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2" name="Rectangle 801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3" name="Rectangle 802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4" name="Rectangle 803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5" name="Rectangle 804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6" name="Rectangle 805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7" name="Rectangle 806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8" name="Rectangle 807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09" name="Rectangle 808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0" name="Rectangle 809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1" name="Rectangle 810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2" name="Rectangle 811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3" name="Rectangle 812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4" name="Rectangle 813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5" name="Rectangle 814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6" name="Rectangle 815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7" name="Rectangle 816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8" name="Rectangle 817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19" name="Rectangle 818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0" name="Rectangle 819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1" name="Rectangle 820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2" name="Rectangle 821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3" name="Rectangle 822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4" name="Rectangle 823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5" name="Rectangle 824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6" name="Rectangle 825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7" name="Rectangle 826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28" name="Rectangle 827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423</xdr:row>
      <xdr:rowOff>161924</xdr:rowOff>
    </xdr:from>
    <xdr:ext cx="7677150" cy="638175"/>
    <xdr:sp macro="" textlink="">
      <xdr:nvSpPr>
        <xdr:cNvPr id="829" name="Rectangle 828"/>
        <xdr:cNvSpPr/>
      </xdr:nvSpPr>
      <xdr:spPr>
        <a:xfrm>
          <a:off x="0" y="89370535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0</xdr:col>
      <xdr:colOff>0</xdr:colOff>
      <xdr:row>401</xdr:row>
      <xdr:rowOff>0</xdr:rowOff>
    </xdr:from>
    <xdr:ext cx="4309641" cy="400050"/>
    <xdr:sp macro="" textlink="">
      <xdr:nvSpPr>
        <xdr:cNvPr id="830" name="Rectangle 829"/>
        <xdr:cNvSpPr/>
      </xdr:nvSpPr>
      <xdr:spPr>
        <a:xfrm>
          <a:off x="0" y="850182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1" name="Rectangle 830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2" name="Rectangle 831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3" name="Rectangle 832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4" name="Rectangle 833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5" name="Rectangle 834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6" name="Rectangle 835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7" name="Rectangle 836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452</xdr:row>
      <xdr:rowOff>0</xdr:rowOff>
    </xdr:from>
    <xdr:ext cx="4309641" cy="400050"/>
    <xdr:sp macro="" textlink="">
      <xdr:nvSpPr>
        <xdr:cNvPr id="838" name="Rectangle 837"/>
        <xdr:cNvSpPr/>
      </xdr:nvSpPr>
      <xdr:spPr>
        <a:xfrm>
          <a:off x="0" y="947337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842" name="Rectangle 841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43" name="Rectangle 842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844" name="Rectangle 843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845" name="Rectangle 844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46" name="Rectangle 84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47" name="Rectangle 84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48" name="Rectangle 84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49" name="Rectangle 84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0" name="Rectangle 84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1" name="Rectangle 85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2" name="Rectangle 85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53" name="Rectangle 852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4" name="Rectangle 85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55" name="Rectangle 854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6" name="Rectangle 85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57" name="Rectangle 856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58" name="Rectangle 85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59" name="Rectangle 858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0" name="Rectangle 85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861" name="Rectangle 860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862" name="Rectangle 861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3" name="Rectangle 86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4" name="Rectangle 86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5" name="Rectangle 86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6" name="Rectangle 86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7" name="Rectangle 86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68" name="Rectangle 86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69" name="Rectangle 868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0" name="Rectangle 86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1" name="Rectangle 87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2" name="Rectangle 87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3" name="Rectangle 87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4" name="Rectangle 87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5" name="Rectangle 87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6" name="Rectangle 87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7" name="Rectangle 87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8" name="Rectangle 87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79" name="Rectangle 87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0" name="Rectangle 87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1" name="Rectangle 88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2" name="Rectangle 88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3" name="Rectangle 88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4" name="Rectangle 88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5" name="Rectangle 88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6" name="Rectangle 88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7" name="Rectangle 88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88" name="Rectangle 88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89" name="Rectangle 888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0" name="Rectangle 88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1" name="Rectangle 89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92" name="Rectangle 891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3" name="Rectangle 89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4" name="Rectangle 89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5" name="Rectangle 89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6" name="Rectangle 89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897" name="Rectangle 896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8" name="Rectangle 89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899" name="Rectangle 89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00" name="Rectangle 899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1" name="Rectangle 90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2" name="Rectangle 90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3" name="Rectangle 90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4" name="Rectangle 90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5" name="Rectangle 90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6" name="Rectangle 90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07" name="Rectangle 906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8" name="Rectangle 90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09" name="Rectangle 90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0" name="Rectangle 90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11" name="Rectangle 910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2" name="Rectangle 91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3" name="Rectangle 91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14" name="Rectangle 913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5" name="Rectangle 91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6" name="Rectangle 91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17" name="Rectangle 916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8" name="Rectangle 91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19" name="Rectangle 91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20" name="Rectangle 919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1" name="Rectangle 92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2" name="Rectangle 92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23" name="Rectangle 922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4" name="Rectangle 92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5" name="Rectangle 92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26" name="Rectangle 925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7" name="Rectangle 92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28" name="Rectangle 927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29" name="Rectangle 92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0" name="Rectangle 92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31" name="Rectangle 930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2" name="Rectangle 93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3" name="Rectangle 93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34" name="Rectangle 933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5" name="Rectangle 93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6" name="Rectangle 93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7" name="Rectangle 93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333375</xdr:colOff>
      <xdr:row>48</xdr:row>
      <xdr:rowOff>0</xdr:rowOff>
    </xdr:from>
    <xdr:ext cx="7677150" cy="638175"/>
    <xdr:sp macro="" textlink="">
      <xdr:nvSpPr>
        <xdr:cNvPr id="938" name="Rectangle 937"/>
        <xdr:cNvSpPr/>
      </xdr:nvSpPr>
      <xdr:spPr>
        <a:xfrm>
          <a:off x="666750" y="10847070"/>
          <a:ext cx="7677150" cy="6381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39" name="Rectangle 93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40" name="Rectangle 93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1" name="Rectangle 940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2" name="Rectangle 941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3" name="Rectangle 942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28</xdr:row>
      <xdr:rowOff>0</xdr:rowOff>
    </xdr:from>
    <xdr:ext cx="4309641" cy="400050"/>
    <xdr:sp macro="" textlink="">
      <xdr:nvSpPr>
        <xdr:cNvPr id="944" name="Rectangle 943"/>
        <xdr:cNvSpPr/>
      </xdr:nvSpPr>
      <xdr:spPr>
        <a:xfrm>
          <a:off x="1607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45" name="Rectangle 94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6" name="Rectangle 945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7" name="Rectangle 946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948" name="Rectangle 947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28</xdr:row>
      <xdr:rowOff>0</xdr:rowOff>
    </xdr:from>
    <xdr:ext cx="4309641" cy="400050"/>
    <xdr:sp macro="" textlink="">
      <xdr:nvSpPr>
        <xdr:cNvPr id="949" name="Rectangle 948"/>
        <xdr:cNvSpPr/>
      </xdr:nvSpPr>
      <xdr:spPr>
        <a:xfrm>
          <a:off x="1607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28</xdr:row>
      <xdr:rowOff>0</xdr:rowOff>
    </xdr:from>
    <xdr:ext cx="4309641" cy="400050"/>
    <xdr:sp macro="" textlink="">
      <xdr:nvSpPr>
        <xdr:cNvPr id="950" name="Rectangle 949"/>
        <xdr:cNvSpPr/>
      </xdr:nvSpPr>
      <xdr:spPr>
        <a:xfrm>
          <a:off x="1607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28</xdr:row>
      <xdr:rowOff>0</xdr:rowOff>
    </xdr:from>
    <xdr:ext cx="4309641" cy="400050"/>
    <xdr:sp macro="" textlink="">
      <xdr:nvSpPr>
        <xdr:cNvPr id="951" name="Rectangle 950"/>
        <xdr:cNvSpPr/>
      </xdr:nvSpPr>
      <xdr:spPr>
        <a:xfrm>
          <a:off x="1607185" y="66370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2" name="Rectangle 95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3" name="Rectangle 95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4" name="Rectangle 95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5" name="Rectangle 95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6" name="Rectangle 95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7" name="Rectangle 95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8" name="Rectangle 95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59" name="Rectangle 95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0" name="Rectangle 95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1" name="Rectangle 96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2" name="Rectangle 96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3" name="Rectangle 96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4" name="Rectangle 96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5" name="Rectangle 96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6" name="Rectangle 96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7" name="Rectangle 96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8" name="Rectangle 96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69" name="Rectangle 96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0" name="Rectangle 96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1" name="Rectangle 97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2" name="Rectangle 97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3" name="Rectangle 97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4" name="Rectangle 97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5" name="Rectangle 97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6" name="Rectangle 97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7" name="Rectangle 97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8" name="Rectangle 97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79" name="Rectangle 97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0" name="Rectangle 97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1" name="Rectangle 98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2" name="Rectangle 98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3" name="Rectangle 98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4" name="Rectangle 98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5" name="Rectangle 98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6" name="Rectangle 98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7" name="Rectangle 98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8" name="Rectangle 98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89" name="Rectangle 98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0" name="Rectangle 98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1" name="Rectangle 99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2" name="Rectangle 99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3" name="Rectangle 99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4" name="Rectangle 99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5" name="Rectangle 99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6" name="Rectangle 99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7" name="Rectangle 99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8" name="Rectangle 99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999" name="Rectangle 99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0" name="Rectangle 99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1" name="Rectangle 100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2" name="Rectangle 100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3" name="Rectangle 100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4" name="Rectangle 100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5" name="Rectangle 1004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6" name="Rectangle 1005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7" name="Rectangle 1006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8" name="Rectangle 1007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09" name="Rectangle 1008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10" name="Rectangle 1009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11" name="Rectangle 1010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12" name="Rectangle 1011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13" name="Rectangle 1012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0</xdr:rowOff>
    </xdr:from>
    <xdr:ext cx="4309641" cy="400050"/>
    <xdr:sp macro="" textlink="">
      <xdr:nvSpPr>
        <xdr:cNvPr id="1014" name="Rectangle 1013"/>
        <xdr:cNvSpPr/>
      </xdr:nvSpPr>
      <xdr:spPr>
        <a:xfrm>
          <a:off x="1607185" y="108470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48</xdr:row>
      <xdr:rowOff>9525</xdr:rowOff>
    </xdr:from>
    <xdr:ext cx="4309641" cy="400050"/>
    <xdr:sp macro="" textlink="">
      <xdr:nvSpPr>
        <xdr:cNvPr id="1015" name="Rectangle 1014"/>
        <xdr:cNvSpPr/>
      </xdr:nvSpPr>
      <xdr:spPr>
        <a:xfrm>
          <a:off x="1607185" y="108565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7</xdr:col>
      <xdr:colOff>690562</xdr:colOff>
      <xdr:row>1</xdr:row>
      <xdr:rowOff>28575</xdr:rowOff>
    </xdr:from>
    <xdr:to>
      <xdr:col>8</xdr:col>
      <xdr:colOff>447674</xdr:colOff>
      <xdr:row>3</xdr:row>
      <xdr:rowOff>161926</xdr:rowOff>
    </xdr:to>
    <xdr:pic>
      <xdr:nvPicPr>
        <xdr:cNvPr id="1017" name="Picture 1016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045" y="666750"/>
          <a:ext cx="547370" cy="5905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150229</xdr:colOff>
      <xdr:row>1</xdr:row>
      <xdr:rowOff>66675</xdr:rowOff>
    </xdr:from>
    <xdr:ext cx="4309641" cy="400050"/>
    <xdr:sp macro="" textlink="">
      <xdr:nvSpPr>
        <xdr:cNvPr id="1019" name="Rectangle 1018"/>
        <xdr:cNvSpPr/>
      </xdr:nvSpPr>
      <xdr:spPr>
        <a:xfrm>
          <a:off x="2807335" y="70485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0" name="Rectangle 101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1" name="Rectangle 102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2" name="Rectangle 102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3" name="Rectangle 102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4" name="Rectangle 102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5" name="Rectangle 102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6" name="Rectangle 102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7" name="Rectangle 102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8" name="Rectangle 102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29" name="Rectangle 102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0" name="Rectangle 102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1" name="Rectangle 103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2" name="Rectangle 103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3" name="Rectangle 103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4" name="Rectangle 103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5" name="Rectangle 103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6" name="Rectangle 103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7" name="Rectangle 103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8" name="Rectangle 103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39" name="Rectangle 103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0" name="Rectangle 103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1" name="Rectangle 104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2" name="Rectangle 104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3" name="Rectangle 104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4" name="Rectangle 104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5" name="Rectangle 104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6" name="Rectangle 104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7" name="Rectangle 104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8" name="Rectangle 104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49" name="Rectangle 104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0" name="Rectangle 104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1" name="Rectangle 105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2" name="Rectangle 105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3" name="Rectangle 105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4" name="Rectangle 105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5" name="Rectangle 105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6" name="Rectangle 105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7" name="Rectangle 105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8" name="Rectangle 105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59" name="Rectangle 105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0" name="Rectangle 105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1" name="Rectangle 106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2" name="Rectangle 106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3" name="Rectangle 106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4" name="Rectangle 106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5" name="Rectangle 106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6" name="Rectangle 106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7" name="Rectangle 106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8" name="Rectangle 106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69" name="Rectangle 106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0" name="Rectangle 106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1" name="Rectangle 107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2" name="Rectangle 107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3" name="Rectangle 107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4" name="Rectangle 107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5" name="Rectangle 107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6" name="Rectangle 107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7" name="Rectangle 107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8" name="Rectangle 107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79" name="Rectangle 107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0" name="Rectangle 107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1" name="Rectangle 108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2" name="Rectangle 108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3" name="Rectangle 108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4" name="Rectangle 108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5" name="Rectangle 108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6" name="Rectangle 108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7" name="Rectangle 108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8" name="Rectangle 108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89" name="Rectangle 108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0" name="Rectangle 108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1" name="Rectangle 109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2" name="Rectangle 109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093" name="Rectangle 1092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4" name="Rectangle 109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095" name="Rectangle 1094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096" name="Rectangle 1095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097" name="Rectangle 1096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8" name="Rectangle 109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099" name="Rectangle 109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0" name="Rectangle 109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1" name="Rectangle 110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2" name="Rectangle 110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3" name="Rectangle 110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4" name="Rectangle 110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5" name="Rectangle 110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6" name="Rectangle 110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7" name="Rectangle 110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8" name="Rectangle 110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09" name="Rectangle 110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0" name="Rectangle 110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1" name="Rectangle 111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2" name="Rectangle 111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3" name="Rectangle 111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4" name="Rectangle 111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5" name="Rectangle 111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6" name="Rectangle 111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7" name="Rectangle 111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8" name="Rectangle 111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19" name="Rectangle 111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0" name="Rectangle 111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1" name="Rectangle 112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2" name="Rectangle 112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3" name="Rectangle 112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4" name="Rectangle 112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5" name="Rectangle 112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6" name="Rectangle 112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7" name="Rectangle 112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8" name="Rectangle 112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29" name="Rectangle 112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0" name="Rectangle 112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1" name="Rectangle 113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2" name="Rectangle 113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3" name="Rectangle 113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4" name="Rectangle 113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5" name="Rectangle 113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6" name="Rectangle 113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7" name="Rectangle 113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8" name="Rectangle 113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39" name="Rectangle 113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0" name="Rectangle 113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1" name="Rectangle 114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2" name="Rectangle 114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3" name="Rectangle 114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4" name="Rectangle 114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5" name="Rectangle 114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6" name="Rectangle 114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7" name="Rectangle 114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8" name="Rectangle 114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49" name="Rectangle 114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0" name="Rectangle 114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1" name="Rectangle 115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2" name="Rectangle 115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3" name="Rectangle 115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4" name="Rectangle 115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5" name="Rectangle 115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6" name="Rectangle 115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7" name="Rectangle 115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8" name="Rectangle 115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59" name="Rectangle 115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0" name="Rectangle 115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9525</xdr:rowOff>
    </xdr:from>
    <xdr:ext cx="4309641" cy="400050"/>
    <xdr:sp macro="" textlink="">
      <xdr:nvSpPr>
        <xdr:cNvPr id="1161" name="Rectangle 1160"/>
        <xdr:cNvSpPr/>
      </xdr:nvSpPr>
      <xdr:spPr>
        <a:xfrm>
          <a:off x="2750185" y="25477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55</xdr:row>
      <xdr:rowOff>0</xdr:rowOff>
    </xdr:from>
    <xdr:ext cx="4309641" cy="400050"/>
    <xdr:sp macro="" textlink="">
      <xdr:nvSpPr>
        <xdr:cNvPr id="1162" name="Rectangle 1161"/>
        <xdr:cNvSpPr/>
      </xdr:nvSpPr>
      <xdr:spPr>
        <a:xfrm>
          <a:off x="2750185" y="122853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3" name="Rectangle 116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4" name="Rectangle 116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5" name="Rectangle 116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6" name="Rectangle 116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7" name="Rectangle 116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8" name="Rectangle 116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69" name="Rectangle 116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0" name="Rectangle 116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1" name="Rectangle 117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2" name="Rectangle 117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3" name="Rectangle 117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4" name="Rectangle 117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5" name="Rectangle 117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6" name="Rectangle 117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7" name="Rectangle 117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8" name="Rectangle 117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79" name="Rectangle 117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0" name="Rectangle 117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1" name="Rectangle 118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2" name="Rectangle 118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3" name="Rectangle 118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4" name="Rectangle 118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5" name="Rectangle 118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6" name="Rectangle 118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7" name="Rectangle 118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8" name="Rectangle 118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89" name="Rectangle 118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0" name="Rectangle 118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1" name="Rectangle 119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2" name="Rectangle 119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3" name="Rectangle 119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4" name="Rectangle 119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5" name="Rectangle 119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6" name="Rectangle 119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7" name="Rectangle 119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8" name="Rectangle 119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199" name="Rectangle 119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0" name="Rectangle 119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1" name="Rectangle 120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2" name="Rectangle 120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3" name="Rectangle 120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4" name="Rectangle 120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5" name="Rectangle 120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6" name="Rectangle 120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7" name="Rectangle 120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8" name="Rectangle 120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09" name="Rectangle 120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0" name="Rectangle 120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1" name="Rectangle 121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2" name="Rectangle 121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3" name="Rectangle 121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4" name="Rectangle 121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5" name="Rectangle 121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6" name="Rectangle 121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7" name="Rectangle 121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8" name="Rectangle 121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19" name="Rectangle 121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0" name="Rectangle 121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1" name="Rectangle 122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2" name="Rectangle 122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3" name="Rectangle 122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4" name="Rectangle 122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5" name="Rectangle 122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6" name="Rectangle 122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7" name="Rectangle 122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8" name="Rectangle 122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29" name="Rectangle 122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0" name="Rectangle 122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1" name="Rectangle 123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2" name="Rectangle 123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3" name="Rectangle 123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4" name="Rectangle 123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5" name="Rectangle 123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236" name="Rectangle 1235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37" name="Rectangle 123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238" name="Rectangle 1237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239" name="Rectangle 1238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1240" name="Rectangle 1239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1" name="Rectangle 124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2" name="Rectangle 124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3" name="Rectangle 124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4" name="Rectangle 124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5" name="Rectangle 124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6" name="Rectangle 124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7" name="Rectangle 124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8" name="Rectangle 124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49" name="Rectangle 124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0" name="Rectangle 124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1" name="Rectangle 125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2" name="Rectangle 125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3" name="Rectangle 125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4" name="Rectangle 125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5" name="Rectangle 125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6" name="Rectangle 125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7" name="Rectangle 125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8" name="Rectangle 125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59" name="Rectangle 125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0" name="Rectangle 125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1" name="Rectangle 126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2" name="Rectangle 126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3" name="Rectangle 126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4" name="Rectangle 126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5" name="Rectangle 126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6" name="Rectangle 126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7" name="Rectangle 126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8" name="Rectangle 126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69" name="Rectangle 126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0" name="Rectangle 126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1" name="Rectangle 127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2" name="Rectangle 127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3" name="Rectangle 127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4" name="Rectangle 127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5" name="Rectangle 127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6" name="Rectangle 127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7" name="Rectangle 127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8" name="Rectangle 127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79" name="Rectangle 127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0" name="Rectangle 127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1" name="Rectangle 128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2" name="Rectangle 128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3" name="Rectangle 128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4" name="Rectangle 128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5" name="Rectangle 128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6" name="Rectangle 128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7" name="Rectangle 128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8" name="Rectangle 128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89" name="Rectangle 128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0" name="Rectangle 128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1" name="Rectangle 129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2" name="Rectangle 129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3" name="Rectangle 129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4" name="Rectangle 1293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5" name="Rectangle 1294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6" name="Rectangle 1295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7" name="Rectangle 1296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8" name="Rectangle 1297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299" name="Rectangle 1298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300" name="Rectangle 1299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301" name="Rectangle 1300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302" name="Rectangle 1301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0</xdr:rowOff>
    </xdr:from>
    <xdr:ext cx="4309641" cy="400050"/>
    <xdr:sp macro="" textlink="">
      <xdr:nvSpPr>
        <xdr:cNvPr id="1303" name="Rectangle 1302"/>
        <xdr:cNvSpPr/>
      </xdr:nvSpPr>
      <xdr:spPr>
        <a:xfrm>
          <a:off x="2750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121</xdr:row>
      <xdr:rowOff>200025</xdr:rowOff>
    </xdr:from>
    <xdr:ext cx="4309641" cy="400050"/>
    <xdr:sp macro="" textlink="">
      <xdr:nvSpPr>
        <xdr:cNvPr id="1304" name="Rectangle 1303"/>
        <xdr:cNvSpPr/>
      </xdr:nvSpPr>
      <xdr:spPr>
        <a:xfrm>
          <a:off x="749935" y="26496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117</xdr:row>
      <xdr:rowOff>9525</xdr:rowOff>
    </xdr:from>
    <xdr:ext cx="4309641" cy="400050"/>
    <xdr:sp macro="" textlink="">
      <xdr:nvSpPr>
        <xdr:cNvPr id="1305" name="Rectangle 1304"/>
        <xdr:cNvSpPr/>
      </xdr:nvSpPr>
      <xdr:spPr>
        <a:xfrm>
          <a:off x="2750185" y="25477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128588</xdr:colOff>
      <xdr:row>55</xdr:row>
      <xdr:rowOff>161926</xdr:rowOff>
    </xdr:from>
    <xdr:to>
      <xdr:col>5</xdr:col>
      <xdr:colOff>4762</xdr:colOff>
      <xdr:row>58</xdr:row>
      <xdr:rowOff>9525</xdr:rowOff>
    </xdr:to>
    <xdr:pic>
      <xdr:nvPicPr>
        <xdr:cNvPr id="1306" name="Picture 1305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9670" y="12447270"/>
          <a:ext cx="657225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57</xdr:row>
      <xdr:rowOff>133350</xdr:rowOff>
    </xdr:from>
    <xdr:to>
      <xdr:col>10</xdr:col>
      <xdr:colOff>66675</xdr:colOff>
      <xdr:row>58</xdr:row>
      <xdr:rowOff>171450</xdr:rowOff>
    </xdr:to>
    <xdr:sp macro="" textlink="">
      <xdr:nvSpPr>
        <xdr:cNvPr id="1307" name="Round Diagonal Corner Rectangle 3"/>
        <xdr:cNvSpPr/>
      </xdr:nvSpPr>
      <xdr:spPr>
        <a:xfrm>
          <a:off x="5019675" y="12875895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3</xdr:col>
      <xdr:colOff>93079</xdr:colOff>
      <xdr:row>55</xdr:row>
      <xdr:rowOff>0</xdr:rowOff>
    </xdr:from>
    <xdr:ext cx="4309641" cy="400050"/>
    <xdr:sp macro="" textlink="">
      <xdr:nvSpPr>
        <xdr:cNvPr id="1308" name="Rectangle 1307"/>
        <xdr:cNvSpPr/>
      </xdr:nvSpPr>
      <xdr:spPr>
        <a:xfrm>
          <a:off x="2750185" y="122853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09" name="Rectangle 130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0" name="Rectangle 130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1" name="Rectangle 131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2" name="Rectangle 131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3" name="Rectangle 131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4" name="Rectangle 131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5" name="Rectangle 131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6" name="Rectangle 131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7" name="Rectangle 131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8" name="Rectangle 131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19" name="Rectangle 131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0" name="Rectangle 131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1" name="Rectangle 132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2" name="Rectangle 132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3" name="Rectangle 132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4" name="Rectangle 132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5" name="Rectangle 132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6" name="Rectangle 132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7" name="Rectangle 132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8" name="Rectangle 132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29" name="Rectangle 132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0" name="Rectangle 132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1" name="Rectangle 133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2" name="Rectangle 133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3" name="Rectangle 133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4" name="Rectangle 133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5" name="Rectangle 133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6" name="Rectangle 133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7" name="Rectangle 133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8" name="Rectangle 133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39" name="Rectangle 133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0" name="Rectangle 133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1" name="Rectangle 134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2" name="Rectangle 134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3" name="Rectangle 134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4" name="Rectangle 134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5" name="Rectangle 134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6" name="Rectangle 134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7" name="Rectangle 134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8" name="Rectangle 134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49" name="Rectangle 134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0" name="Rectangle 134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1" name="Rectangle 135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2" name="Rectangle 135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3" name="Rectangle 135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4" name="Rectangle 135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5" name="Rectangle 135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6" name="Rectangle 135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7" name="Rectangle 135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8" name="Rectangle 135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59" name="Rectangle 135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0" name="Rectangle 135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1" name="Rectangle 136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2" name="Rectangle 136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3" name="Rectangle 136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4" name="Rectangle 136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5" name="Rectangle 136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6" name="Rectangle 136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7" name="Rectangle 136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8" name="Rectangle 136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69" name="Rectangle 136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0" name="Rectangle 136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1" name="Rectangle 137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2" name="Rectangle 137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3" name="Rectangle 137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4" name="Rectangle 137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5" name="Rectangle 137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6" name="Rectangle 137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7" name="Rectangle 137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8" name="Rectangle 137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79" name="Rectangle 137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0" name="Rectangle 137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1" name="Rectangle 138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1382" name="Rectangle 1381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3" name="Rectangle 138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1384" name="Rectangle 1383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1385" name="Rectangle 1384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1386" name="Rectangle 1385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7" name="Rectangle 138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8" name="Rectangle 138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89" name="Rectangle 138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0" name="Rectangle 138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1" name="Rectangle 139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2" name="Rectangle 139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3" name="Rectangle 139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4" name="Rectangle 139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5" name="Rectangle 139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6" name="Rectangle 139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7" name="Rectangle 139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8" name="Rectangle 139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399" name="Rectangle 139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0" name="Rectangle 139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1" name="Rectangle 140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2" name="Rectangle 140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3" name="Rectangle 140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4" name="Rectangle 140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5" name="Rectangle 140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6" name="Rectangle 140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7" name="Rectangle 140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8" name="Rectangle 140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09" name="Rectangle 140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0" name="Rectangle 140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1" name="Rectangle 141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2" name="Rectangle 141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3" name="Rectangle 141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4" name="Rectangle 141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5" name="Rectangle 141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6" name="Rectangle 141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7" name="Rectangle 141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8" name="Rectangle 141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19" name="Rectangle 141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0" name="Rectangle 141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1" name="Rectangle 142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2" name="Rectangle 142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3" name="Rectangle 142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4" name="Rectangle 142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5" name="Rectangle 142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6" name="Rectangle 142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7" name="Rectangle 142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8" name="Rectangle 142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29" name="Rectangle 142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0" name="Rectangle 142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1" name="Rectangle 143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2" name="Rectangle 143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3" name="Rectangle 143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4" name="Rectangle 143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5" name="Rectangle 143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6" name="Rectangle 143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7" name="Rectangle 143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8" name="Rectangle 143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39" name="Rectangle 143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0" name="Rectangle 1439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1" name="Rectangle 1440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2" name="Rectangle 1441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3" name="Rectangle 1442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4" name="Rectangle 1443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5" name="Rectangle 1444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6" name="Rectangle 1445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7" name="Rectangle 1446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8" name="Rectangle 1447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0</xdr:rowOff>
    </xdr:from>
    <xdr:ext cx="4309641" cy="400050"/>
    <xdr:sp macro="" textlink="">
      <xdr:nvSpPr>
        <xdr:cNvPr id="1449" name="Rectangle 1448"/>
        <xdr:cNvSpPr/>
      </xdr:nvSpPr>
      <xdr:spPr>
        <a:xfrm>
          <a:off x="1607185" y="254679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117</xdr:row>
      <xdr:rowOff>9525</xdr:rowOff>
    </xdr:from>
    <xdr:ext cx="4309641" cy="400050"/>
    <xdr:sp macro="" textlink="">
      <xdr:nvSpPr>
        <xdr:cNvPr id="1450" name="Rectangle 1449"/>
        <xdr:cNvSpPr/>
      </xdr:nvSpPr>
      <xdr:spPr>
        <a:xfrm>
          <a:off x="1607185" y="25477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8</xdr:col>
      <xdr:colOff>23812</xdr:colOff>
      <xdr:row>55</xdr:row>
      <xdr:rowOff>38100</xdr:rowOff>
    </xdr:from>
    <xdr:to>
      <xdr:col>8</xdr:col>
      <xdr:colOff>609599</xdr:colOff>
      <xdr:row>57</xdr:row>
      <xdr:rowOff>19051</xdr:rowOff>
    </xdr:to>
    <xdr:pic>
      <xdr:nvPicPr>
        <xdr:cNvPr id="1451" name="Picture 1450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870" y="12323445"/>
          <a:ext cx="585470" cy="43815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55</xdr:row>
      <xdr:rowOff>0</xdr:rowOff>
    </xdr:from>
    <xdr:ext cx="4309641" cy="400050"/>
    <xdr:sp macro="" textlink="">
      <xdr:nvSpPr>
        <xdr:cNvPr id="1452" name="Rectangle 1451"/>
        <xdr:cNvSpPr/>
      </xdr:nvSpPr>
      <xdr:spPr>
        <a:xfrm>
          <a:off x="1607185" y="122853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102604</xdr:colOff>
      <xdr:row>180</xdr:row>
      <xdr:rowOff>76200</xdr:rowOff>
    </xdr:from>
    <xdr:ext cx="4309641" cy="400050"/>
    <xdr:sp macro="" textlink="">
      <xdr:nvSpPr>
        <xdr:cNvPr id="1453" name="Rectangle 1452"/>
        <xdr:cNvSpPr/>
      </xdr:nvSpPr>
      <xdr:spPr>
        <a:xfrm>
          <a:off x="2759710" y="387934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4" name="Rectangle 145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5" name="Rectangle 145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6" name="Rectangle 145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7" name="Rectangle 145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8" name="Rectangle 145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59" name="Rectangle 145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0" name="Rectangle 145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1" name="Rectangle 146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2" name="Rectangle 146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3" name="Rectangle 146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4" name="Rectangle 146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5" name="Rectangle 146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6" name="Rectangle 146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7" name="Rectangle 146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8" name="Rectangle 146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69" name="Rectangle 146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0" name="Rectangle 146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1" name="Rectangle 147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2" name="Rectangle 147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3" name="Rectangle 147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4" name="Rectangle 147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5" name="Rectangle 147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6" name="Rectangle 147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7" name="Rectangle 147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8" name="Rectangle 147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79" name="Rectangle 147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0" name="Rectangle 147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1" name="Rectangle 148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2" name="Rectangle 148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3" name="Rectangle 148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4" name="Rectangle 148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5" name="Rectangle 148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6" name="Rectangle 148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7" name="Rectangle 148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8" name="Rectangle 148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89" name="Rectangle 148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0" name="Rectangle 148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1" name="Rectangle 149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2" name="Rectangle 149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3" name="Rectangle 149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4" name="Rectangle 149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5" name="Rectangle 149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6" name="Rectangle 149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7" name="Rectangle 149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8" name="Rectangle 149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499" name="Rectangle 149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0" name="Rectangle 149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1" name="Rectangle 150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2" name="Rectangle 150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3" name="Rectangle 150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4" name="Rectangle 150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5" name="Rectangle 150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6" name="Rectangle 150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7" name="Rectangle 150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8" name="Rectangle 150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09" name="Rectangle 150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0" name="Rectangle 150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1" name="Rectangle 151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2" name="Rectangle 151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3" name="Rectangle 151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4" name="Rectangle 151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5" name="Rectangle 151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6" name="Rectangle 151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7" name="Rectangle 151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8" name="Rectangle 151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19" name="Rectangle 151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0" name="Rectangle 151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1" name="Rectangle 152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2" name="Rectangle 152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3" name="Rectangle 152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4" name="Rectangle 152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5" name="Rectangle 152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526" name="Rectangle 1525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27" name="Rectangle 152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528" name="Rectangle 1527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529" name="Rectangle 1528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530" name="Rectangle 1529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1" name="Rectangle 153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2" name="Rectangle 153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3" name="Rectangle 153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4" name="Rectangle 153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5" name="Rectangle 153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6" name="Rectangle 153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7" name="Rectangle 153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8" name="Rectangle 153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39" name="Rectangle 153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0" name="Rectangle 153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1" name="Rectangle 154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2" name="Rectangle 154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3" name="Rectangle 154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4" name="Rectangle 154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5" name="Rectangle 154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6" name="Rectangle 154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7" name="Rectangle 154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8" name="Rectangle 154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49" name="Rectangle 154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0" name="Rectangle 154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1" name="Rectangle 155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2" name="Rectangle 155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3" name="Rectangle 155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4" name="Rectangle 155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5" name="Rectangle 155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6" name="Rectangle 155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7" name="Rectangle 155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8" name="Rectangle 155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59" name="Rectangle 155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0" name="Rectangle 155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1" name="Rectangle 156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2" name="Rectangle 156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3" name="Rectangle 156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4" name="Rectangle 156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5" name="Rectangle 156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6" name="Rectangle 156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7" name="Rectangle 156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8" name="Rectangle 156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69" name="Rectangle 156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0" name="Rectangle 156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1" name="Rectangle 157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2" name="Rectangle 157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3" name="Rectangle 157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4" name="Rectangle 157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5" name="Rectangle 157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6" name="Rectangle 157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7" name="Rectangle 157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8" name="Rectangle 157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79" name="Rectangle 157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0" name="Rectangle 157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1" name="Rectangle 158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2" name="Rectangle 158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3" name="Rectangle 158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4" name="Rectangle 158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5" name="Rectangle 158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6" name="Rectangle 158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7" name="Rectangle 158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8" name="Rectangle 158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89" name="Rectangle 158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0" name="Rectangle 158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1" name="Rectangle 159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2" name="Rectangle 159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3" name="Rectangle 159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9525</xdr:rowOff>
    </xdr:from>
    <xdr:ext cx="4309641" cy="400050"/>
    <xdr:sp macro="" textlink="">
      <xdr:nvSpPr>
        <xdr:cNvPr id="1594" name="Rectangle 1593"/>
        <xdr:cNvSpPr/>
      </xdr:nvSpPr>
      <xdr:spPr>
        <a:xfrm>
          <a:off x="2750185" y="387267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125</xdr:row>
      <xdr:rowOff>0</xdr:rowOff>
    </xdr:from>
    <xdr:ext cx="4309641" cy="400050"/>
    <xdr:sp macro="" textlink="">
      <xdr:nvSpPr>
        <xdr:cNvPr id="1595" name="Rectangle 1594"/>
        <xdr:cNvSpPr/>
      </xdr:nvSpPr>
      <xdr:spPr>
        <a:xfrm>
          <a:off x="2750185" y="270967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6" name="Rectangle 159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7" name="Rectangle 159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8" name="Rectangle 159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599" name="Rectangle 159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0" name="Rectangle 159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1" name="Rectangle 160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2" name="Rectangle 160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3" name="Rectangle 160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4" name="Rectangle 160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5" name="Rectangle 160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6" name="Rectangle 160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7" name="Rectangle 160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8" name="Rectangle 160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09" name="Rectangle 160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0" name="Rectangle 160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1" name="Rectangle 161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2" name="Rectangle 161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3" name="Rectangle 161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4" name="Rectangle 161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5" name="Rectangle 161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6" name="Rectangle 161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7" name="Rectangle 161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8" name="Rectangle 161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19" name="Rectangle 161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0" name="Rectangle 161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1" name="Rectangle 162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2" name="Rectangle 162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3" name="Rectangle 162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4" name="Rectangle 162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5" name="Rectangle 162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6" name="Rectangle 162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7" name="Rectangle 162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8" name="Rectangle 162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29" name="Rectangle 162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0" name="Rectangle 162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1" name="Rectangle 163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2" name="Rectangle 163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3" name="Rectangle 163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4" name="Rectangle 163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5" name="Rectangle 163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6" name="Rectangle 163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7" name="Rectangle 163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8" name="Rectangle 163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39" name="Rectangle 163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0" name="Rectangle 163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1" name="Rectangle 164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2" name="Rectangle 164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3" name="Rectangle 164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4" name="Rectangle 164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5" name="Rectangle 164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6" name="Rectangle 164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7" name="Rectangle 164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8" name="Rectangle 164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49" name="Rectangle 164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0" name="Rectangle 164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1" name="Rectangle 165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2" name="Rectangle 165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3" name="Rectangle 165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4" name="Rectangle 165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5" name="Rectangle 165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6" name="Rectangle 165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7" name="Rectangle 165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8" name="Rectangle 165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59" name="Rectangle 165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0" name="Rectangle 165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1" name="Rectangle 166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2" name="Rectangle 166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3" name="Rectangle 166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4" name="Rectangle 166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5" name="Rectangle 166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6" name="Rectangle 166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7" name="Rectangle 166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68" name="Rectangle 166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669" name="Rectangle 1668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0" name="Rectangle 166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671" name="Rectangle 1670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672" name="Rectangle 1671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1673" name="Rectangle 1672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4" name="Rectangle 167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5" name="Rectangle 167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6" name="Rectangle 167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7" name="Rectangle 167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8" name="Rectangle 167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79" name="Rectangle 167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0" name="Rectangle 167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1" name="Rectangle 168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2" name="Rectangle 168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3" name="Rectangle 168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4" name="Rectangle 168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5" name="Rectangle 168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6" name="Rectangle 168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7" name="Rectangle 168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8" name="Rectangle 168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89" name="Rectangle 168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0" name="Rectangle 168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1" name="Rectangle 169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2" name="Rectangle 169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3" name="Rectangle 169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4" name="Rectangle 169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5" name="Rectangle 169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6" name="Rectangle 169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7" name="Rectangle 169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8" name="Rectangle 169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699" name="Rectangle 169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0" name="Rectangle 169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1" name="Rectangle 170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2" name="Rectangle 170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3" name="Rectangle 170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4" name="Rectangle 170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5" name="Rectangle 170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6" name="Rectangle 170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7" name="Rectangle 170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8" name="Rectangle 170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09" name="Rectangle 170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0" name="Rectangle 170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1" name="Rectangle 171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2" name="Rectangle 171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3" name="Rectangle 171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4" name="Rectangle 171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5" name="Rectangle 171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6" name="Rectangle 171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7" name="Rectangle 171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8" name="Rectangle 171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19" name="Rectangle 171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0" name="Rectangle 171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1" name="Rectangle 172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2" name="Rectangle 172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3" name="Rectangle 172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4" name="Rectangle 172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5" name="Rectangle 172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6" name="Rectangle 172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7" name="Rectangle 1726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8" name="Rectangle 1727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29" name="Rectangle 1728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0" name="Rectangle 1729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1" name="Rectangle 1730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2" name="Rectangle 1731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3" name="Rectangle 1732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4" name="Rectangle 1733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5" name="Rectangle 1734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0</xdr:rowOff>
    </xdr:from>
    <xdr:ext cx="4309641" cy="400050"/>
    <xdr:sp macro="" textlink="">
      <xdr:nvSpPr>
        <xdr:cNvPr id="1736" name="Rectangle 1735"/>
        <xdr:cNvSpPr/>
      </xdr:nvSpPr>
      <xdr:spPr>
        <a:xfrm>
          <a:off x="2750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184</xdr:row>
      <xdr:rowOff>200025</xdr:rowOff>
    </xdr:from>
    <xdr:ext cx="4309641" cy="400050"/>
    <xdr:sp macro="" textlink="">
      <xdr:nvSpPr>
        <xdr:cNvPr id="1737" name="Rectangle 1736"/>
        <xdr:cNvSpPr/>
      </xdr:nvSpPr>
      <xdr:spPr>
        <a:xfrm>
          <a:off x="749935" y="39745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180</xdr:row>
      <xdr:rowOff>9525</xdr:rowOff>
    </xdr:from>
    <xdr:ext cx="4309641" cy="400050"/>
    <xdr:sp macro="" textlink="">
      <xdr:nvSpPr>
        <xdr:cNvPr id="1738" name="Rectangle 1737"/>
        <xdr:cNvSpPr/>
      </xdr:nvSpPr>
      <xdr:spPr>
        <a:xfrm>
          <a:off x="2750185" y="387267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42863</xdr:colOff>
      <xdr:row>125</xdr:row>
      <xdr:rowOff>133351</xdr:rowOff>
    </xdr:from>
    <xdr:to>
      <xdr:col>4</xdr:col>
      <xdr:colOff>738187</xdr:colOff>
      <xdr:row>127</xdr:row>
      <xdr:rowOff>209550</xdr:rowOff>
    </xdr:to>
    <xdr:pic>
      <xdr:nvPicPr>
        <xdr:cNvPr id="1739" name="Picture 1738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45" y="27230070"/>
          <a:ext cx="695325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127</xdr:row>
      <xdr:rowOff>133350</xdr:rowOff>
    </xdr:from>
    <xdr:to>
      <xdr:col>10</xdr:col>
      <xdr:colOff>66675</xdr:colOff>
      <xdr:row>128</xdr:row>
      <xdr:rowOff>171450</xdr:rowOff>
    </xdr:to>
    <xdr:sp macro="" textlink="">
      <xdr:nvSpPr>
        <xdr:cNvPr id="1740" name="Round Diagonal Corner Rectangle 3"/>
        <xdr:cNvSpPr/>
      </xdr:nvSpPr>
      <xdr:spPr>
        <a:xfrm>
          <a:off x="5019675" y="27687270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3</xdr:col>
      <xdr:colOff>93079</xdr:colOff>
      <xdr:row>125</xdr:row>
      <xdr:rowOff>0</xdr:rowOff>
    </xdr:from>
    <xdr:ext cx="4309641" cy="400050"/>
    <xdr:sp macro="" textlink="">
      <xdr:nvSpPr>
        <xdr:cNvPr id="1741" name="Rectangle 1740"/>
        <xdr:cNvSpPr/>
      </xdr:nvSpPr>
      <xdr:spPr>
        <a:xfrm>
          <a:off x="2750185" y="270967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133350</xdr:rowOff>
    </xdr:from>
    <xdr:ext cx="4309641" cy="400050"/>
    <xdr:sp macro="" textlink="">
      <xdr:nvSpPr>
        <xdr:cNvPr id="1742" name="Rectangle 1741"/>
        <xdr:cNvSpPr/>
      </xdr:nvSpPr>
      <xdr:spPr>
        <a:xfrm>
          <a:off x="1607185" y="388505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3" name="Rectangle 174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4" name="Rectangle 174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5" name="Rectangle 174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6" name="Rectangle 174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7" name="Rectangle 174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8" name="Rectangle 174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49" name="Rectangle 174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0" name="Rectangle 174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1" name="Rectangle 175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2" name="Rectangle 175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3" name="Rectangle 175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4" name="Rectangle 175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5" name="Rectangle 175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6" name="Rectangle 175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7" name="Rectangle 175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8" name="Rectangle 175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59" name="Rectangle 175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0" name="Rectangle 175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1" name="Rectangle 176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2" name="Rectangle 176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3" name="Rectangle 176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4" name="Rectangle 176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5" name="Rectangle 176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6" name="Rectangle 176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7" name="Rectangle 176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8" name="Rectangle 176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69" name="Rectangle 176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0" name="Rectangle 176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1" name="Rectangle 177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2" name="Rectangle 177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3" name="Rectangle 177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4" name="Rectangle 177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5" name="Rectangle 177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6" name="Rectangle 177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7" name="Rectangle 177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8" name="Rectangle 177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79" name="Rectangle 177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0" name="Rectangle 177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1" name="Rectangle 178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2" name="Rectangle 178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3" name="Rectangle 178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4" name="Rectangle 178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5" name="Rectangle 178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6" name="Rectangle 178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7" name="Rectangle 178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8" name="Rectangle 178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89" name="Rectangle 178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0" name="Rectangle 178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1" name="Rectangle 179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2" name="Rectangle 179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3" name="Rectangle 179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4" name="Rectangle 179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5" name="Rectangle 179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6" name="Rectangle 179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7" name="Rectangle 179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8" name="Rectangle 179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799" name="Rectangle 179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0" name="Rectangle 179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1" name="Rectangle 180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2" name="Rectangle 180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3" name="Rectangle 180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4" name="Rectangle 180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5" name="Rectangle 180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6" name="Rectangle 180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7" name="Rectangle 180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8" name="Rectangle 180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09" name="Rectangle 180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0" name="Rectangle 180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1" name="Rectangle 181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2" name="Rectangle 181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3" name="Rectangle 181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4" name="Rectangle 181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1815" name="Rectangle 1814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16" name="Rectangle 181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1817" name="Rectangle 1816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1818" name="Rectangle 1817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1819" name="Rectangle 1818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0" name="Rectangle 181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1" name="Rectangle 182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2" name="Rectangle 182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3" name="Rectangle 182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4" name="Rectangle 182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5" name="Rectangle 182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6" name="Rectangle 182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7" name="Rectangle 182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8" name="Rectangle 182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29" name="Rectangle 182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0" name="Rectangle 182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1" name="Rectangle 183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2" name="Rectangle 183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3" name="Rectangle 183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4" name="Rectangle 183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5" name="Rectangle 183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6" name="Rectangle 183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7" name="Rectangle 183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8" name="Rectangle 183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39" name="Rectangle 183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0" name="Rectangle 183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1" name="Rectangle 184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2" name="Rectangle 184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3" name="Rectangle 184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4" name="Rectangle 184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5" name="Rectangle 184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6" name="Rectangle 184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7" name="Rectangle 184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8" name="Rectangle 184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49" name="Rectangle 184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0" name="Rectangle 184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1" name="Rectangle 185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2" name="Rectangle 185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3" name="Rectangle 185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4" name="Rectangle 185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5" name="Rectangle 185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6" name="Rectangle 185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7" name="Rectangle 185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8" name="Rectangle 185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59" name="Rectangle 185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0" name="Rectangle 185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1" name="Rectangle 186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2" name="Rectangle 186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3" name="Rectangle 186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4" name="Rectangle 186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5" name="Rectangle 186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6" name="Rectangle 186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7" name="Rectangle 186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8" name="Rectangle 186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69" name="Rectangle 186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0" name="Rectangle 186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1" name="Rectangle 187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2" name="Rectangle 187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3" name="Rectangle 1872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4" name="Rectangle 1873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5" name="Rectangle 1874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6" name="Rectangle 1875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7" name="Rectangle 1876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8" name="Rectangle 1877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79" name="Rectangle 1878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80" name="Rectangle 1879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81" name="Rectangle 1880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0</xdr:rowOff>
    </xdr:from>
    <xdr:ext cx="4309641" cy="400050"/>
    <xdr:sp macro="" textlink="">
      <xdr:nvSpPr>
        <xdr:cNvPr id="1882" name="Rectangle 1881"/>
        <xdr:cNvSpPr/>
      </xdr:nvSpPr>
      <xdr:spPr>
        <a:xfrm>
          <a:off x="1607185" y="387172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180</xdr:row>
      <xdr:rowOff>9525</xdr:rowOff>
    </xdr:from>
    <xdr:ext cx="4309641" cy="400050"/>
    <xdr:sp macro="" textlink="">
      <xdr:nvSpPr>
        <xdr:cNvPr id="1883" name="Rectangle 1882"/>
        <xdr:cNvSpPr/>
      </xdr:nvSpPr>
      <xdr:spPr>
        <a:xfrm>
          <a:off x="1607185" y="387267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7</xdr:col>
      <xdr:colOff>647701</xdr:colOff>
      <xdr:row>125</xdr:row>
      <xdr:rowOff>38100</xdr:rowOff>
    </xdr:from>
    <xdr:to>
      <xdr:col>9</xdr:col>
      <xdr:colOff>0</xdr:colOff>
      <xdr:row>127</xdr:row>
      <xdr:rowOff>152400</xdr:rowOff>
    </xdr:to>
    <xdr:pic>
      <xdr:nvPicPr>
        <xdr:cNvPr id="1884" name="Picture 1883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27134820"/>
          <a:ext cx="752475" cy="5715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125</xdr:row>
      <xdr:rowOff>0</xdr:rowOff>
    </xdr:from>
    <xdr:ext cx="4309641" cy="400050"/>
    <xdr:sp macro="" textlink="">
      <xdr:nvSpPr>
        <xdr:cNvPr id="1885" name="Rectangle 1884"/>
        <xdr:cNvSpPr/>
      </xdr:nvSpPr>
      <xdr:spPr>
        <a:xfrm>
          <a:off x="1607185" y="270967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86" name="Rectangle 188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87" name="Rectangle 188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88" name="Rectangle 188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89" name="Rectangle 188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0" name="Rectangle 188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1" name="Rectangle 189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2" name="Rectangle 189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3" name="Rectangle 189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4" name="Rectangle 189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5" name="Rectangle 189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6" name="Rectangle 189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7" name="Rectangle 189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8" name="Rectangle 189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899" name="Rectangle 189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0" name="Rectangle 189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1" name="Rectangle 190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2" name="Rectangle 190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3" name="Rectangle 190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4" name="Rectangle 190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5" name="Rectangle 190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6" name="Rectangle 190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7" name="Rectangle 190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8" name="Rectangle 190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09" name="Rectangle 190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0" name="Rectangle 190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1" name="Rectangle 191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2" name="Rectangle 191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3" name="Rectangle 191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4" name="Rectangle 191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5" name="Rectangle 191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6" name="Rectangle 191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7" name="Rectangle 191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8" name="Rectangle 191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19" name="Rectangle 191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0" name="Rectangle 191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1" name="Rectangle 192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2" name="Rectangle 192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3" name="Rectangle 192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4" name="Rectangle 192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5" name="Rectangle 192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6" name="Rectangle 192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7" name="Rectangle 192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8" name="Rectangle 192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29" name="Rectangle 192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0" name="Rectangle 192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1" name="Rectangle 193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2" name="Rectangle 193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3" name="Rectangle 193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4" name="Rectangle 193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5" name="Rectangle 193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6" name="Rectangle 193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7" name="Rectangle 193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8" name="Rectangle 193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39" name="Rectangle 193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0" name="Rectangle 193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1" name="Rectangle 194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2" name="Rectangle 194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3" name="Rectangle 194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4" name="Rectangle 194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5" name="Rectangle 194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6" name="Rectangle 194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7" name="Rectangle 194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8" name="Rectangle 194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49" name="Rectangle 194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0" name="Rectangle 194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1" name="Rectangle 195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2" name="Rectangle 195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3" name="Rectangle 195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4" name="Rectangle 195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5" name="Rectangle 195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6" name="Rectangle 195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7" name="Rectangle 195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58" name="Rectangle 195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1959" name="Rectangle 1958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0" name="Rectangle 195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1961" name="Rectangle 1960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1962" name="Rectangle 1961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1963" name="Rectangle 1962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4" name="Rectangle 196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5" name="Rectangle 196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6" name="Rectangle 196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7" name="Rectangle 196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8" name="Rectangle 196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69" name="Rectangle 196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0" name="Rectangle 196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1" name="Rectangle 197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2" name="Rectangle 197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3" name="Rectangle 197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4" name="Rectangle 197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5" name="Rectangle 197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6" name="Rectangle 197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7" name="Rectangle 197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8" name="Rectangle 197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79" name="Rectangle 197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0" name="Rectangle 197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1" name="Rectangle 198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2" name="Rectangle 198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3" name="Rectangle 198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4" name="Rectangle 198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5" name="Rectangle 198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6" name="Rectangle 198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7" name="Rectangle 198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8" name="Rectangle 198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89" name="Rectangle 198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0" name="Rectangle 198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1" name="Rectangle 199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2" name="Rectangle 199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3" name="Rectangle 199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4" name="Rectangle 199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5" name="Rectangle 199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6" name="Rectangle 199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7" name="Rectangle 199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8" name="Rectangle 199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1999" name="Rectangle 199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0" name="Rectangle 199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1" name="Rectangle 200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2" name="Rectangle 200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3" name="Rectangle 200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4" name="Rectangle 200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5" name="Rectangle 200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6" name="Rectangle 200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7" name="Rectangle 200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8" name="Rectangle 200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09" name="Rectangle 200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0" name="Rectangle 200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1" name="Rectangle 201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2" name="Rectangle 201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3" name="Rectangle 201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4" name="Rectangle 201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5" name="Rectangle 201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6" name="Rectangle 201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7" name="Rectangle 201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8" name="Rectangle 201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19" name="Rectangle 201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0" name="Rectangle 201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1" name="Rectangle 202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2" name="Rectangle 202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3" name="Rectangle 202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4" name="Rectangle 202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5" name="Rectangle 202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6" name="Rectangle 202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9525</xdr:rowOff>
    </xdr:from>
    <xdr:ext cx="4309641" cy="400050"/>
    <xdr:sp macro="" textlink="">
      <xdr:nvSpPr>
        <xdr:cNvPr id="2027" name="Rectangle 2026"/>
        <xdr:cNvSpPr/>
      </xdr:nvSpPr>
      <xdr:spPr>
        <a:xfrm>
          <a:off x="2750185" y="515664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188</xdr:row>
      <xdr:rowOff>0</xdr:rowOff>
    </xdr:from>
    <xdr:ext cx="4309641" cy="400050"/>
    <xdr:sp macro="" textlink="">
      <xdr:nvSpPr>
        <xdr:cNvPr id="2028" name="Rectangle 2027"/>
        <xdr:cNvSpPr/>
      </xdr:nvSpPr>
      <xdr:spPr>
        <a:xfrm>
          <a:off x="2750185" y="403459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29" name="Rectangle 202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0" name="Rectangle 202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1" name="Rectangle 203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2" name="Rectangle 203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3" name="Rectangle 203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4" name="Rectangle 203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5" name="Rectangle 203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6" name="Rectangle 203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7" name="Rectangle 203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8" name="Rectangle 203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39" name="Rectangle 203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0" name="Rectangle 203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1" name="Rectangle 204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2" name="Rectangle 204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3" name="Rectangle 204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4" name="Rectangle 204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5" name="Rectangle 204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6" name="Rectangle 204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7" name="Rectangle 204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8" name="Rectangle 204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49" name="Rectangle 204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0" name="Rectangle 204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1" name="Rectangle 205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2" name="Rectangle 205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3" name="Rectangle 205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4" name="Rectangle 205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5" name="Rectangle 205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6" name="Rectangle 205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7" name="Rectangle 205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8" name="Rectangle 205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59" name="Rectangle 205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0" name="Rectangle 205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1" name="Rectangle 206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2" name="Rectangle 206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3" name="Rectangle 206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4" name="Rectangle 206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5" name="Rectangle 206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6" name="Rectangle 206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7" name="Rectangle 206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8" name="Rectangle 206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69" name="Rectangle 206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0" name="Rectangle 206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1" name="Rectangle 207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2" name="Rectangle 207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3" name="Rectangle 207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4" name="Rectangle 207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5" name="Rectangle 207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6" name="Rectangle 207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7" name="Rectangle 207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8" name="Rectangle 207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79" name="Rectangle 207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0" name="Rectangle 207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1" name="Rectangle 208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2" name="Rectangle 208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3" name="Rectangle 208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4" name="Rectangle 208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5" name="Rectangle 208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6" name="Rectangle 208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7" name="Rectangle 208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8" name="Rectangle 208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89" name="Rectangle 208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0" name="Rectangle 208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1" name="Rectangle 209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2" name="Rectangle 209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3" name="Rectangle 209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4" name="Rectangle 209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5" name="Rectangle 209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6" name="Rectangle 209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7" name="Rectangle 209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8" name="Rectangle 209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099" name="Rectangle 209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0" name="Rectangle 209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1" name="Rectangle 210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2102" name="Rectangle 2101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3" name="Rectangle 210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2104" name="Rectangle 2103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2105" name="Rectangle 2104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2106" name="Rectangle 2105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7" name="Rectangle 210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8" name="Rectangle 210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09" name="Rectangle 210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0" name="Rectangle 210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1" name="Rectangle 211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2" name="Rectangle 211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3" name="Rectangle 211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4" name="Rectangle 211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5" name="Rectangle 211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6" name="Rectangle 211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7" name="Rectangle 211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8" name="Rectangle 211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19" name="Rectangle 211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0" name="Rectangle 211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1" name="Rectangle 212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2" name="Rectangle 212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3" name="Rectangle 212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4" name="Rectangle 212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5" name="Rectangle 212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6" name="Rectangle 212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7" name="Rectangle 212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8" name="Rectangle 212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29" name="Rectangle 212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0" name="Rectangle 212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1" name="Rectangle 213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2" name="Rectangle 213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3" name="Rectangle 213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4" name="Rectangle 213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5" name="Rectangle 213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6" name="Rectangle 213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7" name="Rectangle 213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8" name="Rectangle 213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39" name="Rectangle 213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0" name="Rectangle 213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1" name="Rectangle 214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2" name="Rectangle 214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3" name="Rectangle 214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4" name="Rectangle 214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5" name="Rectangle 214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6" name="Rectangle 214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7" name="Rectangle 214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8" name="Rectangle 214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49" name="Rectangle 214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0" name="Rectangle 214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1" name="Rectangle 215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2" name="Rectangle 215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3" name="Rectangle 215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4" name="Rectangle 215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5" name="Rectangle 215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6" name="Rectangle 215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7" name="Rectangle 215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8" name="Rectangle 215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59" name="Rectangle 215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0" name="Rectangle 2159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1" name="Rectangle 2160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2" name="Rectangle 2161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3" name="Rectangle 2162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4" name="Rectangle 2163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5" name="Rectangle 2164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6" name="Rectangle 2165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7" name="Rectangle 2166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8" name="Rectangle 2167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0</xdr:rowOff>
    </xdr:from>
    <xdr:ext cx="4309641" cy="400050"/>
    <xdr:sp macro="" textlink="">
      <xdr:nvSpPr>
        <xdr:cNvPr id="2169" name="Rectangle 2168"/>
        <xdr:cNvSpPr/>
      </xdr:nvSpPr>
      <xdr:spPr>
        <a:xfrm>
          <a:off x="2750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244</xdr:row>
      <xdr:rowOff>200025</xdr:rowOff>
    </xdr:from>
    <xdr:ext cx="4309641" cy="400050"/>
    <xdr:sp macro="" textlink="">
      <xdr:nvSpPr>
        <xdr:cNvPr id="2170" name="Rectangle 2169"/>
        <xdr:cNvSpPr/>
      </xdr:nvSpPr>
      <xdr:spPr>
        <a:xfrm>
          <a:off x="749935" y="52585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240</xdr:row>
      <xdr:rowOff>9525</xdr:rowOff>
    </xdr:from>
    <xdr:ext cx="4309641" cy="400050"/>
    <xdr:sp macro="" textlink="">
      <xdr:nvSpPr>
        <xdr:cNvPr id="2171" name="Rectangle 2170"/>
        <xdr:cNvSpPr/>
      </xdr:nvSpPr>
      <xdr:spPr>
        <a:xfrm>
          <a:off x="2750185" y="515664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109538</xdr:colOff>
      <xdr:row>188</xdr:row>
      <xdr:rowOff>76201</xdr:rowOff>
    </xdr:from>
    <xdr:to>
      <xdr:col>5</xdr:col>
      <xdr:colOff>0</xdr:colOff>
      <xdr:row>190</xdr:row>
      <xdr:rowOff>152400</xdr:rowOff>
    </xdr:to>
    <xdr:pic>
      <xdr:nvPicPr>
        <xdr:cNvPr id="2172" name="Picture 2171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620" y="40422195"/>
          <a:ext cx="67183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190</xdr:row>
      <xdr:rowOff>133350</xdr:rowOff>
    </xdr:from>
    <xdr:to>
      <xdr:col>10</xdr:col>
      <xdr:colOff>66675</xdr:colOff>
      <xdr:row>191</xdr:row>
      <xdr:rowOff>171450</xdr:rowOff>
    </xdr:to>
    <xdr:sp macro="" textlink="">
      <xdr:nvSpPr>
        <xdr:cNvPr id="2173" name="Round Diagonal Corner Rectangle 3"/>
        <xdr:cNvSpPr/>
      </xdr:nvSpPr>
      <xdr:spPr>
        <a:xfrm>
          <a:off x="5019675" y="40936545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2</xdr:col>
      <xdr:colOff>45454</xdr:colOff>
      <xdr:row>189</xdr:row>
      <xdr:rowOff>57150</xdr:rowOff>
    </xdr:from>
    <xdr:ext cx="4309641" cy="400050"/>
    <xdr:sp macro="" textlink="">
      <xdr:nvSpPr>
        <xdr:cNvPr id="2174" name="Rectangle 2173"/>
        <xdr:cNvSpPr/>
      </xdr:nvSpPr>
      <xdr:spPr>
        <a:xfrm>
          <a:off x="1559560" y="406317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75" name="Rectangle 217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76" name="Rectangle 217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77" name="Rectangle 217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78" name="Rectangle 217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79" name="Rectangle 217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0" name="Rectangle 217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1" name="Rectangle 218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2" name="Rectangle 218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3" name="Rectangle 218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4" name="Rectangle 218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5" name="Rectangle 218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6" name="Rectangle 218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7" name="Rectangle 218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8" name="Rectangle 218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89" name="Rectangle 218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0" name="Rectangle 218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1" name="Rectangle 219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2" name="Rectangle 219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3" name="Rectangle 219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4" name="Rectangle 219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5" name="Rectangle 219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6" name="Rectangle 219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7" name="Rectangle 219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8" name="Rectangle 219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199" name="Rectangle 219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0" name="Rectangle 219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1" name="Rectangle 220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2" name="Rectangle 220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3" name="Rectangle 220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4" name="Rectangle 220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5" name="Rectangle 220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6" name="Rectangle 220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7" name="Rectangle 220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8" name="Rectangle 220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09" name="Rectangle 220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0" name="Rectangle 220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1" name="Rectangle 221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2" name="Rectangle 221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3" name="Rectangle 221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4" name="Rectangle 221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5" name="Rectangle 221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6" name="Rectangle 221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7" name="Rectangle 221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8" name="Rectangle 221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19" name="Rectangle 221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0" name="Rectangle 221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1" name="Rectangle 222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2" name="Rectangle 222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3" name="Rectangle 222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4" name="Rectangle 222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5" name="Rectangle 222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6" name="Rectangle 222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7" name="Rectangle 222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8" name="Rectangle 222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29" name="Rectangle 222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0" name="Rectangle 222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1" name="Rectangle 223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2" name="Rectangle 223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3" name="Rectangle 223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4" name="Rectangle 223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5" name="Rectangle 223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6" name="Rectangle 223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7" name="Rectangle 223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8" name="Rectangle 223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39" name="Rectangle 223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0" name="Rectangle 223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1" name="Rectangle 224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2" name="Rectangle 224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3" name="Rectangle 224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4" name="Rectangle 224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5" name="Rectangle 224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6" name="Rectangle 224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7" name="Rectangle 224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2248" name="Rectangle 2247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49" name="Rectangle 224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2250" name="Rectangle 2249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2251" name="Rectangle 2250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2252" name="Rectangle 2251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3" name="Rectangle 225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4" name="Rectangle 225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5" name="Rectangle 225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6" name="Rectangle 225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7" name="Rectangle 225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8" name="Rectangle 225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59" name="Rectangle 225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0" name="Rectangle 225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1" name="Rectangle 226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2" name="Rectangle 226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3" name="Rectangle 226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4" name="Rectangle 226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5" name="Rectangle 226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6" name="Rectangle 226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7" name="Rectangle 226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8" name="Rectangle 226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69" name="Rectangle 226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0" name="Rectangle 226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1" name="Rectangle 227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2" name="Rectangle 227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3" name="Rectangle 227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4" name="Rectangle 227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5" name="Rectangle 227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6" name="Rectangle 227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7" name="Rectangle 227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8" name="Rectangle 227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79" name="Rectangle 227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0" name="Rectangle 227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1" name="Rectangle 228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2" name="Rectangle 228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3" name="Rectangle 228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4" name="Rectangle 228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5" name="Rectangle 228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6" name="Rectangle 228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7" name="Rectangle 228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8" name="Rectangle 228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89" name="Rectangle 228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0" name="Rectangle 228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1" name="Rectangle 229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2" name="Rectangle 229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3" name="Rectangle 229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4" name="Rectangle 229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5" name="Rectangle 229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6" name="Rectangle 229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7" name="Rectangle 229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8" name="Rectangle 229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299" name="Rectangle 229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0" name="Rectangle 229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1" name="Rectangle 230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2" name="Rectangle 230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3" name="Rectangle 230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4" name="Rectangle 230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5" name="Rectangle 230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6" name="Rectangle 2305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7" name="Rectangle 2306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8" name="Rectangle 2307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09" name="Rectangle 2308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0" name="Rectangle 2309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1" name="Rectangle 2310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2" name="Rectangle 2311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3" name="Rectangle 2312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4" name="Rectangle 2313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0</xdr:rowOff>
    </xdr:from>
    <xdr:ext cx="4309641" cy="400050"/>
    <xdr:sp macro="" textlink="">
      <xdr:nvSpPr>
        <xdr:cNvPr id="2315" name="Rectangle 2314"/>
        <xdr:cNvSpPr/>
      </xdr:nvSpPr>
      <xdr:spPr>
        <a:xfrm>
          <a:off x="1607185" y="515569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240</xdr:row>
      <xdr:rowOff>9525</xdr:rowOff>
    </xdr:from>
    <xdr:ext cx="4309641" cy="400050"/>
    <xdr:sp macro="" textlink="">
      <xdr:nvSpPr>
        <xdr:cNvPr id="2316" name="Rectangle 2315"/>
        <xdr:cNvSpPr/>
      </xdr:nvSpPr>
      <xdr:spPr>
        <a:xfrm>
          <a:off x="1607185" y="515664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7</xdr:col>
      <xdr:colOff>509587</xdr:colOff>
      <xdr:row>188</xdr:row>
      <xdr:rowOff>0</xdr:rowOff>
    </xdr:from>
    <xdr:to>
      <xdr:col>8</xdr:col>
      <xdr:colOff>295275</xdr:colOff>
      <xdr:row>190</xdr:row>
      <xdr:rowOff>123825</xdr:rowOff>
    </xdr:to>
    <xdr:pic>
      <xdr:nvPicPr>
        <xdr:cNvPr id="2317" name="Picture 2316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7070" y="40345995"/>
          <a:ext cx="576580" cy="5810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731254</xdr:colOff>
      <xdr:row>188</xdr:row>
      <xdr:rowOff>123825</xdr:rowOff>
    </xdr:from>
    <xdr:ext cx="4309641" cy="400050"/>
    <xdr:sp macro="" textlink="">
      <xdr:nvSpPr>
        <xdr:cNvPr id="2318" name="Rectangle 2317"/>
        <xdr:cNvSpPr/>
      </xdr:nvSpPr>
      <xdr:spPr>
        <a:xfrm>
          <a:off x="1064260" y="4046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19" name="Rectangle 231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0" name="Rectangle 231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1" name="Rectangle 232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2" name="Rectangle 232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3" name="Rectangle 232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4" name="Rectangle 232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5" name="Rectangle 232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6" name="Rectangle 232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7" name="Rectangle 232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8" name="Rectangle 232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29" name="Rectangle 232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0" name="Rectangle 232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1" name="Rectangle 233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2" name="Rectangle 233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3" name="Rectangle 233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4" name="Rectangle 233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5" name="Rectangle 233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6" name="Rectangle 233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7" name="Rectangle 233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8" name="Rectangle 233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39" name="Rectangle 233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0" name="Rectangle 233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1" name="Rectangle 234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2" name="Rectangle 234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3" name="Rectangle 234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4" name="Rectangle 234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5" name="Rectangle 234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6" name="Rectangle 234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7" name="Rectangle 234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8" name="Rectangle 234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49" name="Rectangle 234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0" name="Rectangle 234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1" name="Rectangle 235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2" name="Rectangle 235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3" name="Rectangle 235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4" name="Rectangle 235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5" name="Rectangle 235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6" name="Rectangle 235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7" name="Rectangle 235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8" name="Rectangle 235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59" name="Rectangle 235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0" name="Rectangle 235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1" name="Rectangle 236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2" name="Rectangle 236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3" name="Rectangle 236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4" name="Rectangle 236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5" name="Rectangle 236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6" name="Rectangle 236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7" name="Rectangle 236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8" name="Rectangle 236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69" name="Rectangle 236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0" name="Rectangle 236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1" name="Rectangle 237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2" name="Rectangle 237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3" name="Rectangle 237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4" name="Rectangle 237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5" name="Rectangle 237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6" name="Rectangle 237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7" name="Rectangle 237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8" name="Rectangle 237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79" name="Rectangle 237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0" name="Rectangle 237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1" name="Rectangle 238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2" name="Rectangle 238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3" name="Rectangle 238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4" name="Rectangle 238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5" name="Rectangle 238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6" name="Rectangle 238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7" name="Rectangle 238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8" name="Rectangle 238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89" name="Rectangle 238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0" name="Rectangle 238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1" name="Rectangle 239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392" name="Rectangle 2391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3" name="Rectangle 239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394" name="Rectangle 2393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395" name="Rectangle 2394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396" name="Rectangle 2395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7" name="Rectangle 239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8" name="Rectangle 239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399" name="Rectangle 239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0" name="Rectangle 239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1" name="Rectangle 240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2" name="Rectangle 240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3" name="Rectangle 240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4" name="Rectangle 240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5" name="Rectangle 240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6" name="Rectangle 240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7" name="Rectangle 240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8" name="Rectangle 240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09" name="Rectangle 240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0" name="Rectangle 240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1" name="Rectangle 241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2" name="Rectangle 241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3" name="Rectangle 241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4" name="Rectangle 241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5" name="Rectangle 241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6" name="Rectangle 241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7" name="Rectangle 241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8" name="Rectangle 241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19" name="Rectangle 241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0" name="Rectangle 241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1" name="Rectangle 242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2" name="Rectangle 242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3" name="Rectangle 242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4" name="Rectangle 242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5" name="Rectangle 242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6" name="Rectangle 242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7" name="Rectangle 242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8" name="Rectangle 242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29" name="Rectangle 242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0" name="Rectangle 242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1" name="Rectangle 243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2" name="Rectangle 243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3" name="Rectangle 243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4" name="Rectangle 243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5" name="Rectangle 243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6" name="Rectangle 243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7" name="Rectangle 243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8" name="Rectangle 243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39" name="Rectangle 243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0" name="Rectangle 243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1" name="Rectangle 244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2" name="Rectangle 244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3" name="Rectangle 244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4" name="Rectangle 244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5" name="Rectangle 244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6" name="Rectangle 244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7" name="Rectangle 244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8" name="Rectangle 244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49" name="Rectangle 244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0" name="Rectangle 244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1" name="Rectangle 245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2" name="Rectangle 245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3" name="Rectangle 245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4" name="Rectangle 245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5" name="Rectangle 245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6" name="Rectangle 245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7" name="Rectangle 245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8" name="Rectangle 245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59" name="Rectangle 245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9525</xdr:rowOff>
    </xdr:from>
    <xdr:ext cx="4309641" cy="400050"/>
    <xdr:sp macro="" textlink="">
      <xdr:nvSpPr>
        <xdr:cNvPr id="2460" name="Rectangle 2459"/>
        <xdr:cNvSpPr/>
      </xdr:nvSpPr>
      <xdr:spPr>
        <a:xfrm>
          <a:off x="2750185" y="644061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248</xdr:row>
      <xdr:rowOff>0</xdr:rowOff>
    </xdr:from>
    <xdr:ext cx="4309641" cy="400050"/>
    <xdr:sp macro="" textlink="">
      <xdr:nvSpPr>
        <xdr:cNvPr id="2461" name="Rectangle 2460"/>
        <xdr:cNvSpPr/>
      </xdr:nvSpPr>
      <xdr:spPr>
        <a:xfrm>
          <a:off x="2750185" y="53185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2" name="Rectangle 246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3" name="Rectangle 246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4" name="Rectangle 246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5" name="Rectangle 246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6" name="Rectangle 246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7" name="Rectangle 246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8" name="Rectangle 246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69" name="Rectangle 246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0" name="Rectangle 246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1" name="Rectangle 247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2" name="Rectangle 247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3" name="Rectangle 247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4" name="Rectangle 247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5" name="Rectangle 247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6" name="Rectangle 247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7" name="Rectangle 247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8" name="Rectangle 247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79" name="Rectangle 247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0" name="Rectangle 247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1" name="Rectangle 248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2" name="Rectangle 248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3" name="Rectangle 248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4" name="Rectangle 248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5" name="Rectangle 248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6" name="Rectangle 248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7" name="Rectangle 248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8" name="Rectangle 248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89" name="Rectangle 248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0" name="Rectangle 248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1" name="Rectangle 249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2" name="Rectangle 249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3" name="Rectangle 249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4" name="Rectangle 249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5" name="Rectangle 249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6" name="Rectangle 249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7" name="Rectangle 249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8" name="Rectangle 249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499" name="Rectangle 249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0" name="Rectangle 249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1" name="Rectangle 250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2" name="Rectangle 250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3" name="Rectangle 250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4" name="Rectangle 250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5" name="Rectangle 250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6" name="Rectangle 250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7" name="Rectangle 250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8" name="Rectangle 250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09" name="Rectangle 250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0" name="Rectangle 250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1" name="Rectangle 251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2" name="Rectangle 251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3" name="Rectangle 251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4" name="Rectangle 251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5" name="Rectangle 251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6" name="Rectangle 251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7" name="Rectangle 251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8" name="Rectangle 251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19" name="Rectangle 251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0" name="Rectangle 251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1" name="Rectangle 252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2" name="Rectangle 252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3" name="Rectangle 252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4" name="Rectangle 252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5" name="Rectangle 252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6" name="Rectangle 252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7" name="Rectangle 252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8" name="Rectangle 252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29" name="Rectangle 252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0" name="Rectangle 252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1" name="Rectangle 253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2" name="Rectangle 253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3" name="Rectangle 253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4" name="Rectangle 253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535" name="Rectangle 2534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36" name="Rectangle 253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537" name="Rectangle 2536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538" name="Rectangle 2537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2539" name="Rectangle 2538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0" name="Rectangle 253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1" name="Rectangle 254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2" name="Rectangle 254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3" name="Rectangle 254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4" name="Rectangle 254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5" name="Rectangle 254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6" name="Rectangle 254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7" name="Rectangle 254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8" name="Rectangle 254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49" name="Rectangle 254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0" name="Rectangle 254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1" name="Rectangle 255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2" name="Rectangle 255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3" name="Rectangle 255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4" name="Rectangle 255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5" name="Rectangle 255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6" name="Rectangle 255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7" name="Rectangle 255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8" name="Rectangle 255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59" name="Rectangle 255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0" name="Rectangle 255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1" name="Rectangle 256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2" name="Rectangle 256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3" name="Rectangle 256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4" name="Rectangle 256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5" name="Rectangle 256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6" name="Rectangle 256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7" name="Rectangle 256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8" name="Rectangle 256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69" name="Rectangle 256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0" name="Rectangle 256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1" name="Rectangle 257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2" name="Rectangle 257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3" name="Rectangle 257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4" name="Rectangle 257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5" name="Rectangle 257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6" name="Rectangle 257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7" name="Rectangle 257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8" name="Rectangle 257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79" name="Rectangle 257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0" name="Rectangle 257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1" name="Rectangle 258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2" name="Rectangle 258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3" name="Rectangle 258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4" name="Rectangle 258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5" name="Rectangle 258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6" name="Rectangle 258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7" name="Rectangle 258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8" name="Rectangle 258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89" name="Rectangle 258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0" name="Rectangle 258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1" name="Rectangle 259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2" name="Rectangle 259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3" name="Rectangle 2592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4" name="Rectangle 2593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5" name="Rectangle 2594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6" name="Rectangle 2595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7" name="Rectangle 2596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8" name="Rectangle 2597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599" name="Rectangle 2598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600" name="Rectangle 2599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601" name="Rectangle 2600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0</xdr:rowOff>
    </xdr:from>
    <xdr:ext cx="4309641" cy="400050"/>
    <xdr:sp macro="" textlink="">
      <xdr:nvSpPr>
        <xdr:cNvPr id="2602" name="Rectangle 2601"/>
        <xdr:cNvSpPr/>
      </xdr:nvSpPr>
      <xdr:spPr>
        <a:xfrm>
          <a:off x="2750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305</xdr:row>
      <xdr:rowOff>200025</xdr:rowOff>
    </xdr:from>
    <xdr:ext cx="4309641" cy="400050"/>
    <xdr:sp macro="" textlink="">
      <xdr:nvSpPr>
        <xdr:cNvPr id="2603" name="Rectangle 2602"/>
        <xdr:cNvSpPr/>
      </xdr:nvSpPr>
      <xdr:spPr>
        <a:xfrm>
          <a:off x="749935" y="65425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301</xdr:row>
      <xdr:rowOff>9525</xdr:rowOff>
    </xdr:from>
    <xdr:ext cx="4309641" cy="400050"/>
    <xdr:sp macro="" textlink="">
      <xdr:nvSpPr>
        <xdr:cNvPr id="2604" name="Rectangle 2603"/>
        <xdr:cNvSpPr/>
      </xdr:nvSpPr>
      <xdr:spPr>
        <a:xfrm>
          <a:off x="2750185" y="644061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42863</xdr:colOff>
      <xdr:row>248</xdr:row>
      <xdr:rowOff>104776</xdr:rowOff>
    </xdr:from>
    <xdr:to>
      <xdr:col>4</xdr:col>
      <xdr:colOff>738187</xdr:colOff>
      <xdr:row>250</xdr:row>
      <xdr:rowOff>180975</xdr:rowOff>
    </xdr:to>
    <xdr:pic>
      <xdr:nvPicPr>
        <xdr:cNvPr id="2605" name="Picture 2604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45" y="53290470"/>
          <a:ext cx="695325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250</xdr:row>
      <xdr:rowOff>133350</xdr:rowOff>
    </xdr:from>
    <xdr:to>
      <xdr:col>10</xdr:col>
      <xdr:colOff>66675</xdr:colOff>
      <xdr:row>251</xdr:row>
      <xdr:rowOff>171450</xdr:rowOff>
    </xdr:to>
    <xdr:sp macro="" textlink="">
      <xdr:nvSpPr>
        <xdr:cNvPr id="2606" name="Round Diagonal Corner Rectangle 3"/>
        <xdr:cNvSpPr/>
      </xdr:nvSpPr>
      <xdr:spPr>
        <a:xfrm>
          <a:off x="5019675" y="53776245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3</xdr:col>
      <xdr:colOff>93079</xdr:colOff>
      <xdr:row>248</xdr:row>
      <xdr:rowOff>0</xdr:rowOff>
    </xdr:from>
    <xdr:ext cx="4309641" cy="400050"/>
    <xdr:sp macro="" textlink="">
      <xdr:nvSpPr>
        <xdr:cNvPr id="2607" name="Rectangle 2606"/>
        <xdr:cNvSpPr/>
      </xdr:nvSpPr>
      <xdr:spPr>
        <a:xfrm>
          <a:off x="2750185" y="53185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08" name="Rectangle 260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09" name="Rectangle 260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0" name="Rectangle 260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1" name="Rectangle 261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2" name="Rectangle 261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3" name="Rectangle 261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4" name="Rectangle 261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5" name="Rectangle 261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6" name="Rectangle 261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7" name="Rectangle 261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8" name="Rectangle 261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19" name="Rectangle 261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0" name="Rectangle 261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1" name="Rectangle 262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2" name="Rectangle 262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3" name="Rectangle 262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4" name="Rectangle 262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5" name="Rectangle 262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6" name="Rectangle 262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7" name="Rectangle 262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8" name="Rectangle 262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29" name="Rectangle 262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0" name="Rectangle 262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1" name="Rectangle 263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2" name="Rectangle 263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3" name="Rectangle 263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4" name="Rectangle 263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5" name="Rectangle 263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6" name="Rectangle 263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7" name="Rectangle 263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8" name="Rectangle 263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39" name="Rectangle 263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0" name="Rectangle 263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1" name="Rectangle 264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2" name="Rectangle 264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3" name="Rectangle 264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4" name="Rectangle 264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5" name="Rectangle 264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6" name="Rectangle 264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7" name="Rectangle 264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8" name="Rectangle 264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49" name="Rectangle 264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0" name="Rectangle 264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1" name="Rectangle 265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2" name="Rectangle 265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3" name="Rectangle 265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4" name="Rectangle 265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5" name="Rectangle 265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6" name="Rectangle 265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7" name="Rectangle 265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8" name="Rectangle 265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59" name="Rectangle 265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0" name="Rectangle 265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1" name="Rectangle 266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2" name="Rectangle 266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3" name="Rectangle 266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4" name="Rectangle 266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5" name="Rectangle 266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6" name="Rectangle 266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7" name="Rectangle 266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8" name="Rectangle 266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69" name="Rectangle 266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0" name="Rectangle 266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1" name="Rectangle 267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2" name="Rectangle 267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3" name="Rectangle 267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4" name="Rectangle 267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5" name="Rectangle 267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6" name="Rectangle 267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7" name="Rectangle 267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8" name="Rectangle 267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79" name="Rectangle 267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0" name="Rectangle 267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2681" name="Rectangle 2680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2" name="Rectangle 268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2683" name="Rectangle 2682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2684" name="Rectangle 2683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2685" name="Rectangle 2684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6" name="Rectangle 268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7" name="Rectangle 268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8" name="Rectangle 268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89" name="Rectangle 268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0" name="Rectangle 268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1" name="Rectangle 269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2" name="Rectangle 269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3" name="Rectangle 269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4" name="Rectangle 269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5" name="Rectangle 269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6" name="Rectangle 269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7" name="Rectangle 269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8" name="Rectangle 269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699" name="Rectangle 269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0" name="Rectangle 269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1" name="Rectangle 270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2" name="Rectangle 270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3" name="Rectangle 270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4" name="Rectangle 270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5" name="Rectangle 270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6" name="Rectangle 270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7" name="Rectangle 270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8" name="Rectangle 270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09" name="Rectangle 270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0" name="Rectangle 270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1" name="Rectangle 271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2" name="Rectangle 271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3" name="Rectangle 271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4" name="Rectangle 271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5" name="Rectangle 271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6" name="Rectangle 271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7" name="Rectangle 271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8" name="Rectangle 271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19" name="Rectangle 271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0" name="Rectangle 271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1" name="Rectangle 272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2" name="Rectangle 272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3" name="Rectangle 272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4" name="Rectangle 272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5" name="Rectangle 272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6" name="Rectangle 272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7" name="Rectangle 272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8" name="Rectangle 272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29" name="Rectangle 272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0" name="Rectangle 272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1" name="Rectangle 273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2" name="Rectangle 273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3" name="Rectangle 273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4" name="Rectangle 273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5" name="Rectangle 273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6" name="Rectangle 273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7" name="Rectangle 273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8" name="Rectangle 273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39" name="Rectangle 2738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0" name="Rectangle 2739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1" name="Rectangle 2740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2" name="Rectangle 2741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3" name="Rectangle 2742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4" name="Rectangle 2743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5" name="Rectangle 2744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6" name="Rectangle 2745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7" name="Rectangle 2746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0</xdr:rowOff>
    </xdr:from>
    <xdr:ext cx="4309641" cy="400050"/>
    <xdr:sp macro="" textlink="">
      <xdr:nvSpPr>
        <xdr:cNvPr id="2748" name="Rectangle 2747"/>
        <xdr:cNvSpPr/>
      </xdr:nvSpPr>
      <xdr:spPr>
        <a:xfrm>
          <a:off x="1607185" y="643966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301</xdr:row>
      <xdr:rowOff>9525</xdr:rowOff>
    </xdr:from>
    <xdr:ext cx="4309641" cy="400050"/>
    <xdr:sp macro="" textlink="">
      <xdr:nvSpPr>
        <xdr:cNvPr id="2749" name="Rectangle 2748"/>
        <xdr:cNvSpPr/>
      </xdr:nvSpPr>
      <xdr:spPr>
        <a:xfrm>
          <a:off x="1607185" y="644061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7</xdr:col>
      <xdr:colOff>676275</xdr:colOff>
      <xdr:row>248</xdr:row>
      <xdr:rowOff>38100</xdr:rowOff>
    </xdr:from>
    <xdr:to>
      <xdr:col>8</xdr:col>
      <xdr:colOff>609599</xdr:colOff>
      <xdr:row>250</xdr:row>
      <xdr:rowOff>161925</xdr:rowOff>
    </xdr:to>
    <xdr:pic>
      <xdr:nvPicPr>
        <xdr:cNvPr id="2750" name="Picture 2749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53223795"/>
          <a:ext cx="723265" cy="5810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248</xdr:row>
      <xdr:rowOff>133350</xdr:rowOff>
    </xdr:from>
    <xdr:ext cx="4309641" cy="400050"/>
    <xdr:sp macro="" textlink="">
      <xdr:nvSpPr>
        <xdr:cNvPr id="2751" name="Rectangle 2750"/>
        <xdr:cNvSpPr/>
      </xdr:nvSpPr>
      <xdr:spPr>
        <a:xfrm>
          <a:off x="0" y="533190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2" name="Rectangle 275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3" name="Rectangle 275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4" name="Rectangle 275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5" name="Rectangle 275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6" name="Rectangle 275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7" name="Rectangle 275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8" name="Rectangle 275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59" name="Rectangle 275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0" name="Rectangle 275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1" name="Rectangle 276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2" name="Rectangle 276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3" name="Rectangle 276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4" name="Rectangle 276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5" name="Rectangle 276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6" name="Rectangle 276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7" name="Rectangle 276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8" name="Rectangle 276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69" name="Rectangle 276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0" name="Rectangle 276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1" name="Rectangle 277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2" name="Rectangle 277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3" name="Rectangle 277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4" name="Rectangle 277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5" name="Rectangle 277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6" name="Rectangle 277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7" name="Rectangle 277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8" name="Rectangle 277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79" name="Rectangle 277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0" name="Rectangle 277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1" name="Rectangle 278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2" name="Rectangle 278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3" name="Rectangle 278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4" name="Rectangle 278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5" name="Rectangle 278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6" name="Rectangle 278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7" name="Rectangle 278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8" name="Rectangle 278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89" name="Rectangle 278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0" name="Rectangle 278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1" name="Rectangle 279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2" name="Rectangle 279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3" name="Rectangle 279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4" name="Rectangle 279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5" name="Rectangle 279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6" name="Rectangle 279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7" name="Rectangle 279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8" name="Rectangle 279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799" name="Rectangle 279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0" name="Rectangle 279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1" name="Rectangle 280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2" name="Rectangle 280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3" name="Rectangle 280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4" name="Rectangle 280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5" name="Rectangle 280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6" name="Rectangle 280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7" name="Rectangle 280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8" name="Rectangle 280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09" name="Rectangle 280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0" name="Rectangle 280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1" name="Rectangle 281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2" name="Rectangle 281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3" name="Rectangle 281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4" name="Rectangle 281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5" name="Rectangle 281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6" name="Rectangle 281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7" name="Rectangle 281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8" name="Rectangle 281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19" name="Rectangle 281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0" name="Rectangle 281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1" name="Rectangle 282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2" name="Rectangle 282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3" name="Rectangle 282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4" name="Rectangle 282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825" name="Rectangle 2824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26" name="Rectangle 282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827" name="Rectangle 2826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828" name="Rectangle 2827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829" name="Rectangle 2828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0" name="Rectangle 282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1" name="Rectangle 283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2" name="Rectangle 283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3" name="Rectangle 283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4" name="Rectangle 283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5" name="Rectangle 283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6" name="Rectangle 283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7" name="Rectangle 283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8" name="Rectangle 283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39" name="Rectangle 283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0" name="Rectangle 283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1" name="Rectangle 284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2" name="Rectangle 284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3" name="Rectangle 284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4" name="Rectangle 284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5" name="Rectangle 284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6" name="Rectangle 284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7" name="Rectangle 284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8" name="Rectangle 284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49" name="Rectangle 284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0" name="Rectangle 284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1" name="Rectangle 285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2" name="Rectangle 285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3" name="Rectangle 285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4" name="Rectangle 285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5" name="Rectangle 285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6" name="Rectangle 285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7" name="Rectangle 285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8" name="Rectangle 285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59" name="Rectangle 285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0" name="Rectangle 285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1" name="Rectangle 286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2" name="Rectangle 286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3" name="Rectangle 286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4" name="Rectangle 286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5" name="Rectangle 286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6" name="Rectangle 286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7" name="Rectangle 286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8" name="Rectangle 286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69" name="Rectangle 286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0" name="Rectangle 286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1" name="Rectangle 287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2" name="Rectangle 287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3" name="Rectangle 287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4" name="Rectangle 287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5" name="Rectangle 287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6" name="Rectangle 287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7" name="Rectangle 287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8" name="Rectangle 287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79" name="Rectangle 287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0" name="Rectangle 287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1" name="Rectangle 288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2" name="Rectangle 288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3" name="Rectangle 288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4" name="Rectangle 288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5" name="Rectangle 288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6" name="Rectangle 288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7" name="Rectangle 288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8" name="Rectangle 288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89" name="Rectangle 288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0" name="Rectangle 288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1" name="Rectangle 289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2" name="Rectangle 289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9525</xdr:rowOff>
    </xdr:from>
    <xdr:ext cx="4309641" cy="400050"/>
    <xdr:sp macro="" textlink="">
      <xdr:nvSpPr>
        <xdr:cNvPr id="2893" name="Rectangle 2892"/>
        <xdr:cNvSpPr/>
      </xdr:nvSpPr>
      <xdr:spPr>
        <a:xfrm>
          <a:off x="2750185" y="77836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309</xdr:row>
      <xdr:rowOff>0</xdr:rowOff>
    </xdr:from>
    <xdr:ext cx="4309641" cy="400050"/>
    <xdr:sp macro="" textlink="">
      <xdr:nvSpPr>
        <xdr:cNvPr id="2894" name="Rectangle 2893"/>
        <xdr:cNvSpPr/>
      </xdr:nvSpPr>
      <xdr:spPr>
        <a:xfrm>
          <a:off x="2750185" y="66025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5" name="Rectangle 289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6" name="Rectangle 289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7" name="Rectangle 289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8" name="Rectangle 289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899" name="Rectangle 289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0" name="Rectangle 289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1" name="Rectangle 290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2" name="Rectangle 290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3" name="Rectangle 290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4" name="Rectangle 290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5" name="Rectangle 290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6" name="Rectangle 290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7" name="Rectangle 290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8" name="Rectangle 290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09" name="Rectangle 290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0" name="Rectangle 290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1" name="Rectangle 291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2" name="Rectangle 291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3" name="Rectangle 291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4" name="Rectangle 291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5" name="Rectangle 291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6" name="Rectangle 291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7" name="Rectangle 291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8" name="Rectangle 291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19" name="Rectangle 291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0" name="Rectangle 291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1" name="Rectangle 292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2" name="Rectangle 292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3" name="Rectangle 292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4" name="Rectangle 292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5" name="Rectangle 292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6" name="Rectangle 292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7" name="Rectangle 292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8" name="Rectangle 292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29" name="Rectangle 292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0" name="Rectangle 292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1" name="Rectangle 293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2" name="Rectangle 293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3" name="Rectangle 293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4" name="Rectangle 293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5" name="Rectangle 293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6" name="Rectangle 293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7" name="Rectangle 293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8" name="Rectangle 293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39" name="Rectangle 293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0" name="Rectangle 293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1" name="Rectangle 294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2" name="Rectangle 294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3" name="Rectangle 294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4" name="Rectangle 294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5" name="Rectangle 294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6" name="Rectangle 294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7" name="Rectangle 294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8" name="Rectangle 294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49" name="Rectangle 294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0" name="Rectangle 294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1" name="Rectangle 295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2" name="Rectangle 295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3" name="Rectangle 295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4" name="Rectangle 295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5" name="Rectangle 295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6" name="Rectangle 295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7" name="Rectangle 295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8" name="Rectangle 295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59" name="Rectangle 295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0" name="Rectangle 295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1" name="Rectangle 296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2" name="Rectangle 296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3" name="Rectangle 296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4" name="Rectangle 296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5" name="Rectangle 296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6" name="Rectangle 296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7" name="Rectangle 296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968" name="Rectangle 2967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69" name="Rectangle 296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970" name="Rectangle 2969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971" name="Rectangle 2970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2972" name="Rectangle 2971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3" name="Rectangle 297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4" name="Rectangle 297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5" name="Rectangle 297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6" name="Rectangle 297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7" name="Rectangle 297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8" name="Rectangle 297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79" name="Rectangle 297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0" name="Rectangle 297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1" name="Rectangle 298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2" name="Rectangle 298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3" name="Rectangle 298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4" name="Rectangle 298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5" name="Rectangle 298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6" name="Rectangle 298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7" name="Rectangle 298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8" name="Rectangle 298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89" name="Rectangle 298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0" name="Rectangle 298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1" name="Rectangle 299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2" name="Rectangle 299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3" name="Rectangle 299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4" name="Rectangle 299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5" name="Rectangle 299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6" name="Rectangle 299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7" name="Rectangle 299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8" name="Rectangle 299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2999" name="Rectangle 299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0" name="Rectangle 299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1" name="Rectangle 300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2" name="Rectangle 300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3" name="Rectangle 300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4" name="Rectangle 300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5" name="Rectangle 300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6" name="Rectangle 300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7" name="Rectangle 300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8" name="Rectangle 300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09" name="Rectangle 300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0" name="Rectangle 300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1" name="Rectangle 301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2" name="Rectangle 301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3" name="Rectangle 301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4" name="Rectangle 301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5" name="Rectangle 301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6" name="Rectangle 301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7" name="Rectangle 301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8" name="Rectangle 301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19" name="Rectangle 301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0" name="Rectangle 301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1" name="Rectangle 302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2" name="Rectangle 302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3" name="Rectangle 302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4" name="Rectangle 302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5" name="Rectangle 302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6" name="Rectangle 3025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7" name="Rectangle 3026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8" name="Rectangle 3027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29" name="Rectangle 3028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0" name="Rectangle 3029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1" name="Rectangle 3030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2" name="Rectangle 3031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3" name="Rectangle 3032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4" name="Rectangle 3033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0</xdr:rowOff>
    </xdr:from>
    <xdr:ext cx="4309641" cy="400050"/>
    <xdr:sp macro="" textlink="">
      <xdr:nvSpPr>
        <xdr:cNvPr id="3035" name="Rectangle 3034"/>
        <xdr:cNvSpPr/>
      </xdr:nvSpPr>
      <xdr:spPr>
        <a:xfrm>
          <a:off x="2750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368</xdr:row>
      <xdr:rowOff>200025</xdr:rowOff>
    </xdr:from>
    <xdr:ext cx="4309641" cy="400050"/>
    <xdr:sp macro="" textlink="">
      <xdr:nvSpPr>
        <xdr:cNvPr id="3036" name="Rectangle 3035"/>
        <xdr:cNvSpPr/>
      </xdr:nvSpPr>
      <xdr:spPr>
        <a:xfrm>
          <a:off x="749935" y="788555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364</xdr:row>
      <xdr:rowOff>9525</xdr:rowOff>
    </xdr:from>
    <xdr:ext cx="4309641" cy="400050"/>
    <xdr:sp macro="" textlink="">
      <xdr:nvSpPr>
        <xdr:cNvPr id="3037" name="Rectangle 3036"/>
        <xdr:cNvSpPr/>
      </xdr:nvSpPr>
      <xdr:spPr>
        <a:xfrm>
          <a:off x="2750185" y="77836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4</xdr:col>
      <xdr:colOff>119063</xdr:colOff>
      <xdr:row>309</xdr:row>
      <xdr:rowOff>123826</xdr:rowOff>
    </xdr:from>
    <xdr:to>
      <xdr:col>5</xdr:col>
      <xdr:colOff>4762</xdr:colOff>
      <xdr:row>311</xdr:row>
      <xdr:rowOff>200025</xdr:rowOff>
    </xdr:to>
    <xdr:pic>
      <xdr:nvPicPr>
        <xdr:cNvPr id="3038" name="Picture 3037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0145" y="66149220"/>
          <a:ext cx="66675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47626</xdr:colOff>
      <xdr:row>311</xdr:row>
      <xdr:rowOff>133350</xdr:rowOff>
    </xdr:from>
    <xdr:to>
      <xdr:col>10</xdr:col>
      <xdr:colOff>66675</xdr:colOff>
      <xdr:row>312</xdr:row>
      <xdr:rowOff>171450</xdr:rowOff>
    </xdr:to>
    <xdr:sp macro="" textlink="">
      <xdr:nvSpPr>
        <xdr:cNvPr id="3039" name="Round Diagonal Corner Rectangle 3"/>
        <xdr:cNvSpPr/>
      </xdr:nvSpPr>
      <xdr:spPr>
        <a:xfrm>
          <a:off x="5019675" y="66615945"/>
          <a:ext cx="23145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lgerian" panose="04020705040A02060702" pitchFamily="82" charset="0"/>
            </a:rPr>
            <a:t>UNITY UNIVERSITY</a:t>
          </a:r>
        </a:p>
      </xdr:txBody>
    </xdr:sp>
    <xdr:clientData/>
  </xdr:twoCellAnchor>
  <xdr:oneCellAnchor>
    <xdr:from>
      <xdr:col>3</xdr:col>
      <xdr:colOff>93079</xdr:colOff>
      <xdr:row>309</xdr:row>
      <xdr:rowOff>0</xdr:rowOff>
    </xdr:from>
    <xdr:ext cx="4309641" cy="400050"/>
    <xdr:sp macro="" textlink="">
      <xdr:nvSpPr>
        <xdr:cNvPr id="3040" name="Rectangle 3039"/>
        <xdr:cNvSpPr/>
      </xdr:nvSpPr>
      <xdr:spPr>
        <a:xfrm>
          <a:off x="2750185" y="66025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1" name="Rectangle 304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2" name="Rectangle 304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3" name="Rectangle 304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4" name="Rectangle 304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5" name="Rectangle 304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6" name="Rectangle 304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7" name="Rectangle 304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8" name="Rectangle 304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49" name="Rectangle 304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0" name="Rectangle 304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1" name="Rectangle 305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2" name="Rectangle 305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3" name="Rectangle 305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4" name="Rectangle 305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5" name="Rectangle 305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6" name="Rectangle 305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7" name="Rectangle 305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8" name="Rectangle 305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59" name="Rectangle 305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0" name="Rectangle 305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1" name="Rectangle 306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2" name="Rectangle 306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3" name="Rectangle 306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4" name="Rectangle 306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5" name="Rectangle 306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6" name="Rectangle 306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7" name="Rectangle 306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8" name="Rectangle 306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69" name="Rectangle 306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0" name="Rectangle 306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1" name="Rectangle 307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2" name="Rectangle 307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3" name="Rectangle 307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4" name="Rectangle 307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5" name="Rectangle 307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6" name="Rectangle 307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7" name="Rectangle 307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8" name="Rectangle 307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79" name="Rectangle 307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0" name="Rectangle 307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1" name="Rectangle 308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2" name="Rectangle 308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3" name="Rectangle 308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4" name="Rectangle 308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5" name="Rectangle 308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6" name="Rectangle 308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7" name="Rectangle 308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8" name="Rectangle 308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89" name="Rectangle 308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0" name="Rectangle 308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1" name="Rectangle 309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2" name="Rectangle 309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3" name="Rectangle 309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4" name="Rectangle 309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5" name="Rectangle 309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6" name="Rectangle 309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7" name="Rectangle 309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8" name="Rectangle 309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099" name="Rectangle 309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0" name="Rectangle 309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1" name="Rectangle 310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2" name="Rectangle 310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3" name="Rectangle 310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4" name="Rectangle 310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5" name="Rectangle 310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6" name="Rectangle 310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7" name="Rectangle 310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8" name="Rectangle 310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09" name="Rectangle 310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0" name="Rectangle 310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1" name="Rectangle 311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2" name="Rectangle 311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3" name="Rectangle 311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114" name="Rectangle 3113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5" name="Rectangle 311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116" name="Rectangle 3115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117" name="Rectangle 3116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118" name="Rectangle 3117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19" name="Rectangle 311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0" name="Rectangle 311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1" name="Rectangle 312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2" name="Rectangle 312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3" name="Rectangle 312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4" name="Rectangle 312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5" name="Rectangle 312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6" name="Rectangle 312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7" name="Rectangle 312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8" name="Rectangle 312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29" name="Rectangle 312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0" name="Rectangle 312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1" name="Rectangle 313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2" name="Rectangle 313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3" name="Rectangle 313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4" name="Rectangle 313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5" name="Rectangle 313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6" name="Rectangle 313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7" name="Rectangle 313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8" name="Rectangle 313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39" name="Rectangle 313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0" name="Rectangle 313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1" name="Rectangle 314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2" name="Rectangle 314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3" name="Rectangle 314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4" name="Rectangle 314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5" name="Rectangle 314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6" name="Rectangle 314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7" name="Rectangle 314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8" name="Rectangle 314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49" name="Rectangle 314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0" name="Rectangle 314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1" name="Rectangle 315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2" name="Rectangle 315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3" name="Rectangle 315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4" name="Rectangle 315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5" name="Rectangle 315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6" name="Rectangle 315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7" name="Rectangle 315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8" name="Rectangle 315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59" name="Rectangle 315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0" name="Rectangle 315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1" name="Rectangle 316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2" name="Rectangle 316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3" name="Rectangle 316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4" name="Rectangle 316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5" name="Rectangle 316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6" name="Rectangle 316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7" name="Rectangle 316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8" name="Rectangle 316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69" name="Rectangle 316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0" name="Rectangle 316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1" name="Rectangle 317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2" name="Rectangle 3171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3" name="Rectangle 3172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4" name="Rectangle 3173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5" name="Rectangle 3174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6" name="Rectangle 3175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7" name="Rectangle 3176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8" name="Rectangle 3177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79" name="Rectangle 3178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80" name="Rectangle 3179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0</xdr:rowOff>
    </xdr:from>
    <xdr:ext cx="4309641" cy="400050"/>
    <xdr:sp macro="" textlink="">
      <xdr:nvSpPr>
        <xdr:cNvPr id="3181" name="Rectangle 3180"/>
        <xdr:cNvSpPr/>
      </xdr:nvSpPr>
      <xdr:spPr>
        <a:xfrm>
          <a:off x="1607185" y="778268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364</xdr:row>
      <xdr:rowOff>9525</xdr:rowOff>
    </xdr:from>
    <xdr:ext cx="4309641" cy="400050"/>
    <xdr:sp macro="" textlink="">
      <xdr:nvSpPr>
        <xdr:cNvPr id="3182" name="Rectangle 3181"/>
        <xdr:cNvSpPr/>
      </xdr:nvSpPr>
      <xdr:spPr>
        <a:xfrm>
          <a:off x="1607185" y="77836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twoCellAnchor editAs="oneCell">
    <xdr:from>
      <xdr:col>7</xdr:col>
      <xdr:colOff>790575</xdr:colOff>
      <xdr:row>309</xdr:row>
      <xdr:rowOff>38100</xdr:rowOff>
    </xdr:from>
    <xdr:to>
      <xdr:col>8</xdr:col>
      <xdr:colOff>609599</xdr:colOff>
      <xdr:row>311</xdr:row>
      <xdr:rowOff>152400</xdr:rowOff>
    </xdr:to>
    <xdr:pic>
      <xdr:nvPicPr>
        <xdr:cNvPr id="3183" name="Picture 3182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66063495"/>
          <a:ext cx="608965" cy="5715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93079</xdr:colOff>
      <xdr:row>309</xdr:row>
      <xdr:rowOff>0</xdr:rowOff>
    </xdr:from>
    <xdr:ext cx="4309641" cy="400050"/>
    <xdr:sp macro="" textlink="">
      <xdr:nvSpPr>
        <xdr:cNvPr id="3184" name="Rectangle 3183"/>
        <xdr:cNvSpPr/>
      </xdr:nvSpPr>
      <xdr:spPr>
        <a:xfrm>
          <a:off x="1607185" y="660253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87" name="Rectangle 318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88" name="Rectangle 318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89" name="Rectangle 318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0" name="Rectangle 318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1" name="Rectangle 319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2" name="Rectangle 319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3" name="Rectangle 319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4" name="Rectangle 319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5" name="Rectangle 319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6" name="Rectangle 319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7" name="Rectangle 319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8" name="Rectangle 319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199" name="Rectangle 319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0" name="Rectangle 319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1" name="Rectangle 320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2" name="Rectangle 320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3" name="Rectangle 320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4" name="Rectangle 320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5" name="Rectangle 320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6" name="Rectangle 320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7" name="Rectangle 320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8" name="Rectangle 320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09" name="Rectangle 320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0" name="Rectangle 320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1" name="Rectangle 321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2" name="Rectangle 321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3" name="Rectangle 321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4" name="Rectangle 321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5" name="Rectangle 321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6" name="Rectangle 321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7" name="Rectangle 321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8" name="Rectangle 321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19" name="Rectangle 321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0" name="Rectangle 321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1" name="Rectangle 322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2" name="Rectangle 322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3" name="Rectangle 322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4" name="Rectangle 322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5" name="Rectangle 322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6" name="Rectangle 322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7" name="Rectangle 322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8" name="Rectangle 322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29" name="Rectangle 322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0" name="Rectangle 322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1" name="Rectangle 323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2" name="Rectangle 323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3" name="Rectangle 323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4" name="Rectangle 323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5" name="Rectangle 323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6" name="Rectangle 323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7" name="Rectangle 323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8" name="Rectangle 323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39" name="Rectangle 323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0" name="Rectangle 323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1" name="Rectangle 324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2" name="Rectangle 324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3" name="Rectangle 324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4" name="Rectangle 324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5" name="Rectangle 324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6" name="Rectangle 324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7" name="Rectangle 324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8" name="Rectangle 324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49" name="Rectangle 324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0" name="Rectangle 324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1" name="Rectangle 325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2" name="Rectangle 325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3" name="Rectangle 325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4" name="Rectangle 325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5" name="Rectangle 325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6" name="Rectangle 325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7" name="Rectangle 325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8" name="Rectangle 325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59" name="Rectangle 325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0" name="Rectangle 325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1" name="Rectangle 326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2" name="Rectangle 326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3" name="Rectangle 326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4" name="Rectangle 326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5" name="Rectangle 326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6" name="Rectangle 326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7" name="Rectangle 326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8" name="Rectangle 326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69" name="Rectangle 326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0" name="Rectangle 326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1" name="Rectangle 327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2" name="Rectangle 327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3" name="Rectangle 327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4" name="Rectangle 327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5" name="Rectangle 327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6" name="Rectangle 327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7" name="Rectangle 327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8" name="Rectangle 327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79" name="Rectangle 327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0" name="Rectangle 327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1" name="Rectangle 328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2" name="Rectangle 328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3" name="Rectangle 328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4" name="Rectangle 328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5" name="Rectangle 328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6" name="Rectangle 328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7" name="Rectangle 328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8" name="Rectangle 328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89" name="Rectangle 328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0" name="Rectangle 328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1" name="Rectangle 329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2" name="Rectangle 329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3" name="Rectangle 329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4" name="Rectangle 329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5" name="Rectangle 329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6" name="Rectangle 329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7" name="Rectangle 329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8" name="Rectangle 329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299" name="Rectangle 329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0" name="Rectangle 329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1" name="Rectangle 330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2" name="Rectangle 330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3" name="Rectangle 330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4" name="Rectangle 330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5" name="Rectangle 330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6" name="Rectangle 330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7" name="Rectangle 330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8" name="Rectangle 330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09" name="Rectangle 330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0" name="Rectangle 330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1" name="Rectangle 331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2" name="Rectangle 331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3" name="Rectangle 331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4" name="Rectangle 331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5" name="Rectangle 331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6" name="Rectangle 331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7" name="Rectangle 331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8" name="Rectangle 331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19" name="Rectangle 331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0" name="Rectangle 331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1" name="Rectangle 332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2" name="Rectangle 332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3" name="Rectangle 332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4" name="Rectangle 332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5" name="Rectangle 332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6" name="Rectangle 332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7" name="Rectangle 332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8" name="Rectangle 332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29" name="Rectangle 332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0" name="Rectangle 332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1" name="Rectangle 333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2" name="Rectangle 333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3" name="Rectangle 333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4" name="Rectangle 333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5" name="Rectangle 333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6" name="Rectangle 333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7" name="Rectangle 333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8" name="Rectangle 333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39" name="Rectangle 333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0" name="Rectangle 333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1" name="Rectangle 334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2" name="Rectangle 334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3" name="Rectangle 334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4" name="Rectangle 334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5" name="Rectangle 334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6" name="Rectangle 334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7" name="Rectangle 334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8" name="Rectangle 334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49" name="Rectangle 334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0" name="Rectangle 334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1" name="Rectangle 335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2" name="Rectangle 335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3" name="Rectangle 335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4" name="Rectangle 335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5" name="Rectangle 335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6" name="Rectangle 335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7" name="Rectangle 335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8" name="Rectangle 335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59" name="Rectangle 335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0" name="Rectangle 335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1" name="Rectangle 336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2" name="Rectangle 336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3" name="Rectangle 336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4" name="Rectangle 336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5" name="Rectangle 336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6" name="Rectangle 336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7" name="Rectangle 336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8" name="Rectangle 336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69" name="Rectangle 336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0" name="Rectangle 336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1" name="Rectangle 337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2" name="Rectangle 337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3" name="Rectangle 337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4" name="Rectangle 337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5" name="Rectangle 337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6" name="Rectangle 337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7" name="Rectangle 337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8" name="Rectangle 337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79" name="Rectangle 337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0" name="Rectangle 337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1" name="Rectangle 338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2" name="Rectangle 338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3" name="Rectangle 338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4" name="Rectangle 338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5" name="Rectangle 338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6" name="Rectangle 338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7" name="Rectangle 338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8" name="Rectangle 338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89" name="Rectangle 338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0" name="Rectangle 338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1" name="Rectangle 339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2" name="Rectangle 339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3" name="Rectangle 339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4" name="Rectangle 339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5" name="Rectangle 339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6" name="Rectangle 339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7" name="Rectangle 339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8" name="Rectangle 339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399" name="Rectangle 339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0" name="Rectangle 339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1" name="Rectangle 340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2" name="Rectangle 340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3" name="Rectangle 340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4" name="Rectangle 340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5" name="Rectangle 340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6" name="Rectangle 340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7" name="Rectangle 340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8" name="Rectangle 340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09" name="Rectangle 340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0" name="Rectangle 340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1" name="Rectangle 341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2" name="Rectangle 341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3" name="Rectangle 341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4" name="Rectangle 341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5" name="Rectangle 341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6" name="Rectangle 341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7" name="Rectangle 341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8" name="Rectangle 341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19" name="Rectangle 341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0" name="Rectangle 341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1" name="Rectangle 342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2" name="Rectangle 342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3" name="Rectangle 342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4" name="Rectangle 342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5" name="Rectangle 342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6" name="Rectangle 342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7" name="Rectangle 342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8" name="Rectangle 342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29" name="Rectangle 342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0" name="Rectangle 342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1" name="Rectangle 343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2" name="Rectangle 343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3" name="Rectangle 343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4" name="Rectangle 343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5" name="Rectangle 343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6" name="Rectangle 343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7" name="Rectangle 343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8" name="Rectangle 343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39" name="Rectangle 343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0" name="Rectangle 343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1" name="Rectangle 344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2" name="Rectangle 344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3" name="Rectangle 344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4" name="Rectangle 344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5" name="Rectangle 344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6" name="Rectangle 344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7" name="Rectangle 344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8" name="Rectangle 344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49" name="Rectangle 344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0" name="Rectangle 344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1" name="Rectangle 345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2" name="Rectangle 345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3" name="Rectangle 345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4" name="Rectangle 345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5" name="Rectangle 345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6" name="Rectangle 345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7" name="Rectangle 345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8" name="Rectangle 345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59" name="Rectangle 345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0" name="Rectangle 345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1" name="Rectangle 346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2" name="Rectangle 346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3" name="Rectangle 346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4" name="Rectangle 3463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5" name="Rectangle 346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6" name="Rectangle 346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7" name="Rectangle 346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68" name="Rectangle 346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1</xdr:col>
      <xdr:colOff>416929</xdr:colOff>
      <xdr:row>372</xdr:row>
      <xdr:rowOff>0</xdr:rowOff>
    </xdr:from>
    <xdr:ext cx="4309641" cy="400050"/>
    <xdr:sp macro="" textlink="">
      <xdr:nvSpPr>
        <xdr:cNvPr id="3469" name="Rectangle 3468"/>
        <xdr:cNvSpPr/>
      </xdr:nvSpPr>
      <xdr:spPr>
        <a:xfrm>
          <a:off x="74993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70" name="Rectangle 346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473" name="Rectangle 3472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4" name="Rectangle 347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5" name="Rectangle 347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6" name="Rectangle 347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7" name="Rectangle 347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8" name="Rectangle 347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79" name="Rectangle 347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0" name="Rectangle 347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1" name="Rectangle 348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2" name="Rectangle 348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3" name="Rectangle 348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4" name="Rectangle 348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5" name="Rectangle 348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6" name="Rectangle 348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7" name="Rectangle 348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8" name="Rectangle 348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89" name="Rectangle 348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0" name="Rectangle 348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1" name="Rectangle 349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2" name="Rectangle 349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3" name="Rectangle 349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4" name="Rectangle 349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5" name="Rectangle 349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6" name="Rectangle 349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7" name="Rectangle 349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8" name="Rectangle 349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499" name="Rectangle 349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0" name="Rectangle 349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1" name="Rectangle 350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2" name="Rectangle 350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3" name="Rectangle 350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4" name="Rectangle 350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5" name="Rectangle 350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6" name="Rectangle 350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7" name="Rectangle 350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8" name="Rectangle 350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09" name="Rectangle 350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0" name="Rectangle 350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1" name="Rectangle 351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2" name="Rectangle 351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3" name="Rectangle 351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4" name="Rectangle 351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5" name="Rectangle 351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6" name="Rectangle 351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7" name="Rectangle 351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8" name="Rectangle 351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19" name="Rectangle 351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0" name="Rectangle 351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1" name="Rectangle 352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2" name="Rectangle 352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3" name="Rectangle 352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4" name="Rectangle 352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5" name="Rectangle 352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6" name="Rectangle 352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7" name="Rectangle 352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8" name="Rectangle 352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29" name="Rectangle 352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0" name="Rectangle 352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1" name="Rectangle 353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2" name="Rectangle 353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3" name="Rectangle 353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4" name="Rectangle 353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5" name="Rectangle 353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6" name="Rectangle 353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7" name="Rectangle 353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8" name="Rectangle 353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39" name="Rectangle 353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0" name="Rectangle 353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1" name="Rectangle 354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2" name="Rectangle 354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3" name="Rectangle 354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4" name="Rectangle 354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5" name="Rectangle 354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6" name="Rectangle 354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7" name="Rectangle 354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8" name="Rectangle 354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49" name="Rectangle 354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0" name="Rectangle 354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1" name="Rectangle 355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2" name="Rectangle 355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3" name="Rectangle 355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4" name="Rectangle 355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5" name="Rectangle 355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6" name="Rectangle 355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7" name="Rectangle 355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8" name="Rectangle 355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59" name="Rectangle 355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0" name="Rectangle 355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1" name="Rectangle 356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2" name="Rectangle 356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3" name="Rectangle 356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4" name="Rectangle 356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5" name="Rectangle 356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6" name="Rectangle 356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7" name="Rectangle 356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8" name="Rectangle 356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69" name="Rectangle 356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0" name="Rectangle 356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1" name="Rectangle 357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2" name="Rectangle 357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3" name="Rectangle 357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4" name="Rectangle 357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5" name="Rectangle 357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6" name="Rectangle 357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7" name="Rectangle 357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8" name="Rectangle 357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79" name="Rectangle 357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0" name="Rectangle 357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1" name="Rectangle 358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2" name="Rectangle 358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3" name="Rectangle 358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4" name="Rectangle 358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5" name="Rectangle 358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6" name="Rectangle 358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7" name="Rectangle 358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8" name="Rectangle 358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89" name="Rectangle 358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0" name="Rectangle 358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1" name="Rectangle 359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2" name="Rectangle 359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3" name="Rectangle 359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4" name="Rectangle 359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5" name="Rectangle 359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6" name="Rectangle 359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7" name="Rectangle 359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8" name="Rectangle 359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599" name="Rectangle 359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0" name="Rectangle 359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1" name="Rectangle 360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2" name="Rectangle 360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3" name="Rectangle 360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4" name="Rectangle 360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5" name="Rectangle 360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6" name="Rectangle 360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7" name="Rectangle 360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8" name="Rectangle 3607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09" name="Rectangle 3608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0" name="Rectangle 3609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1" name="Rectangle 3610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2" name="Rectangle 3611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3" name="Rectangle 361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4" name="Rectangle 361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5" name="Rectangle 361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617" name="Rectangle 3616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18" name="Rectangle 3617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19" name="Rectangle 3618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0" name="Rectangle 3619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1" name="Rectangle 3620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2" name="Rectangle 3621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3" name="Rectangle 3622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4" name="Rectangle 3623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5" name="Rectangle 3624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6" name="Rectangle 3625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7" name="Rectangle 3626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0</xdr:row>
      <xdr:rowOff>0</xdr:rowOff>
    </xdr:from>
    <xdr:ext cx="4309641" cy="400050"/>
    <xdr:sp macro="" textlink="">
      <xdr:nvSpPr>
        <xdr:cNvPr id="3628" name="Rectangle 3627"/>
        <xdr:cNvSpPr/>
      </xdr:nvSpPr>
      <xdr:spPr>
        <a:xfrm>
          <a:off x="1607185" y="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280</xdr:row>
      <xdr:rowOff>0</xdr:rowOff>
    </xdr:from>
    <xdr:ext cx="4309641" cy="400050"/>
    <xdr:sp macro="" textlink="">
      <xdr:nvSpPr>
        <xdr:cNvPr id="3629" name="Rectangle 3628"/>
        <xdr:cNvSpPr/>
      </xdr:nvSpPr>
      <xdr:spPr>
        <a:xfrm>
          <a:off x="0" y="5999607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280</xdr:row>
      <xdr:rowOff>0</xdr:rowOff>
    </xdr:from>
    <xdr:ext cx="4309641" cy="400050"/>
    <xdr:sp macro="" textlink="">
      <xdr:nvSpPr>
        <xdr:cNvPr id="3630" name="Rectangle 3629"/>
        <xdr:cNvSpPr/>
      </xdr:nvSpPr>
      <xdr:spPr>
        <a:xfrm>
          <a:off x="0" y="5999607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280</xdr:row>
      <xdr:rowOff>0</xdr:rowOff>
    </xdr:from>
    <xdr:ext cx="4309641" cy="400050"/>
    <xdr:sp macro="" textlink="">
      <xdr:nvSpPr>
        <xdr:cNvPr id="3631" name="Rectangle 3630"/>
        <xdr:cNvSpPr/>
      </xdr:nvSpPr>
      <xdr:spPr>
        <a:xfrm>
          <a:off x="0" y="5999607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280</xdr:row>
      <xdr:rowOff>0</xdr:rowOff>
    </xdr:from>
    <xdr:ext cx="4309641" cy="400050"/>
    <xdr:sp macro="" textlink="">
      <xdr:nvSpPr>
        <xdr:cNvPr id="3632" name="Rectangle 3631"/>
        <xdr:cNvSpPr/>
      </xdr:nvSpPr>
      <xdr:spPr>
        <a:xfrm>
          <a:off x="0" y="5999607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3" name="Rectangle 3632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4" name="Rectangle 3633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5" name="Rectangle 3634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6" name="Rectangle 3635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7" name="Rectangle 3636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8" name="Rectangle 3637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39" name="Rectangle 3638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4309641" cy="400050"/>
    <xdr:sp macro="" textlink="">
      <xdr:nvSpPr>
        <xdr:cNvPr id="3640" name="Rectangle 3639"/>
        <xdr:cNvSpPr/>
      </xdr:nvSpPr>
      <xdr:spPr>
        <a:xfrm>
          <a:off x="0" y="73007220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641" name="Rectangle 3640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642" name="Rectangle 3641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643" name="Rectangle 3642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0</xdr:col>
      <xdr:colOff>0</xdr:colOff>
      <xdr:row>372</xdr:row>
      <xdr:rowOff>0</xdr:rowOff>
    </xdr:from>
    <xdr:ext cx="4309641" cy="400050"/>
    <xdr:sp macro="" textlink="">
      <xdr:nvSpPr>
        <xdr:cNvPr id="3644" name="Rectangle 3643"/>
        <xdr:cNvSpPr/>
      </xdr:nvSpPr>
      <xdr:spPr>
        <a:xfrm>
          <a:off x="0" y="79455645"/>
          <a:ext cx="4309110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45" name="Rectangle 3644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46" name="Rectangle 3645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47" name="Rectangle 3646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48" name="Rectangle 3647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49" name="Rectangle 3648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50" name="Rectangle 3649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51" name="Rectangle 3650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82</xdr:row>
      <xdr:rowOff>0</xdr:rowOff>
    </xdr:from>
    <xdr:ext cx="4309641" cy="400050"/>
    <xdr:sp macro="" textlink="">
      <xdr:nvSpPr>
        <xdr:cNvPr id="3652" name="Rectangle 3651"/>
        <xdr:cNvSpPr/>
      </xdr:nvSpPr>
      <xdr:spPr>
        <a:xfrm>
          <a:off x="2750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3653" name="Rectangle 3652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3654" name="Rectangle 3653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3655" name="Rectangle 3654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82</xdr:row>
      <xdr:rowOff>0</xdr:rowOff>
    </xdr:from>
    <xdr:ext cx="4309641" cy="400050"/>
    <xdr:sp macro="" textlink="">
      <xdr:nvSpPr>
        <xdr:cNvPr id="3656" name="Rectangle 3655"/>
        <xdr:cNvSpPr/>
      </xdr:nvSpPr>
      <xdr:spPr>
        <a:xfrm>
          <a:off x="1607185" y="1813369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57" name="Rectangle 3656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58" name="Rectangle 3657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59" name="Rectangle 3658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60" name="Rectangle 3659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61" name="Rectangle 3660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62" name="Rectangle 3661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63" name="Rectangle 3662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152</xdr:row>
      <xdr:rowOff>0</xdr:rowOff>
    </xdr:from>
    <xdr:ext cx="4309641" cy="400050"/>
    <xdr:sp macro="" textlink="">
      <xdr:nvSpPr>
        <xdr:cNvPr id="3664" name="Rectangle 3663"/>
        <xdr:cNvSpPr/>
      </xdr:nvSpPr>
      <xdr:spPr>
        <a:xfrm>
          <a:off x="2750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3665" name="Rectangle 3664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3666" name="Rectangle 3665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3667" name="Rectangle 3666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152</xdr:row>
      <xdr:rowOff>0</xdr:rowOff>
    </xdr:from>
    <xdr:ext cx="4309641" cy="400050"/>
    <xdr:sp macro="" textlink="">
      <xdr:nvSpPr>
        <xdr:cNvPr id="3668" name="Rectangle 3667"/>
        <xdr:cNvSpPr/>
      </xdr:nvSpPr>
      <xdr:spPr>
        <a:xfrm>
          <a:off x="1607185" y="328498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69" name="Rectangle 3668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0" name="Rectangle 3669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1" name="Rectangle 3670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2" name="Rectangle 3671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3" name="Rectangle 3672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4" name="Rectangle 3673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5" name="Rectangle 3674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215</xdr:row>
      <xdr:rowOff>0</xdr:rowOff>
    </xdr:from>
    <xdr:ext cx="4309641" cy="400050"/>
    <xdr:sp macro="" textlink="">
      <xdr:nvSpPr>
        <xdr:cNvPr id="3676" name="Rectangle 3675"/>
        <xdr:cNvSpPr/>
      </xdr:nvSpPr>
      <xdr:spPr>
        <a:xfrm>
          <a:off x="2750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3677" name="Rectangle 3676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3678" name="Rectangle 3677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3679" name="Rectangle 3678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215</xdr:row>
      <xdr:rowOff>0</xdr:rowOff>
    </xdr:from>
    <xdr:ext cx="4309641" cy="400050"/>
    <xdr:sp macro="" textlink="">
      <xdr:nvSpPr>
        <xdr:cNvPr id="3680" name="Rectangle 3679"/>
        <xdr:cNvSpPr/>
      </xdr:nvSpPr>
      <xdr:spPr>
        <a:xfrm>
          <a:off x="1607185" y="463181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1" name="Rectangle 3680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2" name="Rectangle 3681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3" name="Rectangle 3682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4" name="Rectangle 3683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5" name="Rectangle 3684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6" name="Rectangle 3685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7" name="Rectangle 3686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275</xdr:row>
      <xdr:rowOff>0</xdr:rowOff>
    </xdr:from>
    <xdr:ext cx="4309641" cy="400050"/>
    <xdr:sp macro="" textlink="">
      <xdr:nvSpPr>
        <xdr:cNvPr id="3688" name="Rectangle 3687"/>
        <xdr:cNvSpPr/>
      </xdr:nvSpPr>
      <xdr:spPr>
        <a:xfrm>
          <a:off x="2750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3689" name="Rectangle 3688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3690" name="Rectangle 3689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3691" name="Rectangle 3690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275</xdr:row>
      <xdr:rowOff>0</xdr:rowOff>
    </xdr:from>
    <xdr:ext cx="4309641" cy="400050"/>
    <xdr:sp macro="" textlink="">
      <xdr:nvSpPr>
        <xdr:cNvPr id="3692" name="Rectangle 3691"/>
        <xdr:cNvSpPr/>
      </xdr:nvSpPr>
      <xdr:spPr>
        <a:xfrm>
          <a:off x="1607185" y="5894832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3" name="Rectangle 3692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4" name="Rectangle 3693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5" name="Rectangle 3694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6" name="Rectangle 3695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7" name="Rectangle 3696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8" name="Rectangle 3697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699" name="Rectangle 3698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336</xdr:row>
      <xdr:rowOff>0</xdr:rowOff>
    </xdr:from>
    <xdr:ext cx="4309641" cy="400050"/>
    <xdr:sp macro="" textlink="">
      <xdr:nvSpPr>
        <xdr:cNvPr id="3700" name="Rectangle 3699"/>
        <xdr:cNvSpPr/>
      </xdr:nvSpPr>
      <xdr:spPr>
        <a:xfrm>
          <a:off x="2750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701" name="Rectangle 3700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702" name="Rectangle 3701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703" name="Rectangle 3702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336</xdr:row>
      <xdr:rowOff>0</xdr:rowOff>
    </xdr:from>
    <xdr:ext cx="4309641" cy="400050"/>
    <xdr:sp macro="" textlink="">
      <xdr:nvSpPr>
        <xdr:cNvPr id="3704" name="Rectangle 3703"/>
        <xdr:cNvSpPr/>
      </xdr:nvSpPr>
      <xdr:spPr>
        <a:xfrm>
          <a:off x="1607185" y="71959470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05" name="Rectangle 3704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06" name="Rectangle 3705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07" name="Rectangle 3706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08" name="Rectangle 3707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09" name="Rectangle 3708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10" name="Rectangle 3709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11" name="Rectangle 3710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3</xdr:col>
      <xdr:colOff>93079</xdr:colOff>
      <xdr:row>372</xdr:row>
      <xdr:rowOff>0</xdr:rowOff>
    </xdr:from>
    <xdr:ext cx="4309641" cy="400050"/>
    <xdr:sp macro="" textlink="">
      <xdr:nvSpPr>
        <xdr:cNvPr id="3712" name="Rectangle 3711"/>
        <xdr:cNvSpPr/>
      </xdr:nvSpPr>
      <xdr:spPr>
        <a:xfrm>
          <a:off x="2750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713" name="Rectangle 3712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714" name="Rectangle 3713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715" name="Rectangle 3714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  <xdr:oneCellAnchor>
    <xdr:from>
      <xdr:col>2</xdr:col>
      <xdr:colOff>93079</xdr:colOff>
      <xdr:row>372</xdr:row>
      <xdr:rowOff>0</xdr:rowOff>
    </xdr:from>
    <xdr:ext cx="4309641" cy="400050"/>
    <xdr:sp macro="" textlink="">
      <xdr:nvSpPr>
        <xdr:cNvPr id="3716" name="Rectangle 3715"/>
        <xdr:cNvSpPr/>
      </xdr:nvSpPr>
      <xdr:spPr>
        <a:xfrm>
          <a:off x="1607185" y="79455645"/>
          <a:ext cx="4309745" cy="4000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rgbClr val="FF66CC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114299</xdr:colOff>
      <xdr:row>1</xdr:row>
      <xdr:rowOff>28574</xdr:rowOff>
    </xdr:from>
    <xdr:to>
      <xdr:col>23</xdr:col>
      <xdr:colOff>314324</xdr:colOff>
      <xdr:row>3</xdr:row>
      <xdr:rowOff>9524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00665" y="535305"/>
          <a:ext cx="904875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28576</xdr:colOff>
      <xdr:row>332</xdr:row>
      <xdr:rowOff>38100</xdr:rowOff>
    </xdr:from>
    <xdr:to>
      <xdr:col>24</xdr:col>
      <xdr:colOff>361951</xdr:colOff>
      <xdr:row>333</xdr:row>
      <xdr:rowOff>114300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5575" y="76986765"/>
          <a:ext cx="1390650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104775</xdr:colOff>
      <xdr:row>382</xdr:row>
      <xdr:rowOff>38100</xdr:rowOff>
    </xdr:from>
    <xdr:to>
      <xdr:col>24</xdr:col>
      <xdr:colOff>476250</xdr:colOff>
      <xdr:row>383</xdr:row>
      <xdr:rowOff>133350</xdr:rowOff>
    </xdr:to>
    <xdr:pic>
      <xdr:nvPicPr>
        <xdr:cNvPr id="4" name="Picture 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91775" y="88454865"/>
          <a:ext cx="14287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57150</xdr:colOff>
      <xdr:row>476</xdr:row>
      <xdr:rowOff>38100</xdr:rowOff>
    </xdr:from>
    <xdr:to>
      <xdr:col>24</xdr:col>
      <xdr:colOff>361950</xdr:colOff>
      <xdr:row>477</xdr:row>
      <xdr:rowOff>114300</xdr:rowOff>
    </xdr:to>
    <xdr:pic>
      <xdr:nvPicPr>
        <xdr:cNvPr id="6" name="Picture 5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44150" y="110429040"/>
          <a:ext cx="13620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123825</xdr:colOff>
      <xdr:row>544</xdr:row>
      <xdr:rowOff>47625</xdr:rowOff>
    </xdr:from>
    <xdr:to>
      <xdr:col>24</xdr:col>
      <xdr:colOff>466725</xdr:colOff>
      <xdr:row>545</xdr:row>
      <xdr:rowOff>114300</xdr:rowOff>
    </xdr:to>
    <xdr:pic>
      <xdr:nvPicPr>
        <xdr:cNvPr id="7" name="Picture 6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125830965"/>
          <a:ext cx="140017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125</xdr:row>
      <xdr:rowOff>38100</xdr:rowOff>
    </xdr:from>
    <xdr:to>
      <xdr:col>24</xdr:col>
      <xdr:colOff>466725</xdr:colOff>
      <xdr:row>126</xdr:row>
      <xdr:rowOff>114300</xdr:rowOff>
    </xdr:to>
    <xdr:pic>
      <xdr:nvPicPr>
        <xdr:cNvPr id="9" name="Picture 8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25100" y="29495115"/>
          <a:ext cx="1485900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194</xdr:row>
      <xdr:rowOff>38100</xdr:rowOff>
    </xdr:from>
    <xdr:to>
      <xdr:col>24</xdr:col>
      <xdr:colOff>466725</xdr:colOff>
      <xdr:row>195</xdr:row>
      <xdr:rowOff>114300</xdr:rowOff>
    </xdr:to>
    <xdr:pic>
      <xdr:nvPicPr>
        <xdr:cNvPr id="10" name="Picture 9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25100" y="45182790"/>
          <a:ext cx="1485900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263</xdr:row>
      <xdr:rowOff>38100</xdr:rowOff>
    </xdr:from>
    <xdr:to>
      <xdr:col>24</xdr:col>
      <xdr:colOff>466725</xdr:colOff>
      <xdr:row>264</xdr:row>
      <xdr:rowOff>114300</xdr:rowOff>
    </xdr:to>
    <xdr:pic>
      <xdr:nvPicPr>
        <xdr:cNvPr id="11" name="Picture 10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25100" y="60870465"/>
          <a:ext cx="1485900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123826</xdr:colOff>
      <xdr:row>357</xdr:row>
      <xdr:rowOff>66674</xdr:rowOff>
    </xdr:from>
    <xdr:to>
      <xdr:col>24</xdr:col>
      <xdr:colOff>457201</xdr:colOff>
      <xdr:row>358</xdr:row>
      <xdr:rowOff>114299</xdr:rowOff>
    </xdr:to>
    <xdr:pic>
      <xdr:nvPicPr>
        <xdr:cNvPr id="12" name="Picture 1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82767805"/>
          <a:ext cx="1390650" cy="314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104775</xdr:colOff>
      <xdr:row>405</xdr:row>
      <xdr:rowOff>38100</xdr:rowOff>
    </xdr:from>
    <xdr:to>
      <xdr:col>24</xdr:col>
      <xdr:colOff>476250</xdr:colOff>
      <xdr:row>406</xdr:row>
      <xdr:rowOff>133350</xdr:rowOff>
    </xdr:to>
    <xdr:pic>
      <xdr:nvPicPr>
        <xdr:cNvPr id="13" name="Picture 12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91775" y="93731715"/>
          <a:ext cx="14287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104775</xdr:colOff>
      <xdr:row>428</xdr:row>
      <xdr:rowOff>38100</xdr:rowOff>
    </xdr:from>
    <xdr:to>
      <xdr:col>24</xdr:col>
      <xdr:colOff>476250</xdr:colOff>
      <xdr:row>429</xdr:row>
      <xdr:rowOff>133350</xdr:rowOff>
    </xdr:to>
    <xdr:pic>
      <xdr:nvPicPr>
        <xdr:cNvPr id="14" name="Picture 1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91775" y="99008565"/>
          <a:ext cx="14287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104775</xdr:colOff>
      <xdr:row>451</xdr:row>
      <xdr:rowOff>38100</xdr:rowOff>
    </xdr:from>
    <xdr:to>
      <xdr:col>24</xdr:col>
      <xdr:colOff>476250</xdr:colOff>
      <xdr:row>452</xdr:row>
      <xdr:rowOff>133350</xdr:rowOff>
    </xdr:to>
    <xdr:pic>
      <xdr:nvPicPr>
        <xdr:cNvPr id="15" name="Picture 14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91775" y="104285415"/>
          <a:ext cx="14287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123825</xdr:colOff>
      <xdr:row>615</xdr:row>
      <xdr:rowOff>47625</xdr:rowOff>
    </xdr:from>
    <xdr:to>
      <xdr:col>24</xdr:col>
      <xdr:colOff>466725</xdr:colOff>
      <xdr:row>616</xdr:row>
      <xdr:rowOff>114300</xdr:rowOff>
    </xdr:to>
    <xdr:pic>
      <xdr:nvPicPr>
        <xdr:cNvPr id="16" name="Picture 15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141852015"/>
          <a:ext cx="140017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123825</xdr:colOff>
      <xdr:row>685</xdr:row>
      <xdr:rowOff>47625</xdr:rowOff>
    </xdr:from>
    <xdr:to>
      <xdr:col>24</xdr:col>
      <xdr:colOff>466725</xdr:colOff>
      <xdr:row>686</xdr:row>
      <xdr:rowOff>114300</xdr:rowOff>
    </xdr:to>
    <xdr:pic>
      <xdr:nvPicPr>
        <xdr:cNvPr id="17" name="Picture 16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157653990"/>
          <a:ext cx="140017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123825</xdr:colOff>
      <xdr:row>755</xdr:row>
      <xdr:rowOff>47625</xdr:rowOff>
    </xdr:from>
    <xdr:to>
      <xdr:col>24</xdr:col>
      <xdr:colOff>466725</xdr:colOff>
      <xdr:row>756</xdr:row>
      <xdr:rowOff>114300</xdr:rowOff>
    </xdr:to>
    <xdr:pic>
      <xdr:nvPicPr>
        <xdr:cNvPr id="18" name="Picture 17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173455965"/>
          <a:ext cx="140017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123825</xdr:colOff>
      <xdr:row>825</xdr:row>
      <xdr:rowOff>47625</xdr:rowOff>
    </xdr:from>
    <xdr:to>
      <xdr:col>24</xdr:col>
      <xdr:colOff>466725</xdr:colOff>
      <xdr:row>826</xdr:row>
      <xdr:rowOff>114300</xdr:rowOff>
    </xdr:to>
    <xdr:pic>
      <xdr:nvPicPr>
        <xdr:cNvPr id="19" name="Picture 18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0825" y="189257940"/>
          <a:ext cx="140017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114299</xdr:colOff>
      <xdr:row>62</xdr:row>
      <xdr:rowOff>28574</xdr:rowOff>
    </xdr:from>
    <xdr:to>
      <xdr:col>23</xdr:col>
      <xdr:colOff>314324</xdr:colOff>
      <xdr:row>64</xdr:row>
      <xdr:rowOff>0</xdr:rowOff>
    </xdr:to>
    <xdr:pic>
      <xdr:nvPicPr>
        <xdr:cNvPr id="20" name="Picture 19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00665" y="15292705"/>
          <a:ext cx="904875" cy="476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428381</xdr:colOff>
      <xdr:row>32</xdr:row>
      <xdr:rowOff>156308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66676</xdr:rowOff>
    </xdr:from>
    <xdr:to>
      <xdr:col>3</xdr:col>
      <xdr:colOff>0</xdr:colOff>
      <xdr:row>2</xdr:row>
      <xdr:rowOff>95250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66675"/>
          <a:ext cx="609600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0</xdr:row>
      <xdr:rowOff>19050</xdr:rowOff>
    </xdr:from>
    <xdr:to>
      <xdr:col>8</xdr:col>
      <xdr:colOff>323850</xdr:colOff>
      <xdr:row>2</xdr:row>
      <xdr:rowOff>38100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19050"/>
          <a:ext cx="1057275" cy="4762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</xdr:row>
      <xdr:rowOff>0</xdr:rowOff>
    </xdr:from>
    <xdr:to>
      <xdr:col>8</xdr:col>
      <xdr:colOff>447675</xdr:colOff>
      <xdr:row>3</xdr:row>
      <xdr:rowOff>38100</xdr:rowOff>
    </xdr:to>
    <xdr:sp macro="" textlink="">
      <xdr:nvSpPr>
        <xdr:cNvPr id="4" name="Round Diagonal Corner Rectangle 3"/>
        <xdr:cNvSpPr/>
      </xdr:nvSpPr>
      <xdr:spPr>
        <a:xfrm>
          <a:off x="4219575" y="457200"/>
          <a:ext cx="148590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42</xdr:row>
      <xdr:rowOff>66676</xdr:rowOff>
    </xdr:from>
    <xdr:to>
      <xdr:col>3</xdr:col>
      <xdr:colOff>0</xdr:colOff>
      <xdr:row>44</xdr:row>
      <xdr:rowOff>95250</xdr:rowOff>
    </xdr:to>
    <xdr:pic>
      <xdr:nvPicPr>
        <xdr:cNvPr id="5" name="Picture 4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9001125"/>
          <a:ext cx="609600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42</xdr:row>
      <xdr:rowOff>19050</xdr:rowOff>
    </xdr:from>
    <xdr:to>
      <xdr:col>8</xdr:col>
      <xdr:colOff>323850</xdr:colOff>
      <xdr:row>44</xdr:row>
      <xdr:rowOff>38100</xdr:rowOff>
    </xdr:to>
    <xdr:pic>
      <xdr:nvPicPr>
        <xdr:cNvPr id="6" name="Picture 5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8953500"/>
          <a:ext cx="1057275" cy="4762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44</xdr:row>
      <xdr:rowOff>0</xdr:rowOff>
    </xdr:from>
    <xdr:to>
      <xdr:col>8</xdr:col>
      <xdr:colOff>447675</xdr:colOff>
      <xdr:row>45</xdr:row>
      <xdr:rowOff>38100</xdr:rowOff>
    </xdr:to>
    <xdr:sp macro="" textlink="">
      <xdr:nvSpPr>
        <xdr:cNvPr id="7" name="Round Diagonal Corner Rectangle 6"/>
        <xdr:cNvSpPr/>
      </xdr:nvSpPr>
      <xdr:spPr>
        <a:xfrm>
          <a:off x="4219575" y="9391650"/>
          <a:ext cx="1485900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95</xdr:row>
      <xdr:rowOff>66676</xdr:rowOff>
    </xdr:from>
    <xdr:to>
      <xdr:col>3</xdr:col>
      <xdr:colOff>0</xdr:colOff>
      <xdr:row>97</xdr:row>
      <xdr:rowOff>95250</xdr:rowOff>
    </xdr:to>
    <xdr:pic>
      <xdr:nvPicPr>
        <xdr:cNvPr id="8" name="Picture 7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20450175"/>
          <a:ext cx="609600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95</xdr:row>
      <xdr:rowOff>19050</xdr:rowOff>
    </xdr:from>
    <xdr:to>
      <xdr:col>8</xdr:col>
      <xdr:colOff>323850</xdr:colOff>
      <xdr:row>97</xdr:row>
      <xdr:rowOff>38100</xdr:rowOff>
    </xdr:to>
    <xdr:pic>
      <xdr:nvPicPr>
        <xdr:cNvPr id="9" name="Picture 8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20402550"/>
          <a:ext cx="1057275" cy="4762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96</xdr:row>
      <xdr:rowOff>228599</xdr:rowOff>
    </xdr:from>
    <xdr:to>
      <xdr:col>8</xdr:col>
      <xdr:colOff>447675</xdr:colOff>
      <xdr:row>98</xdr:row>
      <xdr:rowOff>85724</xdr:rowOff>
    </xdr:to>
    <xdr:sp macro="" textlink="">
      <xdr:nvSpPr>
        <xdr:cNvPr id="10" name="Round Diagonal Corner Rectangle 9"/>
        <xdr:cNvSpPr/>
      </xdr:nvSpPr>
      <xdr:spPr>
        <a:xfrm>
          <a:off x="4219575" y="20840065"/>
          <a:ext cx="1485900" cy="3143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169</xdr:row>
      <xdr:rowOff>66676</xdr:rowOff>
    </xdr:from>
    <xdr:to>
      <xdr:col>3</xdr:col>
      <xdr:colOff>0</xdr:colOff>
      <xdr:row>171</xdr:row>
      <xdr:rowOff>171450</xdr:rowOff>
    </xdr:to>
    <xdr:pic>
      <xdr:nvPicPr>
        <xdr:cNvPr id="11" name="Picture 10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35480625"/>
          <a:ext cx="609600" cy="561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169</xdr:row>
      <xdr:rowOff>19050</xdr:rowOff>
    </xdr:from>
    <xdr:to>
      <xdr:col>8</xdr:col>
      <xdr:colOff>323850</xdr:colOff>
      <xdr:row>171</xdr:row>
      <xdr:rowOff>114300</xdr:rowOff>
    </xdr:to>
    <xdr:pic>
      <xdr:nvPicPr>
        <xdr:cNvPr id="12" name="Picture 11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35433000"/>
          <a:ext cx="1057275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170</xdr:row>
      <xdr:rowOff>228599</xdr:rowOff>
    </xdr:from>
    <xdr:to>
      <xdr:col>8</xdr:col>
      <xdr:colOff>447675</xdr:colOff>
      <xdr:row>172</xdr:row>
      <xdr:rowOff>85724</xdr:rowOff>
    </xdr:to>
    <xdr:sp macro="" textlink="">
      <xdr:nvSpPr>
        <xdr:cNvPr id="13" name="Round Diagonal Corner Rectangle 12"/>
        <xdr:cNvSpPr/>
      </xdr:nvSpPr>
      <xdr:spPr>
        <a:xfrm>
          <a:off x="4219575" y="35870515"/>
          <a:ext cx="1485900" cy="3143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211</xdr:row>
      <xdr:rowOff>66676</xdr:rowOff>
    </xdr:from>
    <xdr:to>
      <xdr:col>3</xdr:col>
      <xdr:colOff>0</xdr:colOff>
      <xdr:row>214</xdr:row>
      <xdr:rowOff>57150</xdr:rowOff>
    </xdr:to>
    <xdr:pic>
      <xdr:nvPicPr>
        <xdr:cNvPr id="14" name="Picture 1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44405550"/>
          <a:ext cx="609600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211</xdr:row>
      <xdr:rowOff>19050</xdr:rowOff>
    </xdr:from>
    <xdr:to>
      <xdr:col>8</xdr:col>
      <xdr:colOff>323850</xdr:colOff>
      <xdr:row>214</xdr:row>
      <xdr:rowOff>0</xdr:rowOff>
    </xdr:to>
    <xdr:pic>
      <xdr:nvPicPr>
        <xdr:cNvPr id="15" name="Picture 14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44357925"/>
          <a:ext cx="1057275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212</xdr:row>
      <xdr:rowOff>228599</xdr:rowOff>
    </xdr:from>
    <xdr:to>
      <xdr:col>8</xdr:col>
      <xdr:colOff>447675</xdr:colOff>
      <xdr:row>214</xdr:row>
      <xdr:rowOff>85724</xdr:rowOff>
    </xdr:to>
    <xdr:sp macro="" textlink="">
      <xdr:nvSpPr>
        <xdr:cNvPr id="16" name="Round Diagonal Corner Rectangle 15"/>
        <xdr:cNvSpPr/>
      </xdr:nvSpPr>
      <xdr:spPr>
        <a:xfrm>
          <a:off x="4219575" y="44795440"/>
          <a:ext cx="1485900" cy="3143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253</xdr:row>
      <xdr:rowOff>66676</xdr:rowOff>
    </xdr:from>
    <xdr:to>
      <xdr:col>3</xdr:col>
      <xdr:colOff>0</xdr:colOff>
      <xdr:row>256</xdr:row>
      <xdr:rowOff>171450</xdr:rowOff>
    </xdr:to>
    <xdr:pic>
      <xdr:nvPicPr>
        <xdr:cNvPr id="17" name="Picture 16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53292375"/>
          <a:ext cx="6096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253</xdr:row>
      <xdr:rowOff>19050</xdr:rowOff>
    </xdr:from>
    <xdr:to>
      <xdr:col>8</xdr:col>
      <xdr:colOff>323850</xdr:colOff>
      <xdr:row>256</xdr:row>
      <xdr:rowOff>114300</xdr:rowOff>
    </xdr:to>
    <xdr:pic>
      <xdr:nvPicPr>
        <xdr:cNvPr id="18" name="Picture 17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53244750"/>
          <a:ext cx="1057275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254</xdr:row>
      <xdr:rowOff>228599</xdr:rowOff>
    </xdr:from>
    <xdr:to>
      <xdr:col>8</xdr:col>
      <xdr:colOff>447675</xdr:colOff>
      <xdr:row>256</xdr:row>
      <xdr:rowOff>85724</xdr:rowOff>
    </xdr:to>
    <xdr:sp macro="" textlink="">
      <xdr:nvSpPr>
        <xdr:cNvPr id="19" name="Round Diagonal Corner Rectangle 18"/>
        <xdr:cNvSpPr/>
      </xdr:nvSpPr>
      <xdr:spPr>
        <a:xfrm>
          <a:off x="4219575" y="53682265"/>
          <a:ext cx="1485900" cy="3143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2</xdr:col>
      <xdr:colOff>114300</xdr:colOff>
      <xdr:row>295</xdr:row>
      <xdr:rowOff>66676</xdr:rowOff>
    </xdr:from>
    <xdr:to>
      <xdr:col>3</xdr:col>
      <xdr:colOff>0</xdr:colOff>
      <xdr:row>298</xdr:row>
      <xdr:rowOff>171450</xdr:rowOff>
    </xdr:to>
    <xdr:pic>
      <xdr:nvPicPr>
        <xdr:cNvPr id="20" name="Picture 19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62179200"/>
          <a:ext cx="6096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295</xdr:row>
      <xdr:rowOff>19050</xdr:rowOff>
    </xdr:from>
    <xdr:to>
      <xdr:col>8</xdr:col>
      <xdr:colOff>323850</xdr:colOff>
      <xdr:row>298</xdr:row>
      <xdr:rowOff>114300</xdr:rowOff>
    </xdr:to>
    <xdr:pic>
      <xdr:nvPicPr>
        <xdr:cNvPr id="21" name="Picture 20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24375" y="62131575"/>
          <a:ext cx="1057275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296</xdr:row>
      <xdr:rowOff>228599</xdr:rowOff>
    </xdr:from>
    <xdr:to>
      <xdr:col>8</xdr:col>
      <xdr:colOff>447675</xdr:colOff>
      <xdr:row>298</xdr:row>
      <xdr:rowOff>85724</xdr:rowOff>
    </xdr:to>
    <xdr:sp macro="" textlink="">
      <xdr:nvSpPr>
        <xdr:cNvPr id="22" name="Round Diagonal Corner Rectangle 21"/>
        <xdr:cNvSpPr/>
      </xdr:nvSpPr>
      <xdr:spPr>
        <a:xfrm>
          <a:off x="4219575" y="62569090"/>
          <a:ext cx="1485900" cy="31432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2409826</xdr:colOff>
      <xdr:row>0</xdr:row>
      <xdr:rowOff>1</xdr:rowOff>
    </xdr:from>
    <xdr:to>
      <xdr:col>2</xdr:col>
      <xdr:colOff>361951</xdr:colOff>
      <xdr:row>1</xdr:row>
      <xdr:rowOff>57150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7850" y="0"/>
          <a:ext cx="361950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0</xdr:row>
      <xdr:rowOff>19050</xdr:rowOff>
    </xdr:from>
    <xdr:to>
      <xdr:col>7</xdr:col>
      <xdr:colOff>485776</xdr:colOff>
      <xdr:row>1</xdr:row>
      <xdr:rowOff>9525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0" y="19050"/>
          <a:ext cx="400050" cy="219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</xdr:row>
      <xdr:rowOff>0</xdr:rowOff>
    </xdr:from>
    <xdr:to>
      <xdr:col>8</xdr:col>
      <xdr:colOff>447675</xdr:colOff>
      <xdr:row>3</xdr:row>
      <xdr:rowOff>38100</xdr:rowOff>
    </xdr:to>
    <xdr:sp macro="" textlink="">
      <xdr:nvSpPr>
        <xdr:cNvPr id="4" name="Round Diagonal Corner Rectangle 3"/>
        <xdr:cNvSpPr/>
      </xdr:nvSpPr>
      <xdr:spPr>
        <a:xfrm>
          <a:off x="3819525" y="457200"/>
          <a:ext cx="12096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1</xdr:col>
      <xdr:colOff>2409826</xdr:colOff>
      <xdr:row>87</xdr:row>
      <xdr:rowOff>1</xdr:rowOff>
    </xdr:from>
    <xdr:to>
      <xdr:col>2</xdr:col>
      <xdr:colOff>361951</xdr:colOff>
      <xdr:row>88</xdr:row>
      <xdr:rowOff>95250</xdr:rowOff>
    </xdr:to>
    <xdr:pic>
      <xdr:nvPicPr>
        <xdr:cNvPr id="5" name="Picture 4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7850" y="17773650"/>
          <a:ext cx="361950" cy="323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87</xdr:row>
      <xdr:rowOff>19050</xdr:rowOff>
    </xdr:from>
    <xdr:to>
      <xdr:col>7</xdr:col>
      <xdr:colOff>485776</xdr:colOff>
      <xdr:row>88</xdr:row>
      <xdr:rowOff>47625</xdr:rowOff>
    </xdr:to>
    <xdr:pic>
      <xdr:nvPicPr>
        <xdr:cNvPr id="6" name="Picture 5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0" y="17792700"/>
          <a:ext cx="400050" cy="257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89</xdr:row>
      <xdr:rowOff>0</xdr:rowOff>
    </xdr:from>
    <xdr:to>
      <xdr:col>8</xdr:col>
      <xdr:colOff>447675</xdr:colOff>
      <xdr:row>90</xdr:row>
      <xdr:rowOff>38100</xdr:rowOff>
    </xdr:to>
    <xdr:sp macro="" textlink="">
      <xdr:nvSpPr>
        <xdr:cNvPr id="7" name="Round Diagonal Corner Rectangle 6"/>
        <xdr:cNvSpPr/>
      </xdr:nvSpPr>
      <xdr:spPr>
        <a:xfrm>
          <a:off x="3819525" y="18230850"/>
          <a:ext cx="12096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1</xdr:col>
      <xdr:colOff>2409826</xdr:colOff>
      <xdr:row>132</xdr:row>
      <xdr:rowOff>1</xdr:rowOff>
    </xdr:from>
    <xdr:to>
      <xdr:col>2</xdr:col>
      <xdr:colOff>361951</xdr:colOff>
      <xdr:row>133</xdr:row>
      <xdr:rowOff>133350</xdr:rowOff>
    </xdr:to>
    <xdr:pic>
      <xdr:nvPicPr>
        <xdr:cNvPr id="8" name="Picture 7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7850" y="27546300"/>
          <a:ext cx="3619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132</xdr:row>
      <xdr:rowOff>19050</xdr:rowOff>
    </xdr:from>
    <xdr:to>
      <xdr:col>7</xdr:col>
      <xdr:colOff>485776</xdr:colOff>
      <xdr:row>133</xdr:row>
      <xdr:rowOff>85725</xdr:rowOff>
    </xdr:to>
    <xdr:pic>
      <xdr:nvPicPr>
        <xdr:cNvPr id="9" name="Picture 8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0" y="27565350"/>
          <a:ext cx="40005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134</xdr:row>
      <xdr:rowOff>0</xdr:rowOff>
    </xdr:from>
    <xdr:to>
      <xdr:col>8</xdr:col>
      <xdr:colOff>447675</xdr:colOff>
      <xdr:row>135</xdr:row>
      <xdr:rowOff>38100</xdr:rowOff>
    </xdr:to>
    <xdr:sp macro="" textlink="">
      <xdr:nvSpPr>
        <xdr:cNvPr id="10" name="Round Diagonal Corner Rectangle 9"/>
        <xdr:cNvSpPr/>
      </xdr:nvSpPr>
      <xdr:spPr>
        <a:xfrm>
          <a:off x="3819525" y="28003500"/>
          <a:ext cx="12096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1</xdr:col>
      <xdr:colOff>2409826</xdr:colOff>
      <xdr:row>212</xdr:row>
      <xdr:rowOff>1</xdr:rowOff>
    </xdr:from>
    <xdr:to>
      <xdr:col>2</xdr:col>
      <xdr:colOff>361951</xdr:colOff>
      <xdr:row>213</xdr:row>
      <xdr:rowOff>133350</xdr:rowOff>
    </xdr:to>
    <xdr:pic>
      <xdr:nvPicPr>
        <xdr:cNvPr id="11" name="Picture 10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7850" y="44253150"/>
          <a:ext cx="3619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212</xdr:row>
      <xdr:rowOff>19050</xdr:rowOff>
    </xdr:from>
    <xdr:to>
      <xdr:col>7</xdr:col>
      <xdr:colOff>485776</xdr:colOff>
      <xdr:row>213</xdr:row>
      <xdr:rowOff>85725</xdr:rowOff>
    </xdr:to>
    <xdr:pic>
      <xdr:nvPicPr>
        <xdr:cNvPr id="12" name="Picture 11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0" y="44272200"/>
          <a:ext cx="40005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214</xdr:row>
      <xdr:rowOff>0</xdr:rowOff>
    </xdr:from>
    <xdr:to>
      <xdr:col>8</xdr:col>
      <xdr:colOff>447675</xdr:colOff>
      <xdr:row>215</xdr:row>
      <xdr:rowOff>38100</xdr:rowOff>
    </xdr:to>
    <xdr:sp macro="" textlink="">
      <xdr:nvSpPr>
        <xdr:cNvPr id="13" name="Round Diagonal Corner Rectangle 12"/>
        <xdr:cNvSpPr/>
      </xdr:nvSpPr>
      <xdr:spPr>
        <a:xfrm>
          <a:off x="3819525" y="44710350"/>
          <a:ext cx="12096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1</xdr:col>
      <xdr:colOff>2409826</xdr:colOff>
      <xdr:row>298</xdr:row>
      <xdr:rowOff>1</xdr:rowOff>
    </xdr:from>
    <xdr:to>
      <xdr:col>2</xdr:col>
      <xdr:colOff>361951</xdr:colOff>
      <xdr:row>299</xdr:row>
      <xdr:rowOff>133350</xdr:rowOff>
    </xdr:to>
    <xdr:pic>
      <xdr:nvPicPr>
        <xdr:cNvPr id="14" name="Picture 1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7850" y="62103000"/>
          <a:ext cx="3619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298</xdr:row>
      <xdr:rowOff>19050</xdr:rowOff>
    </xdr:from>
    <xdr:to>
      <xdr:col>7</xdr:col>
      <xdr:colOff>485776</xdr:colOff>
      <xdr:row>299</xdr:row>
      <xdr:rowOff>85725</xdr:rowOff>
    </xdr:to>
    <xdr:pic>
      <xdr:nvPicPr>
        <xdr:cNvPr id="15" name="Picture 14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0" y="62122050"/>
          <a:ext cx="40005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300</xdr:row>
      <xdr:rowOff>0</xdr:rowOff>
    </xdr:from>
    <xdr:to>
      <xdr:col>8</xdr:col>
      <xdr:colOff>447675</xdr:colOff>
      <xdr:row>301</xdr:row>
      <xdr:rowOff>38100</xdr:rowOff>
    </xdr:to>
    <xdr:sp macro="" textlink="">
      <xdr:nvSpPr>
        <xdr:cNvPr id="16" name="Round Diagonal Corner Rectangle 15"/>
        <xdr:cNvSpPr/>
      </xdr:nvSpPr>
      <xdr:spPr>
        <a:xfrm>
          <a:off x="3819525" y="62560200"/>
          <a:ext cx="12096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2409826</xdr:colOff>
      <xdr:row>0</xdr:row>
      <xdr:rowOff>1</xdr:rowOff>
    </xdr:from>
    <xdr:to>
      <xdr:col>2</xdr:col>
      <xdr:colOff>361951</xdr:colOff>
      <xdr:row>1</xdr:row>
      <xdr:rowOff>57150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0"/>
          <a:ext cx="361950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85725</xdr:colOff>
      <xdr:row>0</xdr:row>
      <xdr:rowOff>19050</xdr:rowOff>
    </xdr:from>
    <xdr:to>
      <xdr:col>7</xdr:col>
      <xdr:colOff>485776</xdr:colOff>
      <xdr:row>1</xdr:row>
      <xdr:rowOff>9525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71975" y="19050"/>
          <a:ext cx="400050" cy="219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</xdr:colOff>
      <xdr:row>2</xdr:row>
      <xdr:rowOff>0</xdr:rowOff>
    </xdr:from>
    <xdr:to>
      <xdr:col>8</xdr:col>
      <xdr:colOff>447675</xdr:colOff>
      <xdr:row>3</xdr:row>
      <xdr:rowOff>38100</xdr:rowOff>
    </xdr:to>
    <xdr:sp macro="" textlink="">
      <xdr:nvSpPr>
        <xdr:cNvPr id="4" name="Round Diagonal Corner Rectangle 3"/>
        <xdr:cNvSpPr/>
      </xdr:nvSpPr>
      <xdr:spPr>
        <a:xfrm>
          <a:off x="3686175" y="457200"/>
          <a:ext cx="1819275" cy="266700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150229</xdr:colOff>
      <xdr:row>276</xdr:row>
      <xdr:rowOff>19050</xdr:rowOff>
    </xdr:from>
    <xdr:ext cx="4309641" cy="1526089"/>
    <xdr:sp macro="" textlink="">
      <xdr:nvSpPr>
        <xdr:cNvPr id="2" name="Rectangle 1"/>
        <xdr:cNvSpPr/>
      </xdr:nvSpPr>
      <xdr:spPr>
        <a:xfrm>
          <a:off x="2312035" y="60350400"/>
          <a:ext cx="4309745" cy="15259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2010 second sem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0</xdr:row>
      <xdr:rowOff>0</xdr:rowOff>
    </xdr:from>
    <xdr:to>
      <xdr:col>3</xdr:col>
      <xdr:colOff>609601</xdr:colOff>
      <xdr:row>1</xdr:row>
      <xdr:rowOff>76200</xdr:rowOff>
    </xdr:to>
    <xdr:pic>
      <xdr:nvPicPr>
        <xdr:cNvPr id="2" name="Picture 1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0"/>
          <a:ext cx="333375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0</xdr:row>
      <xdr:rowOff>0</xdr:rowOff>
    </xdr:from>
    <xdr:to>
      <xdr:col>8</xdr:col>
      <xdr:colOff>609601</xdr:colOff>
      <xdr:row>1</xdr:row>
      <xdr:rowOff>95250</xdr:rowOff>
    </xdr:to>
    <xdr:pic>
      <xdr:nvPicPr>
        <xdr:cNvPr id="3" name="Picture 2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0"/>
          <a:ext cx="523875" cy="314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276225</xdr:colOff>
      <xdr:row>0</xdr:row>
      <xdr:rowOff>0</xdr:rowOff>
    </xdr:from>
    <xdr:to>
      <xdr:col>3</xdr:col>
      <xdr:colOff>609601</xdr:colOff>
      <xdr:row>1</xdr:row>
      <xdr:rowOff>133350</xdr:rowOff>
    </xdr:to>
    <xdr:pic>
      <xdr:nvPicPr>
        <xdr:cNvPr id="4" name="Picture 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0"/>
          <a:ext cx="333375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0</xdr:row>
      <xdr:rowOff>0</xdr:rowOff>
    </xdr:from>
    <xdr:to>
      <xdr:col>8</xdr:col>
      <xdr:colOff>609601</xdr:colOff>
      <xdr:row>1</xdr:row>
      <xdr:rowOff>123825</xdr:rowOff>
    </xdr:to>
    <xdr:pic>
      <xdr:nvPicPr>
        <xdr:cNvPr id="5" name="Picture 4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0"/>
          <a:ext cx="5238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276225</xdr:colOff>
      <xdr:row>0</xdr:row>
      <xdr:rowOff>0</xdr:rowOff>
    </xdr:from>
    <xdr:to>
      <xdr:col>3</xdr:col>
      <xdr:colOff>609601</xdr:colOff>
      <xdr:row>1</xdr:row>
      <xdr:rowOff>133350</xdr:rowOff>
    </xdr:to>
    <xdr:pic>
      <xdr:nvPicPr>
        <xdr:cNvPr id="6" name="Picture 5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0"/>
          <a:ext cx="333375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0</xdr:row>
      <xdr:rowOff>0</xdr:rowOff>
    </xdr:from>
    <xdr:to>
      <xdr:col>8</xdr:col>
      <xdr:colOff>609601</xdr:colOff>
      <xdr:row>1</xdr:row>
      <xdr:rowOff>123825</xdr:rowOff>
    </xdr:to>
    <xdr:pic>
      <xdr:nvPicPr>
        <xdr:cNvPr id="7" name="Picture 6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0"/>
          <a:ext cx="5238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276225</xdr:colOff>
      <xdr:row>0</xdr:row>
      <xdr:rowOff>104774</xdr:rowOff>
    </xdr:from>
    <xdr:to>
      <xdr:col>3</xdr:col>
      <xdr:colOff>609601</xdr:colOff>
      <xdr:row>2</xdr:row>
      <xdr:rowOff>19049</xdr:rowOff>
    </xdr:to>
    <xdr:pic>
      <xdr:nvPicPr>
        <xdr:cNvPr id="8" name="Picture 7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104140"/>
          <a:ext cx="333375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0</xdr:row>
      <xdr:rowOff>47624</xdr:rowOff>
    </xdr:from>
    <xdr:to>
      <xdr:col>8</xdr:col>
      <xdr:colOff>609601</xdr:colOff>
      <xdr:row>1</xdr:row>
      <xdr:rowOff>171449</xdr:rowOff>
    </xdr:to>
    <xdr:pic>
      <xdr:nvPicPr>
        <xdr:cNvPr id="9" name="Picture 8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46990"/>
          <a:ext cx="5238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2</xdr:row>
      <xdr:rowOff>0</xdr:rowOff>
    </xdr:from>
    <xdr:to>
      <xdr:col>9</xdr:col>
      <xdr:colOff>371475</xdr:colOff>
      <xdr:row>3</xdr:row>
      <xdr:rowOff>38100</xdr:rowOff>
    </xdr:to>
    <xdr:sp macro="" textlink="">
      <xdr:nvSpPr>
        <xdr:cNvPr id="10" name="Round Diagonal Corner Rectangle 9"/>
        <xdr:cNvSpPr/>
      </xdr:nvSpPr>
      <xdr:spPr>
        <a:xfrm>
          <a:off x="4371975" y="438150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41</xdr:row>
      <xdr:rowOff>104774</xdr:rowOff>
    </xdr:from>
    <xdr:to>
      <xdr:col>3</xdr:col>
      <xdr:colOff>609601</xdr:colOff>
      <xdr:row>43</xdr:row>
      <xdr:rowOff>19049</xdr:rowOff>
    </xdr:to>
    <xdr:pic>
      <xdr:nvPicPr>
        <xdr:cNvPr id="11" name="Picture 10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8933815"/>
          <a:ext cx="333375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41</xdr:row>
      <xdr:rowOff>47624</xdr:rowOff>
    </xdr:from>
    <xdr:to>
      <xdr:col>8</xdr:col>
      <xdr:colOff>609601</xdr:colOff>
      <xdr:row>42</xdr:row>
      <xdr:rowOff>171449</xdr:rowOff>
    </xdr:to>
    <xdr:pic>
      <xdr:nvPicPr>
        <xdr:cNvPr id="12" name="Picture 11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8876665"/>
          <a:ext cx="523875" cy="342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43</xdr:row>
      <xdr:rowOff>0</xdr:rowOff>
    </xdr:from>
    <xdr:to>
      <xdr:col>9</xdr:col>
      <xdr:colOff>371475</xdr:colOff>
      <xdr:row>44</xdr:row>
      <xdr:rowOff>38100</xdr:rowOff>
    </xdr:to>
    <xdr:sp macro="" textlink="">
      <xdr:nvSpPr>
        <xdr:cNvPr id="13" name="Round Diagonal Corner Rectangle 12"/>
        <xdr:cNvSpPr/>
      </xdr:nvSpPr>
      <xdr:spPr>
        <a:xfrm>
          <a:off x="4371975" y="9267825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86</xdr:row>
      <xdr:rowOff>104774</xdr:rowOff>
    </xdr:from>
    <xdr:to>
      <xdr:col>3</xdr:col>
      <xdr:colOff>609601</xdr:colOff>
      <xdr:row>88</xdr:row>
      <xdr:rowOff>76199</xdr:rowOff>
    </xdr:to>
    <xdr:pic>
      <xdr:nvPicPr>
        <xdr:cNvPr id="14" name="Picture 13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18430240"/>
          <a:ext cx="333375" cy="409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86</xdr:row>
      <xdr:rowOff>47624</xdr:rowOff>
    </xdr:from>
    <xdr:to>
      <xdr:col>8</xdr:col>
      <xdr:colOff>609601</xdr:colOff>
      <xdr:row>88</xdr:row>
      <xdr:rowOff>9524</xdr:rowOff>
    </xdr:to>
    <xdr:pic>
      <xdr:nvPicPr>
        <xdr:cNvPr id="15" name="Picture 14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18373090"/>
          <a:ext cx="52387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88</xdr:row>
      <xdr:rowOff>0</xdr:rowOff>
    </xdr:from>
    <xdr:to>
      <xdr:col>9</xdr:col>
      <xdr:colOff>371475</xdr:colOff>
      <xdr:row>89</xdr:row>
      <xdr:rowOff>38100</xdr:rowOff>
    </xdr:to>
    <xdr:sp macro="" textlink="">
      <xdr:nvSpPr>
        <xdr:cNvPr id="16" name="Round Diagonal Corner Rectangle 15"/>
        <xdr:cNvSpPr/>
      </xdr:nvSpPr>
      <xdr:spPr>
        <a:xfrm>
          <a:off x="4371975" y="18764250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130</xdr:row>
      <xdr:rowOff>104774</xdr:rowOff>
    </xdr:from>
    <xdr:to>
      <xdr:col>3</xdr:col>
      <xdr:colOff>609601</xdr:colOff>
      <xdr:row>132</xdr:row>
      <xdr:rowOff>76199</xdr:rowOff>
    </xdr:to>
    <xdr:pic>
      <xdr:nvPicPr>
        <xdr:cNvPr id="17" name="Picture 16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27736165"/>
          <a:ext cx="333375" cy="409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130</xdr:row>
      <xdr:rowOff>47624</xdr:rowOff>
    </xdr:from>
    <xdr:to>
      <xdr:col>8</xdr:col>
      <xdr:colOff>609601</xdr:colOff>
      <xdr:row>132</xdr:row>
      <xdr:rowOff>9524</xdr:rowOff>
    </xdr:to>
    <xdr:pic>
      <xdr:nvPicPr>
        <xdr:cNvPr id="18" name="Picture 17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27679015"/>
          <a:ext cx="52387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132</xdr:row>
      <xdr:rowOff>0</xdr:rowOff>
    </xdr:from>
    <xdr:to>
      <xdr:col>9</xdr:col>
      <xdr:colOff>371475</xdr:colOff>
      <xdr:row>133</xdr:row>
      <xdr:rowOff>38100</xdr:rowOff>
    </xdr:to>
    <xdr:sp macro="" textlink="">
      <xdr:nvSpPr>
        <xdr:cNvPr id="19" name="Round Diagonal Corner Rectangle 18"/>
        <xdr:cNvSpPr/>
      </xdr:nvSpPr>
      <xdr:spPr>
        <a:xfrm>
          <a:off x="4371975" y="28070175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228600</xdr:colOff>
      <xdr:row>199</xdr:row>
      <xdr:rowOff>104774</xdr:rowOff>
    </xdr:from>
    <xdr:to>
      <xdr:col>3</xdr:col>
      <xdr:colOff>666750</xdr:colOff>
      <xdr:row>201</xdr:row>
      <xdr:rowOff>76199</xdr:rowOff>
    </xdr:to>
    <xdr:pic>
      <xdr:nvPicPr>
        <xdr:cNvPr id="20" name="Picture 19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71750" y="41747440"/>
          <a:ext cx="438150" cy="409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199</xdr:row>
      <xdr:rowOff>47624</xdr:rowOff>
    </xdr:from>
    <xdr:to>
      <xdr:col>8</xdr:col>
      <xdr:colOff>609601</xdr:colOff>
      <xdr:row>201</xdr:row>
      <xdr:rowOff>9524</xdr:rowOff>
    </xdr:to>
    <xdr:pic>
      <xdr:nvPicPr>
        <xdr:cNvPr id="21" name="Picture 20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41690290"/>
          <a:ext cx="52387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228600</xdr:colOff>
      <xdr:row>201</xdr:row>
      <xdr:rowOff>0</xdr:rowOff>
    </xdr:from>
    <xdr:to>
      <xdr:col>10</xdr:col>
      <xdr:colOff>190500</xdr:colOff>
      <xdr:row>202</xdr:row>
      <xdr:rowOff>38100</xdr:rowOff>
    </xdr:to>
    <xdr:sp macro="" textlink="">
      <xdr:nvSpPr>
        <xdr:cNvPr id="22" name="Round Diagonal Corner Rectangle 21"/>
        <xdr:cNvSpPr/>
      </xdr:nvSpPr>
      <xdr:spPr>
        <a:xfrm>
          <a:off x="4314825" y="42081450"/>
          <a:ext cx="105727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229</xdr:row>
      <xdr:rowOff>104774</xdr:rowOff>
    </xdr:from>
    <xdr:to>
      <xdr:col>3</xdr:col>
      <xdr:colOff>609601</xdr:colOff>
      <xdr:row>231</xdr:row>
      <xdr:rowOff>133349</xdr:rowOff>
    </xdr:to>
    <xdr:pic>
      <xdr:nvPicPr>
        <xdr:cNvPr id="23" name="Picture 22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48291115"/>
          <a:ext cx="333375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229</xdr:row>
      <xdr:rowOff>47624</xdr:rowOff>
    </xdr:from>
    <xdr:to>
      <xdr:col>8</xdr:col>
      <xdr:colOff>609601</xdr:colOff>
      <xdr:row>231</xdr:row>
      <xdr:rowOff>66674</xdr:rowOff>
    </xdr:to>
    <xdr:pic>
      <xdr:nvPicPr>
        <xdr:cNvPr id="24" name="Picture 23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48233965"/>
          <a:ext cx="523875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231</xdr:row>
      <xdr:rowOff>0</xdr:rowOff>
    </xdr:from>
    <xdr:to>
      <xdr:col>9</xdr:col>
      <xdr:colOff>371475</xdr:colOff>
      <xdr:row>232</xdr:row>
      <xdr:rowOff>38100</xdr:rowOff>
    </xdr:to>
    <xdr:sp macro="" textlink="">
      <xdr:nvSpPr>
        <xdr:cNvPr id="25" name="Round Diagonal Corner Rectangle 24"/>
        <xdr:cNvSpPr/>
      </xdr:nvSpPr>
      <xdr:spPr>
        <a:xfrm>
          <a:off x="4371975" y="48625125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262</xdr:row>
      <xdr:rowOff>104774</xdr:rowOff>
    </xdr:from>
    <xdr:to>
      <xdr:col>3</xdr:col>
      <xdr:colOff>609601</xdr:colOff>
      <xdr:row>264</xdr:row>
      <xdr:rowOff>133349</xdr:rowOff>
    </xdr:to>
    <xdr:pic>
      <xdr:nvPicPr>
        <xdr:cNvPr id="26" name="Picture 25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55406290"/>
          <a:ext cx="333375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262</xdr:row>
      <xdr:rowOff>47624</xdr:rowOff>
    </xdr:from>
    <xdr:to>
      <xdr:col>8</xdr:col>
      <xdr:colOff>609601</xdr:colOff>
      <xdr:row>264</xdr:row>
      <xdr:rowOff>66674</xdr:rowOff>
    </xdr:to>
    <xdr:pic>
      <xdr:nvPicPr>
        <xdr:cNvPr id="27" name="Picture 26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55349140"/>
          <a:ext cx="523875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264</xdr:row>
      <xdr:rowOff>0</xdr:rowOff>
    </xdr:from>
    <xdr:to>
      <xdr:col>9</xdr:col>
      <xdr:colOff>371475</xdr:colOff>
      <xdr:row>265</xdr:row>
      <xdr:rowOff>38100</xdr:rowOff>
    </xdr:to>
    <xdr:sp macro="" textlink="">
      <xdr:nvSpPr>
        <xdr:cNvPr id="28" name="Round Diagonal Corner Rectangle 27"/>
        <xdr:cNvSpPr/>
      </xdr:nvSpPr>
      <xdr:spPr>
        <a:xfrm>
          <a:off x="4371975" y="55740300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  <xdr:twoCellAnchor editAs="oneCell">
    <xdr:from>
      <xdr:col>3</xdr:col>
      <xdr:colOff>276225</xdr:colOff>
      <xdr:row>287</xdr:row>
      <xdr:rowOff>104774</xdr:rowOff>
    </xdr:from>
    <xdr:to>
      <xdr:col>3</xdr:col>
      <xdr:colOff>609601</xdr:colOff>
      <xdr:row>289</xdr:row>
      <xdr:rowOff>133349</xdr:rowOff>
    </xdr:to>
    <xdr:pic>
      <xdr:nvPicPr>
        <xdr:cNvPr id="29" name="Picture 28" descr="F:\images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9375" y="60768865"/>
          <a:ext cx="333375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85725</xdr:colOff>
      <xdr:row>287</xdr:row>
      <xdr:rowOff>47624</xdr:rowOff>
    </xdr:from>
    <xdr:to>
      <xdr:col>8</xdr:col>
      <xdr:colOff>609601</xdr:colOff>
      <xdr:row>289</xdr:row>
      <xdr:rowOff>66674</xdr:rowOff>
    </xdr:to>
    <xdr:pic>
      <xdr:nvPicPr>
        <xdr:cNvPr id="30" name="Picture 29" descr="F:\images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67225" y="60711715"/>
          <a:ext cx="523875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</xdr:colOff>
      <xdr:row>289</xdr:row>
      <xdr:rowOff>0</xdr:rowOff>
    </xdr:from>
    <xdr:to>
      <xdr:col>9</xdr:col>
      <xdr:colOff>371475</xdr:colOff>
      <xdr:row>290</xdr:row>
      <xdr:rowOff>38100</xdr:rowOff>
    </xdr:to>
    <xdr:sp macro="" textlink="">
      <xdr:nvSpPr>
        <xdr:cNvPr id="31" name="Round Diagonal Corner Rectangle 30"/>
        <xdr:cNvSpPr/>
      </xdr:nvSpPr>
      <xdr:spPr>
        <a:xfrm>
          <a:off x="4371975" y="61102875"/>
          <a:ext cx="809625" cy="257175"/>
        </a:xfrm>
        <a:prstGeom prst="round2Diag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UNITY UNIVERSITY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180975</xdr:colOff>
      <xdr:row>47</xdr:row>
      <xdr:rowOff>76200</xdr:rowOff>
    </xdr:from>
    <xdr:to>
      <xdr:col>24</xdr:col>
      <xdr:colOff>28575</xdr:colOff>
      <xdr:row>49</xdr:row>
      <xdr:rowOff>54664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10467975"/>
          <a:ext cx="523875" cy="492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180975</xdr:colOff>
      <xdr:row>96</xdr:row>
      <xdr:rowOff>76200</xdr:rowOff>
    </xdr:from>
    <xdr:to>
      <xdr:col>24</xdr:col>
      <xdr:colOff>28575</xdr:colOff>
      <xdr:row>98</xdr:row>
      <xdr:rowOff>54664</xdr:rowOff>
    </xdr:to>
    <xdr:pic>
      <xdr:nvPicPr>
        <xdr:cNvPr id="36" name="Picture 3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20931505"/>
          <a:ext cx="523875" cy="49276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22</xdr:col>
      <xdr:colOff>247650</xdr:colOff>
      <xdr:row>1</xdr:row>
      <xdr:rowOff>47624</xdr:rowOff>
    </xdr:from>
    <xdr:ext cx="558053" cy="537882"/>
    <xdr:pic>
      <xdr:nvPicPr>
        <xdr:cNvPr id="35" name="Picture 3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1075" y="685165"/>
          <a:ext cx="557530" cy="5384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180975</xdr:colOff>
      <xdr:row>142</xdr:row>
      <xdr:rowOff>76200</xdr:rowOff>
    </xdr:from>
    <xdr:ext cx="523875" cy="495299"/>
    <xdr:pic>
      <xdr:nvPicPr>
        <xdr:cNvPr id="20" name="Picture 1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30754320"/>
          <a:ext cx="523875" cy="4946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180975</xdr:colOff>
      <xdr:row>191</xdr:row>
      <xdr:rowOff>76200</xdr:rowOff>
    </xdr:from>
    <xdr:ext cx="523875" cy="495300"/>
    <xdr:pic>
      <xdr:nvPicPr>
        <xdr:cNvPr id="21" name="Picture 2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41136570"/>
          <a:ext cx="523875" cy="4953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180975</xdr:colOff>
      <xdr:row>240</xdr:row>
      <xdr:rowOff>76200</xdr:rowOff>
    </xdr:from>
    <xdr:ext cx="523875" cy="495300"/>
    <xdr:pic>
      <xdr:nvPicPr>
        <xdr:cNvPr id="22" name="Picture 2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51537870"/>
          <a:ext cx="523875" cy="4953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180975</xdr:colOff>
      <xdr:row>290</xdr:row>
      <xdr:rowOff>0</xdr:rowOff>
    </xdr:from>
    <xdr:ext cx="523875" cy="495300"/>
    <xdr:pic>
      <xdr:nvPicPr>
        <xdr:cNvPr id="23" name="Picture 2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2072520"/>
          <a:ext cx="523875" cy="495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977"/>
  <sheetViews>
    <sheetView topLeftCell="A170" workbookViewId="0">
      <selection activeCell="A102" sqref="A102:XFD102"/>
    </sheetView>
  </sheetViews>
  <sheetFormatPr defaultColWidth="9" defaultRowHeight="15"/>
  <cols>
    <col min="1" max="1" width="3.42578125" customWidth="1"/>
    <col min="2" max="3" width="16.7109375" customWidth="1"/>
    <col min="4" max="4" width="19.42578125" customWidth="1"/>
  </cols>
  <sheetData>
    <row r="1" spans="1:39" ht="18">
      <c r="A1" s="446"/>
      <c r="B1" s="447"/>
      <c r="C1" s="447"/>
      <c r="D1" s="448" t="s">
        <v>0</v>
      </c>
      <c r="E1" s="449"/>
      <c r="F1" s="448"/>
      <c r="G1" s="110"/>
      <c r="H1" s="110"/>
      <c r="I1" s="110"/>
      <c r="J1" s="110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3"/>
      <c r="AF1" s="133"/>
      <c r="AG1" s="133"/>
      <c r="AH1" s="133"/>
      <c r="AI1" s="133"/>
      <c r="AJ1" s="133"/>
      <c r="AK1" s="133"/>
      <c r="AL1" s="133"/>
      <c r="AM1" s="109"/>
    </row>
    <row r="2" spans="1:39" ht="18.75" customHeight="1">
      <c r="A2" s="446"/>
      <c r="B2" s="447"/>
      <c r="C2" s="447"/>
      <c r="D2" s="450" t="s">
        <v>1</v>
      </c>
      <c r="E2" s="451"/>
      <c r="F2" s="284"/>
      <c r="G2" s="112"/>
      <c r="H2" s="112"/>
      <c r="I2" s="112"/>
      <c r="J2" s="112"/>
      <c r="K2" s="132"/>
      <c r="L2" s="132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09"/>
    </row>
    <row r="3" spans="1:39" s="253" customFormat="1" ht="16.5">
      <c r="A3" s="265"/>
      <c r="B3" s="83" t="s">
        <v>2</v>
      </c>
      <c r="C3" s="452"/>
      <c r="D3" s="452"/>
      <c r="E3" s="453"/>
      <c r="F3" s="538" t="s">
        <v>3</v>
      </c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465"/>
      <c r="AD3" s="466"/>
      <c r="AE3" s="466"/>
      <c r="AF3" s="466"/>
      <c r="AG3" s="466"/>
      <c r="AH3" s="466"/>
      <c r="AI3" s="466"/>
      <c r="AJ3" s="466"/>
    </row>
    <row r="4" spans="1:39" s="253" customFormat="1" ht="16.5">
      <c r="A4" s="265"/>
      <c r="B4" s="83"/>
      <c r="C4" s="452"/>
      <c r="D4" s="452"/>
      <c r="E4" s="453"/>
      <c r="F4" s="454"/>
      <c r="G4" s="539" t="s">
        <v>4</v>
      </c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39"/>
      <c r="X4" s="539"/>
      <c r="Y4" s="539"/>
      <c r="Z4" s="539"/>
      <c r="AA4" s="539"/>
      <c r="AB4" s="539"/>
      <c r="AC4" s="467"/>
      <c r="AD4" s="466"/>
      <c r="AE4" s="466"/>
      <c r="AF4" s="466"/>
      <c r="AG4" s="466"/>
      <c r="AH4" s="466"/>
      <c r="AI4" s="466"/>
      <c r="AJ4" s="466"/>
    </row>
    <row r="5" spans="1:39">
      <c r="A5" s="92" t="s">
        <v>5</v>
      </c>
      <c r="B5" s="92" t="s">
        <v>6</v>
      </c>
      <c r="C5" s="92" t="s">
        <v>7</v>
      </c>
      <c r="D5" s="92" t="s">
        <v>8</v>
      </c>
      <c r="E5" s="320" t="s">
        <v>9</v>
      </c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309"/>
      <c r="AE5" s="309"/>
      <c r="AF5" s="309"/>
      <c r="AG5" s="309"/>
      <c r="AH5" s="309"/>
      <c r="AI5" s="309"/>
      <c r="AJ5" s="309"/>
    </row>
    <row r="6" spans="1:39">
      <c r="A6" s="92">
        <v>1</v>
      </c>
      <c r="B6" s="455" t="s">
        <v>10</v>
      </c>
      <c r="C6" s="456" t="s">
        <v>11</v>
      </c>
      <c r="D6" s="456"/>
      <c r="E6" s="30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309"/>
      <c r="AE6" s="309"/>
      <c r="AF6" s="309"/>
      <c r="AG6" s="309"/>
      <c r="AH6" s="309"/>
      <c r="AI6" s="309"/>
      <c r="AJ6" s="309"/>
    </row>
    <row r="7" spans="1:39">
      <c r="A7" s="92">
        <v>2</v>
      </c>
      <c r="B7" s="457" t="s">
        <v>12</v>
      </c>
      <c r="C7" s="457" t="s">
        <v>13</v>
      </c>
      <c r="D7" s="457"/>
      <c r="E7" s="305" t="s">
        <v>14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309"/>
      <c r="AE7" s="309"/>
      <c r="AF7" s="309"/>
      <c r="AG7" s="309"/>
      <c r="AH7" s="309"/>
      <c r="AI7" s="309"/>
      <c r="AJ7" s="309"/>
    </row>
    <row r="8" spans="1:39">
      <c r="A8" s="92">
        <v>3</v>
      </c>
      <c r="B8" s="456" t="s">
        <v>15</v>
      </c>
      <c r="C8" s="456" t="s">
        <v>16</v>
      </c>
      <c r="D8" s="456"/>
      <c r="E8" s="300" t="s">
        <v>17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309"/>
      <c r="AE8" s="309"/>
      <c r="AF8" s="309"/>
      <c r="AG8" s="309"/>
      <c r="AH8" s="309"/>
      <c r="AI8" s="309"/>
      <c r="AJ8" s="309"/>
    </row>
    <row r="9" spans="1:39">
      <c r="A9" s="92">
        <v>4</v>
      </c>
      <c r="B9" s="456" t="s">
        <v>18</v>
      </c>
      <c r="C9" s="456" t="s">
        <v>19</v>
      </c>
      <c r="D9" s="456"/>
      <c r="E9" s="300" t="s">
        <v>20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309"/>
      <c r="AE9" s="309"/>
      <c r="AF9" s="309"/>
      <c r="AG9" s="309"/>
      <c r="AH9" s="309"/>
      <c r="AI9" s="309"/>
      <c r="AJ9" s="309"/>
    </row>
    <row r="10" spans="1:39">
      <c r="A10" s="92">
        <v>5</v>
      </c>
      <c r="B10" s="456" t="s">
        <v>21</v>
      </c>
      <c r="C10" s="456" t="s">
        <v>22</v>
      </c>
      <c r="D10" s="456"/>
      <c r="E10" s="301" t="s">
        <v>23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309"/>
      <c r="AE10" s="309"/>
      <c r="AF10" s="309"/>
      <c r="AG10" s="309"/>
      <c r="AH10" s="309"/>
      <c r="AI10" s="309"/>
      <c r="AJ10" s="309"/>
    </row>
    <row r="11" spans="1:39">
      <c r="A11" s="92">
        <v>6</v>
      </c>
      <c r="B11" s="456" t="s">
        <v>24</v>
      </c>
      <c r="C11" s="456" t="s">
        <v>25</v>
      </c>
      <c r="D11" s="456"/>
      <c r="E11" s="30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309"/>
      <c r="AE11" s="309"/>
      <c r="AF11" s="309"/>
      <c r="AG11" s="309"/>
      <c r="AH11" s="309"/>
      <c r="AI11" s="309"/>
      <c r="AJ11" s="309"/>
    </row>
    <row r="12" spans="1:39">
      <c r="A12" s="92">
        <v>7</v>
      </c>
      <c r="B12" s="455" t="s">
        <v>26</v>
      </c>
      <c r="C12" s="455" t="s">
        <v>27</v>
      </c>
      <c r="D12" s="456"/>
      <c r="E12" s="300" t="s">
        <v>28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309"/>
      <c r="AE12" s="309"/>
      <c r="AF12" s="309"/>
      <c r="AG12" s="309"/>
      <c r="AH12" s="309"/>
      <c r="AI12" s="309"/>
      <c r="AJ12" s="309"/>
    </row>
    <row r="13" spans="1:39">
      <c r="A13" s="92">
        <v>8</v>
      </c>
      <c r="B13" s="456" t="s">
        <v>29</v>
      </c>
      <c r="C13" s="456" t="s">
        <v>30</v>
      </c>
      <c r="D13" s="456"/>
      <c r="E13" s="301" t="s">
        <v>31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309"/>
      <c r="AE13" s="309"/>
      <c r="AF13" s="309"/>
      <c r="AG13" s="309"/>
      <c r="AH13" s="309"/>
      <c r="AI13" s="309"/>
      <c r="AJ13" s="309"/>
    </row>
    <row r="14" spans="1:39">
      <c r="A14" s="92">
        <v>9</v>
      </c>
      <c r="B14" s="457" t="s">
        <v>32</v>
      </c>
      <c r="C14" s="457" t="s">
        <v>33</v>
      </c>
      <c r="D14" s="457"/>
      <c r="E14" s="304" t="s">
        <v>34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309"/>
      <c r="AE14" s="309"/>
      <c r="AF14" s="309"/>
      <c r="AG14" s="309"/>
      <c r="AH14" s="309"/>
      <c r="AI14" s="309"/>
      <c r="AJ14" s="309"/>
    </row>
    <row r="15" spans="1:39">
      <c r="A15" s="92">
        <v>10</v>
      </c>
      <c r="B15" s="457" t="s">
        <v>29</v>
      </c>
      <c r="C15" s="457" t="s">
        <v>35</v>
      </c>
      <c r="D15" s="457"/>
      <c r="E15" s="304" t="s">
        <v>36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309"/>
      <c r="AE15" s="309"/>
      <c r="AF15" s="309"/>
      <c r="AG15" s="309"/>
      <c r="AH15" s="309"/>
      <c r="AI15" s="309"/>
      <c r="AJ15" s="309"/>
    </row>
    <row r="16" spans="1:39">
      <c r="A16" s="92">
        <v>11</v>
      </c>
      <c r="B16" s="456" t="s">
        <v>37</v>
      </c>
      <c r="C16" s="456" t="s">
        <v>38</v>
      </c>
      <c r="D16" s="456"/>
      <c r="E16" s="301" t="s">
        <v>39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309"/>
      <c r="AE16" s="309"/>
      <c r="AF16" s="309"/>
      <c r="AG16" s="309"/>
      <c r="AH16" s="309"/>
      <c r="AI16" s="309"/>
      <c r="AJ16" s="309"/>
    </row>
    <row r="17" spans="1:36">
      <c r="A17" s="92">
        <v>12</v>
      </c>
      <c r="B17" s="457" t="s">
        <v>40</v>
      </c>
      <c r="C17" s="457" t="s">
        <v>41</v>
      </c>
      <c r="D17" s="457"/>
      <c r="E17" s="305" t="s">
        <v>42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09"/>
      <c r="AE17" s="309"/>
      <c r="AF17" s="309"/>
      <c r="AG17" s="309"/>
      <c r="AH17" s="309"/>
      <c r="AI17" s="309"/>
      <c r="AJ17" s="309"/>
    </row>
    <row r="18" spans="1:36">
      <c r="A18" s="92">
        <v>13</v>
      </c>
      <c r="B18" s="457" t="s">
        <v>43</v>
      </c>
      <c r="C18" s="457" t="s">
        <v>44</v>
      </c>
      <c r="D18" s="457"/>
      <c r="E18" s="304" t="s">
        <v>45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</row>
    <row r="19" spans="1:36">
      <c r="A19" s="92">
        <v>14</v>
      </c>
      <c r="B19" s="457" t="s">
        <v>40</v>
      </c>
      <c r="C19" s="457" t="s">
        <v>46</v>
      </c>
      <c r="D19" s="457"/>
      <c r="E19" s="458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</row>
    <row r="20" spans="1:36">
      <c r="A20" s="92">
        <v>15</v>
      </c>
      <c r="B20" s="457" t="s">
        <v>47</v>
      </c>
      <c r="C20" s="457" t="s">
        <v>48</v>
      </c>
      <c r="D20" s="457"/>
      <c r="E20" s="305" t="s">
        <v>49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</row>
    <row r="21" spans="1:36">
      <c r="A21" s="92">
        <v>16</v>
      </c>
      <c r="B21" s="457" t="s">
        <v>50</v>
      </c>
      <c r="C21" s="457" t="s">
        <v>51</v>
      </c>
      <c r="D21" s="457"/>
      <c r="E21" s="305" t="s">
        <v>52</v>
      </c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</row>
    <row r="22" spans="1:36">
      <c r="A22" s="92">
        <v>17</v>
      </c>
      <c r="B22" s="456" t="s">
        <v>53</v>
      </c>
      <c r="C22" s="456" t="s">
        <v>54</v>
      </c>
      <c r="D22" s="456"/>
      <c r="E22" s="301" t="s">
        <v>55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</row>
    <row r="23" spans="1:36">
      <c r="A23" s="92">
        <v>18</v>
      </c>
      <c r="B23" s="456" t="s">
        <v>56</v>
      </c>
      <c r="C23" s="456" t="s">
        <v>57</v>
      </c>
      <c r="D23" s="456"/>
      <c r="E23" s="301" t="s">
        <v>58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spans="1:36">
      <c r="A24" s="92">
        <v>19</v>
      </c>
      <c r="B24" s="456" t="s">
        <v>59</v>
      </c>
      <c r="C24" s="456" t="s">
        <v>60</v>
      </c>
      <c r="D24" s="456"/>
      <c r="E24" s="301" t="s">
        <v>61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</row>
    <row r="25" spans="1:36">
      <c r="A25" s="92">
        <v>20</v>
      </c>
      <c r="B25" s="457" t="s">
        <v>62</v>
      </c>
      <c r="C25" s="457" t="s">
        <v>33</v>
      </c>
      <c r="D25" s="457"/>
      <c r="E25" s="305" t="s">
        <v>63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 spans="1:36">
      <c r="A26" s="92">
        <v>21</v>
      </c>
      <c r="B26" s="457" t="s">
        <v>64</v>
      </c>
      <c r="C26" s="457" t="s">
        <v>65</v>
      </c>
      <c r="D26" s="457"/>
      <c r="E26" s="304" t="s">
        <v>66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</row>
    <row r="27" spans="1:36">
      <c r="A27" s="92">
        <v>22</v>
      </c>
      <c r="B27" s="457" t="s">
        <v>67</v>
      </c>
      <c r="C27" s="457" t="s">
        <v>68</v>
      </c>
      <c r="D27" s="457"/>
      <c r="E27" s="305" t="s">
        <v>69</v>
      </c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</row>
    <row r="28" spans="1:36">
      <c r="A28" s="92">
        <v>23</v>
      </c>
      <c r="B28" s="457" t="s">
        <v>70</v>
      </c>
      <c r="C28" s="457" t="s">
        <v>71</v>
      </c>
      <c r="D28" s="457"/>
      <c r="E28" s="305" t="s">
        <v>72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</row>
    <row r="29" spans="1:36">
      <c r="A29" s="92">
        <v>24</v>
      </c>
      <c r="B29" s="459" t="s">
        <v>73</v>
      </c>
      <c r="C29" s="459" t="s">
        <v>74</v>
      </c>
      <c r="D29" s="459"/>
      <c r="E29" s="306" t="s">
        <v>75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</row>
    <row r="30" spans="1:36">
      <c r="A30" s="92">
        <v>25</v>
      </c>
      <c r="B30" s="456" t="s">
        <v>76</v>
      </c>
      <c r="C30" s="456" t="s">
        <v>77</v>
      </c>
      <c r="D30" s="456"/>
      <c r="E30" s="301" t="s">
        <v>78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</row>
    <row r="31" spans="1:36">
      <c r="A31" s="92">
        <v>26</v>
      </c>
      <c r="B31" s="460" t="s">
        <v>79</v>
      </c>
      <c r="C31" s="457" t="s">
        <v>80</v>
      </c>
      <c r="D31" s="457"/>
      <c r="E31" s="305" t="s">
        <v>81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</row>
    <row r="32" spans="1:36">
      <c r="A32" s="92">
        <v>27</v>
      </c>
      <c r="B32" s="456" t="s">
        <v>82</v>
      </c>
      <c r="C32" s="456" t="s">
        <v>83</v>
      </c>
      <c r="D32" s="456"/>
      <c r="E32" s="301" t="s">
        <v>84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>
      <c r="A33" s="92">
        <v>28</v>
      </c>
      <c r="B33" s="460" t="s">
        <v>85</v>
      </c>
      <c r="C33" s="457" t="s">
        <v>86</v>
      </c>
      <c r="D33" s="457"/>
      <c r="E33" s="305" t="s">
        <v>87</v>
      </c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>
      <c r="A34" s="92">
        <v>29</v>
      </c>
      <c r="B34" s="456" t="s">
        <v>88</v>
      </c>
      <c r="C34" s="456" t="s">
        <v>89</v>
      </c>
      <c r="D34" s="456"/>
      <c r="E34" s="30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>
      <c r="A35" s="92">
        <v>30</v>
      </c>
      <c r="B35" s="456" t="s">
        <v>90</v>
      </c>
      <c r="C35" s="456" t="s">
        <v>91</v>
      </c>
      <c r="D35" s="456"/>
      <c r="E35" s="301" t="s">
        <v>92</v>
      </c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>
      <c r="A36" s="92">
        <v>31</v>
      </c>
      <c r="B36" s="460" t="s">
        <v>93</v>
      </c>
      <c r="C36" s="457" t="s">
        <v>94</v>
      </c>
      <c r="D36" s="457"/>
      <c r="E36" s="304" t="s">
        <v>95</v>
      </c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>
      <c r="A37" s="92">
        <v>32</v>
      </c>
      <c r="B37" s="457" t="s">
        <v>96</v>
      </c>
      <c r="C37" s="457" t="s">
        <v>97</v>
      </c>
      <c r="D37" s="457"/>
      <c r="E37" s="304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>
      <c r="A38" s="92">
        <v>33</v>
      </c>
      <c r="B38" s="457" t="s">
        <v>98</v>
      </c>
      <c r="C38" s="457" t="s">
        <v>99</v>
      </c>
      <c r="D38" s="457"/>
      <c r="E38" s="304" t="s">
        <v>100</v>
      </c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>
      <c r="A39" s="92">
        <v>34</v>
      </c>
      <c r="B39" s="456" t="s">
        <v>101</v>
      </c>
      <c r="C39" s="456" t="s">
        <v>102</v>
      </c>
      <c r="D39" s="456"/>
      <c r="E39" s="301" t="s">
        <v>103</v>
      </c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>
      <c r="A40" s="271"/>
      <c r="B40" s="272"/>
      <c r="C40" s="272"/>
      <c r="D40" s="461"/>
      <c r="E40" s="462"/>
      <c r="F40" s="271"/>
      <c r="G40" s="27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</row>
    <row r="41" spans="1:29">
      <c r="A41" s="92">
        <v>1</v>
      </c>
      <c r="B41" s="456" t="s">
        <v>104</v>
      </c>
      <c r="C41" s="456" t="s">
        <v>105</v>
      </c>
      <c r="D41" s="456"/>
      <c r="E41" s="301" t="s">
        <v>106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>
      <c r="A42" s="92">
        <v>2</v>
      </c>
      <c r="B42" s="456" t="s">
        <v>107</v>
      </c>
      <c r="C42" s="456" t="s">
        <v>108</v>
      </c>
      <c r="D42" s="456"/>
      <c r="E42" s="301" t="s">
        <v>109</v>
      </c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>
      <c r="A43" s="92">
        <v>3</v>
      </c>
      <c r="B43" s="456" t="s">
        <v>107</v>
      </c>
      <c r="C43" s="456" t="s">
        <v>110</v>
      </c>
      <c r="D43" s="456"/>
      <c r="E43" s="301" t="s">
        <v>111</v>
      </c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>
      <c r="A44" s="92">
        <v>4</v>
      </c>
      <c r="B44" s="456" t="s">
        <v>112</v>
      </c>
      <c r="C44" s="456" t="s">
        <v>113</v>
      </c>
      <c r="D44" s="456"/>
      <c r="E44" s="301" t="s">
        <v>114</v>
      </c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>
      <c r="A45" s="92">
        <v>5</v>
      </c>
      <c r="B45" s="456" t="s">
        <v>115</v>
      </c>
      <c r="C45" s="456" t="s">
        <v>116</v>
      </c>
      <c r="D45" s="456"/>
      <c r="E45" s="301" t="s">
        <v>117</v>
      </c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</row>
    <row r="46" spans="1:29">
      <c r="A46" s="92">
        <v>6</v>
      </c>
      <c r="B46" s="456" t="s">
        <v>118</v>
      </c>
      <c r="C46" s="456" t="s">
        <v>119</v>
      </c>
      <c r="D46" s="456"/>
      <c r="E46" s="301" t="s">
        <v>120</v>
      </c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>
      <c r="A47" s="92">
        <v>7</v>
      </c>
      <c r="B47" s="456" t="s">
        <v>121</v>
      </c>
      <c r="C47" s="456" t="s">
        <v>122</v>
      </c>
      <c r="D47" s="456"/>
      <c r="E47" s="301" t="s">
        <v>123</v>
      </c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>
      <c r="A48" s="92">
        <v>8</v>
      </c>
      <c r="B48" s="456" t="s">
        <v>124</v>
      </c>
      <c r="C48" s="456" t="s">
        <v>46</v>
      </c>
      <c r="D48" s="456"/>
      <c r="E48" s="301" t="s">
        <v>125</v>
      </c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>
      <c r="A49" s="92">
        <v>9</v>
      </c>
      <c r="B49" s="456" t="s">
        <v>73</v>
      </c>
      <c r="C49" s="456" t="s">
        <v>126</v>
      </c>
      <c r="D49" s="456"/>
      <c r="E49" s="301" t="s">
        <v>127</v>
      </c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>
      <c r="A50" s="92">
        <v>10</v>
      </c>
      <c r="B50" s="456" t="s">
        <v>128</v>
      </c>
      <c r="C50" s="456" t="s">
        <v>129</v>
      </c>
      <c r="D50" s="456"/>
      <c r="E50" s="301" t="s">
        <v>130</v>
      </c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>
      <c r="A51" s="92">
        <v>11</v>
      </c>
      <c r="B51" s="456" t="s">
        <v>131</v>
      </c>
      <c r="C51" s="456" t="s">
        <v>132</v>
      </c>
      <c r="D51" s="456"/>
      <c r="E51" s="301" t="s">
        <v>133</v>
      </c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>
      <c r="A52" s="92">
        <v>12</v>
      </c>
      <c r="B52" s="456" t="s">
        <v>134</v>
      </c>
      <c r="C52" s="456" t="s">
        <v>135</v>
      </c>
      <c r="D52" s="456"/>
      <c r="E52" s="301" t="s">
        <v>136</v>
      </c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</row>
    <row r="53" spans="1:29">
      <c r="A53" s="92">
        <v>13</v>
      </c>
      <c r="B53" s="456" t="s">
        <v>137</v>
      </c>
      <c r="C53" s="456" t="s">
        <v>138</v>
      </c>
      <c r="D53" s="456"/>
      <c r="E53" s="301" t="s">
        <v>139</v>
      </c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>
      <c r="A54" s="92">
        <v>14</v>
      </c>
      <c r="B54" s="456" t="s">
        <v>140</v>
      </c>
      <c r="C54" s="456" t="s">
        <v>141</v>
      </c>
      <c r="D54" s="456"/>
      <c r="E54" s="301" t="s">
        <v>142</v>
      </c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>
      <c r="A55" s="92">
        <v>15</v>
      </c>
      <c r="B55" s="456" t="s">
        <v>143</v>
      </c>
      <c r="C55" s="456" t="s">
        <v>132</v>
      </c>
      <c r="D55" s="456"/>
      <c r="E55" s="463" t="s">
        <v>144</v>
      </c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>
      <c r="A56" s="92">
        <v>16</v>
      </c>
      <c r="B56" s="456"/>
      <c r="C56" s="456"/>
      <c r="D56" s="456"/>
      <c r="E56" s="463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</row>
    <row r="58" spans="1:29">
      <c r="C58" s="464" t="s">
        <v>145</v>
      </c>
    </row>
    <row r="59" spans="1:29">
      <c r="D59" t="s">
        <v>146</v>
      </c>
    </row>
    <row r="60" spans="1:29">
      <c r="C60" t="s">
        <v>147</v>
      </c>
    </row>
    <row r="61" spans="1:29">
      <c r="D61" t="s">
        <v>148</v>
      </c>
    </row>
    <row r="115" spans="2:29">
      <c r="E115" s="297"/>
    </row>
    <row r="116" spans="2:29">
      <c r="E116" s="297"/>
    </row>
    <row r="117" spans="2:29">
      <c r="D117" s="468"/>
      <c r="E117" s="297"/>
    </row>
    <row r="118" spans="2:29">
      <c r="D118" s="468"/>
      <c r="E118" s="297"/>
    </row>
    <row r="119" spans="2:29">
      <c r="D119" s="468"/>
      <c r="E119" s="297"/>
    </row>
    <row r="120" spans="2:29">
      <c r="D120" s="468"/>
      <c r="E120" s="297"/>
    </row>
    <row r="121" spans="2:29">
      <c r="D121" s="468"/>
      <c r="E121" s="297"/>
    </row>
    <row r="122" spans="2:29">
      <c r="D122" s="468"/>
      <c r="E122" s="297"/>
    </row>
    <row r="123" spans="2:29">
      <c r="D123" s="468"/>
      <c r="E123" s="297"/>
    </row>
    <row r="124" spans="2:29">
      <c r="D124" s="468"/>
      <c r="E124" s="297"/>
    </row>
    <row r="125" spans="2:29">
      <c r="D125" s="468"/>
      <c r="E125" s="297"/>
    </row>
    <row r="126" spans="2:29" ht="18">
      <c r="B126" s="109"/>
      <c r="C126" s="109"/>
      <c r="D126" s="469"/>
      <c r="E126" s="470"/>
      <c r="F126" s="110"/>
      <c r="G126" s="110"/>
      <c r="H126" s="110"/>
      <c r="I126" s="110"/>
      <c r="J126" s="110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</row>
    <row r="127" spans="2:29" ht="17.25">
      <c r="B127" s="109"/>
      <c r="C127" s="109"/>
      <c r="D127" s="471"/>
      <c r="E127" s="472"/>
      <c r="F127" s="112"/>
      <c r="G127" s="112"/>
      <c r="H127" s="112"/>
      <c r="I127" s="113"/>
      <c r="J127" s="112"/>
      <c r="K127" s="132"/>
      <c r="L127" s="132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</row>
    <row r="128" spans="2:29" ht="17.25">
      <c r="B128" s="109"/>
      <c r="C128" s="109"/>
      <c r="D128" s="471"/>
      <c r="E128" s="472"/>
      <c r="F128" s="112"/>
      <c r="G128" s="112"/>
      <c r="H128" s="112"/>
      <c r="I128" s="112"/>
      <c r="J128" s="134"/>
      <c r="K128" s="132"/>
      <c r="L128" s="132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</row>
    <row r="129" spans="1:29" ht="18.75">
      <c r="A129" s="114"/>
      <c r="B129" s="115" t="s">
        <v>149</v>
      </c>
      <c r="C129" s="116"/>
      <c r="D129" s="473"/>
      <c r="E129" s="474"/>
      <c r="F129" s="116" t="s">
        <v>150</v>
      </c>
      <c r="G129" s="254"/>
      <c r="H129" s="254" t="s">
        <v>151</v>
      </c>
      <c r="I129" s="254"/>
      <c r="J129" s="116"/>
      <c r="K129" s="135" t="s">
        <v>152</v>
      </c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</row>
    <row r="130" spans="1:29">
      <c r="A130" s="108" t="s">
        <v>5</v>
      </c>
      <c r="B130" s="108" t="s">
        <v>6</v>
      </c>
      <c r="C130" s="108" t="s">
        <v>7</v>
      </c>
      <c r="D130" s="328" t="s">
        <v>153</v>
      </c>
      <c r="E130" s="315" t="s">
        <v>9</v>
      </c>
      <c r="F130" s="138" t="s">
        <v>154</v>
      </c>
      <c r="G130" s="255"/>
      <c r="H130" s="256"/>
      <c r="I130" s="257" t="s">
        <v>155</v>
      </c>
      <c r="J130" s="255"/>
      <c r="K130" s="242" t="s">
        <v>156</v>
      </c>
      <c r="L130" s="242" t="s">
        <v>157</v>
      </c>
      <c r="M130" s="242" t="s">
        <v>158</v>
      </c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  <c r="AA130" s="242" t="s">
        <v>157</v>
      </c>
      <c r="AB130" s="242" t="s">
        <v>159</v>
      </c>
      <c r="AC130" s="246"/>
    </row>
    <row r="131" spans="1:29" ht="18">
      <c r="A131" s="122"/>
      <c r="B131" s="123"/>
      <c r="C131" s="123"/>
      <c r="D131" s="475"/>
      <c r="E131" s="476"/>
      <c r="F131" s="258">
        <v>0.1</v>
      </c>
      <c r="G131" s="258">
        <v>0.1</v>
      </c>
      <c r="H131" s="258">
        <v>0.1</v>
      </c>
      <c r="I131" s="124" t="s">
        <v>160</v>
      </c>
      <c r="J131" s="137" t="s">
        <v>161</v>
      </c>
      <c r="K131" s="258">
        <v>0.05</v>
      </c>
      <c r="L131" s="258">
        <v>0.5</v>
      </c>
      <c r="M131" s="258">
        <v>0.5</v>
      </c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>
        <v>1</v>
      </c>
      <c r="AB131" s="122"/>
      <c r="AC131" s="500"/>
    </row>
    <row r="132" spans="1:29" ht="15.75">
      <c r="A132" s="108">
        <v>1</v>
      </c>
      <c r="B132" s="477" t="s">
        <v>10</v>
      </c>
      <c r="C132" s="478" t="s">
        <v>11</v>
      </c>
      <c r="D132" s="479"/>
      <c r="E132" s="480" t="s">
        <v>162</v>
      </c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226"/>
    </row>
    <row r="133" spans="1:29" ht="18">
      <c r="A133" s="108">
        <v>2</v>
      </c>
      <c r="B133" s="94" t="s">
        <v>12</v>
      </c>
      <c r="C133" s="94" t="s">
        <v>13</v>
      </c>
      <c r="D133" s="299"/>
      <c r="E133" s="316" t="s">
        <v>14</v>
      </c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226"/>
    </row>
    <row r="134" spans="1:29" ht="15.75">
      <c r="A134" s="108">
        <v>3</v>
      </c>
      <c r="B134" s="478" t="s">
        <v>15</v>
      </c>
      <c r="C134" s="478" t="s">
        <v>16</v>
      </c>
      <c r="D134" s="479"/>
      <c r="E134" s="481" t="s">
        <v>17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226"/>
    </row>
    <row r="135" spans="1:29" ht="15.75">
      <c r="A135" s="108">
        <v>4</v>
      </c>
      <c r="B135" s="478" t="s">
        <v>21</v>
      </c>
      <c r="C135" s="478" t="s">
        <v>22</v>
      </c>
      <c r="D135" s="479"/>
      <c r="E135" s="480" t="s">
        <v>163</v>
      </c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226"/>
    </row>
    <row r="136" spans="1:29" ht="15.75">
      <c r="A136" s="108">
        <v>5</v>
      </c>
      <c r="B136" s="478" t="s">
        <v>24</v>
      </c>
      <c r="C136" s="478" t="s">
        <v>25</v>
      </c>
      <c r="D136" s="479"/>
      <c r="E136" s="480" t="s">
        <v>164</v>
      </c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226"/>
    </row>
    <row r="137" spans="1:29" ht="15.75">
      <c r="A137" s="108">
        <v>6</v>
      </c>
      <c r="B137" s="478" t="s">
        <v>29</v>
      </c>
      <c r="C137" s="478" t="s">
        <v>30</v>
      </c>
      <c r="D137" s="479"/>
      <c r="E137" s="480" t="s">
        <v>31</v>
      </c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226"/>
    </row>
    <row r="138" spans="1:29" ht="18">
      <c r="A138" s="108">
        <v>7</v>
      </c>
      <c r="B138" s="482" t="s">
        <v>32</v>
      </c>
      <c r="C138" s="482" t="s">
        <v>33</v>
      </c>
      <c r="D138" s="483"/>
      <c r="E138" s="484" t="s">
        <v>34</v>
      </c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226"/>
    </row>
    <row r="139" spans="1:29" ht="15.75">
      <c r="A139" s="108">
        <v>8</v>
      </c>
      <c r="B139" s="485" t="s">
        <v>37</v>
      </c>
      <c r="C139" s="485" t="s">
        <v>38</v>
      </c>
      <c r="D139" s="486"/>
      <c r="E139" s="480" t="s">
        <v>39</v>
      </c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226"/>
    </row>
    <row r="140" spans="1:29" ht="18">
      <c r="A140" s="108">
        <v>9</v>
      </c>
      <c r="B140" s="93" t="s">
        <v>40</v>
      </c>
      <c r="C140" s="93" t="s">
        <v>41</v>
      </c>
      <c r="D140" s="299"/>
      <c r="E140" s="316" t="s">
        <v>42</v>
      </c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226"/>
    </row>
    <row r="141" spans="1:29" ht="18">
      <c r="A141" s="108">
        <v>10</v>
      </c>
      <c r="B141" s="94" t="s">
        <v>43</v>
      </c>
      <c r="C141" s="94" t="s">
        <v>44</v>
      </c>
      <c r="D141" s="299"/>
      <c r="E141" s="484" t="s">
        <v>45</v>
      </c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226"/>
    </row>
    <row r="142" spans="1:29" ht="18">
      <c r="A142" s="108">
        <v>11</v>
      </c>
      <c r="B142" s="94" t="s">
        <v>47</v>
      </c>
      <c r="C142" s="94" t="s">
        <v>48</v>
      </c>
      <c r="D142" s="299"/>
      <c r="E142" s="316" t="s">
        <v>49</v>
      </c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226"/>
    </row>
    <row r="143" spans="1:29" ht="15.75">
      <c r="A143" s="108">
        <v>12</v>
      </c>
      <c r="B143" s="478" t="s">
        <v>53</v>
      </c>
      <c r="C143" s="478" t="s">
        <v>54</v>
      </c>
      <c r="D143" s="479"/>
      <c r="E143" s="480" t="s">
        <v>55</v>
      </c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226"/>
    </row>
    <row r="144" spans="1:29" ht="15.75">
      <c r="A144" s="108">
        <v>13</v>
      </c>
      <c r="B144" s="487" t="s">
        <v>165</v>
      </c>
      <c r="C144" s="487" t="s">
        <v>166</v>
      </c>
      <c r="D144" s="488"/>
      <c r="E144" s="489" t="s">
        <v>167</v>
      </c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226"/>
    </row>
    <row r="145" spans="1:29" ht="15.75">
      <c r="A145" s="108">
        <v>14</v>
      </c>
      <c r="B145" s="485" t="s">
        <v>56</v>
      </c>
      <c r="C145" s="485" t="s">
        <v>57</v>
      </c>
      <c r="D145" s="486"/>
      <c r="E145" s="480" t="s">
        <v>58</v>
      </c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226"/>
    </row>
    <row r="146" spans="1:29" ht="18">
      <c r="A146" s="108">
        <v>15</v>
      </c>
      <c r="B146" s="482" t="s">
        <v>121</v>
      </c>
      <c r="C146" s="490" t="s">
        <v>168</v>
      </c>
      <c r="D146" s="483"/>
      <c r="E146" s="484" t="s">
        <v>169</v>
      </c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226"/>
    </row>
    <row r="147" spans="1:29">
      <c r="A147" s="108">
        <v>16</v>
      </c>
      <c r="B147" s="485" t="s">
        <v>59</v>
      </c>
      <c r="C147" s="485" t="s">
        <v>60</v>
      </c>
      <c r="D147" s="486"/>
      <c r="E147" s="491" t="s">
        <v>61</v>
      </c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226"/>
    </row>
    <row r="148" spans="1:29" ht="18">
      <c r="A148" s="108">
        <v>17</v>
      </c>
      <c r="B148" s="482" t="s">
        <v>62</v>
      </c>
      <c r="C148" s="482" t="s">
        <v>33</v>
      </c>
      <c r="D148" s="483"/>
      <c r="E148" s="316" t="s">
        <v>63</v>
      </c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226"/>
    </row>
    <row r="149" spans="1:29" ht="18">
      <c r="A149" s="108">
        <v>18</v>
      </c>
      <c r="B149" s="482" t="s">
        <v>64</v>
      </c>
      <c r="C149" s="482" t="s">
        <v>65</v>
      </c>
      <c r="D149" s="483"/>
      <c r="E149" s="492" t="s">
        <v>66</v>
      </c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226"/>
    </row>
    <row r="150" spans="1:29" ht="18">
      <c r="A150" s="108">
        <v>19</v>
      </c>
      <c r="B150" s="94" t="s">
        <v>67</v>
      </c>
      <c r="C150" s="94" t="s">
        <v>68</v>
      </c>
      <c r="D150" s="299"/>
      <c r="E150" s="316" t="s">
        <v>170</v>
      </c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226"/>
    </row>
    <row r="151" spans="1:29">
      <c r="A151" s="108">
        <v>20</v>
      </c>
      <c r="B151" s="487" t="s">
        <v>73</v>
      </c>
      <c r="C151" s="487" t="s">
        <v>74</v>
      </c>
      <c r="D151" s="488"/>
      <c r="E151" s="493" t="s">
        <v>75</v>
      </c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226"/>
    </row>
    <row r="152" spans="1:29">
      <c r="A152" s="108">
        <v>21</v>
      </c>
      <c r="B152" s="485" t="s">
        <v>76</v>
      </c>
      <c r="C152" s="485" t="s">
        <v>77</v>
      </c>
      <c r="D152" s="486"/>
      <c r="E152" s="491" t="s">
        <v>78</v>
      </c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226"/>
    </row>
    <row r="153" spans="1:29">
      <c r="A153" s="108">
        <v>22</v>
      </c>
      <c r="B153" s="485" t="s">
        <v>171</v>
      </c>
      <c r="C153" s="485" t="s">
        <v>168</v>
      </c>
      <c r="D153" s="486"/>
      <c r="E153" s="491" t="s">
        <v>172</v>
      </c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226"/>
    </row>
    <row r="154" spans="1:29" ht="18">
      <c r="A154" s="108">
        <v>23</v>
      </c>
      <c r="B154" s="231" t="s">
        <v>79</v>
      </c>
      <c r="C154" s="94" t="s">
        <v>80</v>
      </c>
      <c r="D154" s="299"/>
      <c r="E154" s="316" t="s">
        <v>81</v>
      </c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226"/>
    </row>
    <row r="155" spans="1:29">
      <c r="A155" s="108">
        <v>24</v>
      </c>
      <c r="B155" s="485" t="s">
        <v>82</v>
      </c>
      <c r="C155" s="485" t="s">
        <v>83</v>
      </c>
      <c r="D155" s="486"/>
      <c r="E155" s="491" t="s">
        <v>84</v>
      </c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226"/>
    </row>
    <row r="156" spans="1:29" ht="18">
      <c r="A156" s="108">
        <v>25</v>
      </c>
      <c r="B156" s="241" t="s">
        <v>85</v>
      </c>
      <c r="C156" s="93" t="s">
        <v>86</v>
      </c>
      <c r="D156" s="299"/>
      <c r="E156" s="316" t="s">
        <v>87</v>
      </c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226"/>
    </row>
    <row r="157" spans="1:29" ht="18">
      <c r="A157" s="108">
        <v>26</v>
      </c>
      <c r="B157" s="93" t="s">
        <v>173</v>
      </c>
      <c r="C157" s="93" t="s">
        <v>174</v>
      </c>
      <c r="D157" s="299"/>
      <c r="E157" s="316" t="s">
        <v>175</v>
      </c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226"/>
    </row>
    <row r="158" spans="1:29" ht="18">
      <c r="A158" s="108">
        <v>27</v>
      </c>
      <c r="B158" s="494" t="s">
        <v>176</v>
      </c>
      <c r="C158" s="482" t="s">
        <v>177</v>
      </c>
      <c r="D158" s="483"/>
      <c r="E158" s="492" t="s">
        <v>178</v>
      </c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226"/>
    </row>
    <row r="159" spans="1:29">
      <c r="A159" s="108">
        <v>28</v>
      </c>
      <c r="B159" s="495" t="s">
        <v>179</v>
      </c>
      <c r="C159" s="495" t="s">
        <v>180</v>
      </c>
      <c r="D159" s="496"/>
      <c r="E159" s="497" t="s">
        <v>181</v>
      </c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226"/>
    </row>
    <row r="160" spans="1:29">
      <c r="A160" s="108">
        <v>29</v>
      </c>
      <c r="B160" s="485" t="s">
        <v>182</v>
      </c>
      <c r="C160" s="485" t="s">
        <v>183</v>
      </c>
      <c r="D160" s="486"/>
      <c r="E160" s="491" t="s">
        <v>184</v>
      </c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226"/>
    </row>
    <row r="161" spans="1:29">
      <c r="A161" s="108">
        <v>30</v>
      </c>
      <c r="B161" s="485" t="s">
        <v>88</v>
      </c>
      <c r="C161" s="485" t="s">
        <v>89</v>
      </c>
      <c r="D161" s="486"/>
      <c r="E161" s="491" t="s">
        <v>185</v>
      </c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226"/>
    </row>
    <row r="162" spans="1:29" ht="18">
      <c r="A162" s="108">
        <v>31</v>
      </c>
      <c r="B162" s="482" t="s">
        <v>96</v>
      </c>
      <c r="C162" s="482" t="s">
        <v>97</v>
      </c>
      <c r="D162" s="483"/>
      <c r="E162" s="492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226"/>
    </row>
    <row r="163" spans="1:29" ht="18">
      <c r="A163" s="108">
        <v>32</v>
      </c>
      <c r="B163" s="482" t="s">
        <v>98</v>
      </c>
      <c r="C163" s="482" t="s">
        <v>99</v>
      </c>
      <c r="D163" s="483"/>
      <c r="E163" s="484" t="s">
        <v>100</v>
      </c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226"/>
    </row>
    <row r="164" spans="1:29">
      <c r="A164" s="108">
        <v>33</v>
      </c>
      <c r="B164" s="485" t="s">
        <v>101</v>
      </c>
      <c r="C164" s="485" t="s">
        <v>102</v>
      </c>
      <c r="D164" s="486"/>
      <c r="E164" s="491" t="s">
        <v>103</v>
      </c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226"/>
    </row>
    <row r="165" spans="1:29">
      <c r="A165" s="108">
        <v>34</v>
      </c>
      <c r="B165" s="485" t="s">
        <v>180</v>
      </c>
      <c r="C165" s="485" t="s">
        <v>186</v>
      </c>
      <c r="D165" s="486"/>
      <c r="E165" s="491" t="s">
        <v>187</v>
      </c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226"/>
    </row>
    <row r="166" spans="1:29" ht="18">
      <c r="A166" s="125"/>
      <c r="B166" s="126"/>
      <c r="C166" s="126"/>
      <c r="D166" s="498"/>
      <c r="E166" s="499"/>
      <c r="F166" s="126"/>
      <c r="G166" s="126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501"/>
    </row>
    <row r="167" spans="1:29" ht="18">
      <c r="A167" s="129">
        <v>1</v>
      </c>
      <c r="B167" s="100" t="s">
        <v>188</v>
      </c>
      <c r="C167" s="100" t="s">
        <v>189</v>
      </c>
      <c r="D167" s="328"/>
      <c r="E167" s="425" t="s">
        <v>190</v>
      </c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288"/>
    </row>
    <row r="168" spans="1:29" ht="18">
      <c r="A168" s="129">
        <v>2</v>
      </c>
      <c r="B168" s="100" t="s">
        <v>191</v>
      </c>
      <c r="C168" s="100" t="s">
        <v>192</v>
      </c>
      <c r="D168" s="328"/>
      <c r="E168" s="425" t="s">
        <v>193</v>
      </c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502"/>
    </row>
    <row r="169" spans="1:29" ht="18">
      <c r="A169" s="129">
        <v>3</v>
      </c>
      <c r="B169" s="100"/>
      <c r="C169" s="100"/>
      <c r="D169" s="328"/>
      <c r="E169" s="425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502"/>
    </row>
    <row r="170" spans="1:29" ht="18">
      <c r="A170" s="129">
        <v>4</v>
      </c>
      <c r="B170" s="100"/>
      <c r="C170" s="100"/>
      <c r="D170" s="328"/>
      <c r="E170" s="425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502"/>
    </row>
    <row r="171" spans="1:29" ht="18">
      <c r="A171" s="129">
        <v>5</v>
      </c>
      <c r="B171" s="100"/>
      <c r="C171" s="100"/>
      <c r="D171" s="328"/>
      <c r="E171" s="425"/>
      <c r="F171" s="129"/>
      <c r="G171" s="129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226"/>
    </row>
    <row r="172" spans="1:29" ht="15.75">
      <c r="A172" s="129">
        <v>6</v>
      </c>
      <c r="B172" s="108"/>
      <c r="C172" s="108"/>
      <c r="D172" s="328"/>
      <c r="E172" s="425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226"/>
    </row>
    <row r="173" spans="1:29">
      <c r="D173" s="468"/>
      <c r="E173" s="297"/>
    </row>
    <row r="174" spans="1:29" ht="18">
      <c r="B174" s="109"/>
      <c r="C174" s="109"/>
      <c r="D174" s="469"/>
      <c r="E174" s="470"/>
      <c r="F174" s="110"/>
      <c r="G174" s="110"/>
      <c r="H174" s="110"/>
      <c r="I174" s="110"/>
      <c r="J174" s="110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</row>
    <row r="175" spans="1:29" ht="17.25">
      <c r="B175" s="109"/>
      <c r="C175" s="109"/>
      <c r="D175" s="471"/>
      <c r="E175" s="472"/>
      <c r="F175" s="112"/>
      <c r="G175" s="112"/>
      <c r="H175" s="112"/>
      <c r="I175" s="113"/>
      <c r="J175" s="112"/>
      <c r="K175" s="132"/>
      <c r="L175" s="132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</row>
    <row r="176" spans="1:29" ht="17.25">
      <c r="B176" s="109"/>
      <c r="C176" s="109"/>
      <c r="D176" s="471"/>
      <c r="E176" s="472"/>
      <c r="F176" s="112"/>
      <c r="G176" s="112"/>
      <c r="H176" s="112"/>
      <c r="I176" s="112"/>
      <c r="J176" s="134"/>
      <c r="K176" s="132"/>
      <c r="L176" s="132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</row>
    <row r="177" spans="1:29" ht="18.75">
      <c r="A177" s="114"/>
      <c r="B177" s="115" t="s">
        <v>194</v>
      </c>
      <c r="C177" s="116"/>
      <c r="D177" s="473"/>
      <c r="E177" s="474"/>
      <c r="F177" s="116" t="s">
        <v>150</v>
      </c>
      <c r="G177" s="254"/>
      <c r="H177" s="254" t="s">
        <v>151</v>
      </c>
      <c r="I177" s="254"/>
      <c r="J177" s="116"/>
      <c r="K177" s="135" t="s">
        <v>152</v>
      </c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</row>
    <row r="178" spans="1:29">
      <c r="A178" s="108" t="s">
        <v>5</v>
      </c>
      <c r="B178" s="108" t="s">
        <v>6</v>
      </c>
      <c r="C178" s="108" t="s">
        <v>7</v>
      </c>
      <c r="D178" s="328" t="s">
        <v>153</v>
      </c>
      <c r="E178" s="315" t="s">
        <v>9</v>
      </c>
      <c r="F178" s="138" t="s">
        <v>154</v>
      </c>
      <c r="G178" s="255"/>
      <c r="H178" s="256"/>
      <c r="I178" s="257" t="s">
        <v>155</v>
      </c>
      <c r="J178" s="255"/>
      <c r="K178" s="242" t="s">
        <v>156</v>
      </c>
      <c r="L178" s="242" t="s">
        <v>157</v>
      </c>
      <c r="M178" s="242" t="s">
        <v>158</v>
      </c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 t="s">
        <v>157</v>
      </c>
      <c r="AB178" s="242" t="s">
        <v>159</v>
      </c>
      <c r="AC178" s="246"/>
    </row>
    <row r="179" spans="1:29" ht="18">
      <c r="A179" s="122"/>
      <c r="B179" s="123"/>
      <c r="C179" s="123"/>
      <c r="D179" s="475"/>
      <c r="E179" s="476"/>
      <c r="F179" s="258">
        <v>0.1</v>
      </c>
      <c r="G179" s="258">
        <v>0.1</v>
      </c>
      <c r="H179" s="258">
        <v>0.1</v>
      </c>
      <c r="I179" s="124" t="s">
        <v>160</v>
      </c>
      <c r="J179" s="137" t="s">
        <v>161</v>
      </c>
      <c r="K179" s="258">
        <v>0.05</v>
      </c>
      <c r="L179" s="258">
        <v>0.5</v>
      </c>
      <c r="M179" s="258">
        <v>0.5</v>
      </c>
      <c r="N179" s="258"/>
      <c r="O179" s="258"/>
      <c r="P179" s="258"/>
      <c r="Q179" s="258"/>
      <c r="R179" s="258"/>
      <c r="S179" s="258"/>
      <c r="T179" s="258"/>
      <c r="U179" s="258"/>
      <c r="V179" s="258"/>
      <c r="W179" s="258"/>
      <c r="X179" s="258"/>
      <c r="Y179" s="258"/>
      <c r="Z179" s="258"/>
      <c r="AA179" s="258">
        <v>1</v>
      </c>
      <c r="AB179" s="122"/>
      <c r="AC179" s="500"/>
    </row>
    <row r="180" spans="1:29" ht="15.75">
      <c r="A180" s="108">
        <v>1</v>
      </c>
      <c r="B180" s="477" t="s">
        <v>10</v>
      </c>
      <c r="C180" s="478" t="s">
        <v>11</v>
      </c>
      <c r="D180" s="479"/>
      <c r="E180" s="480" t="s">
        <v>162</v>
      </c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226"/>
    </row>
    <row r="181" spans="1:29" ht="18">
      <c r="A181" s="108">
        <v>2</v>
      </c>
      <c r="B181" s="94" t="s">
        <v>12</v>
      </c>
      <c r="C181" s="94" t="s">
        <v>13</v>
      </c>
      <c r="D181" s="299"/>
      <c r="E181" s="316" t="s">
        <v>14</v>
      </c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226"/>
    </row>
    <row r="182" spans="1:29" ht="15.75">
      <c r="A182" s="108">
        <v>3</v>
      </c>
      <c r="B182" s="478" t="s">
        <v>15</v>
      </c>
      <c r="C182" s="478" t="s">
        <v>16</v>
      </c>
      <c r="D182" s="479"/>
      <c r="E182" s="481" t="s">
        <v>17</v>
      </c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226"/>
    </row>
    <row r="183" spans="1:29" ht="15.75">
      <c r="A183" s="108">
        <v>4</v>
      </c>
      <c r="B183" s="478" t="s">
        <v>21</v>
      </c>
      <c r="C183" s="478" t="s">
        <v>22</v>
      </c>
      <c r="D183" s="479"/>
      <c r="E183" s="480" t="s">
        <v>163</v>
      </c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226"/>
    </row>
    <row r="184" spans="1:29" ht="15.75">
      <c r="A184" s="108">
        <v>5</v>
      </c>
      <c r="B184" s="478" t="s">
        <v>24</v>
      </c>
      <c r="C184" s="478" t="s">
        <v>25</v>
      </c>
      <c r="D184" s="479"/>
      <c r="E184" s="480" t="s">
        <v>164</v>
      </c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226"/>
    </row>
    <row r="185" spans="1:29" ht="15.75">
      <c r="A185" s="108">
        <v>6</v>
      </c>
      <c r="B185" s="478" t="s">
        <v>29</v>
      </c>
      <c r="C185" s="478" t="s">
        <v>30</v>
      </c>
      <c r="D185" s="479"/>
      <c r="E185" s="480" t="s">
        <v>31</v>
      </c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226"/>
    </row>
    <row r="186" spans="1:29" ht="18">
      <c r="A186" s="108">
        <v>7</v>
      </c>
      <c r="B186" s="482" t="s">
        <v>32</v>
      </c>
      <c r="C186" s="482" t="s">
        <v>33</v>
      </c>
      <c r="D186" s="483"/>
      <c r="E186" s="484" t="s">
        <v>34</v>
      </c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226"/>
    </row>
    <row r="187" spans="1:29" ht="15.75">
      <c r="A187" s="108">
        <v>8</v>
      </c>
      <c r="B187" s="485" t="s">
        <v>37</v>
      </c>
      <c r="C187" s="485" t="s">
        <v>38</v>
      </c>
      <c r="D187" s="486"/>
      <c r="E187" s="480" t="s">
        <v>39</v>
      </c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226"/>
    </row>
    <row r="188" spans="1:29" ht="18">
      <c r="A188" s="108">
        <v>9</v>
      </c>
      <c r="B188" s="93" t="s">
        <v>40</v>
      </c>
      <c r="C188" s="93" t="s">
        <v>41</v>
      </c>
      <c r="D188" s="299"/>
      <c r="E188" s="316" t="s">
        <v>42</v>
      </c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226"/>
    </row>
    <row r="189" spans="1:29" ht="18">
      <c r="A189" s="108">
        <v>10</v>
      </c>
      <c r="B189" s="94" t="s">
        <v>43</v>
      </c>
      <c r="C189" s="94" t="s">
        <v>44</v>
      </c>
      <c r="D189" s="299"/>
      <c r="E189" s="484" t="s">
        <v>45</v>
      </c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226"/>
    </row>
    <row r="190" spans="1:29" ht="18">
      <c r="A190" s="108">
        <v>11</v>
      </c>
      <c r="B190" s="94" t="s">
        <v>47</v>
      </c>
      <c r="C190" s="94" t="s">
        <v>48</v>
      </c>
      <c r="D190" s="299"/>
      <c r="E190" s="316" t="s">
        <v>49</v>
      </c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226"/>
    </row>
    <row r="191" spans="1:29" ht="15.75">
      <c r="A191" s="108">
        <v>12</v>
      </c>
      <c r="B191" s="478" t="s">
        <v>53</v>
      </c>
      <c r="C191" s="478" t="s">
        <v>54</v>
      </c>
      <c r="D191" s="479"/>
      <c r="E191" s="480" t="s">
        <v>55</v>
      </c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226"/>
    </row>
    <row r="192" spans="1:29" ht="15.75">
      <c r="A192" s="108">
        <v>13</v>
      </c>
      <c r="B192" s="487" t="s">
        <v>165</v>
      </c>
      <c r="C192" s="487" t="s">
        <v>166</v>
      </c>
      <c r="D192" s="488"/>
      <c r="E192" s="489" t="s">
        <v>167</v>
      </c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226"/>
    </row>
    <row r="193" spans="1:29" ht="15.75">
      <c r="A193" s="108">
        <v>14</v>
      </c>
      <c r="B193" s="485" t="s">
        <v>56</v>
      </c>
      <c r="C193" s="485" t="s">
        <v>57</v>
      </c>
      <c r="D193" s="486"/>
      <c r="E193" s="480" t="s">
        <v>58</v>
      </c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226"/>
    </row>
    <row r="194" spans="1:29" ht="18">
      <c r="A194" s="108">
        <v>15</v>
      </c>
      <c r="B194" s="482" t="s">
        <v>121</v>
      </c>
      <c r="C194" s="490" t="s">
        <v>168</v>
      </c>
      <c r="D194" s="483"/>
      <c r="E194" s="484" t="s">
        <v>169</v>
      </c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226"/>
    </row>
    <row r="195" spans="1:29">
      <c r="A195" s="108">
        <v>16</v>
      </c>
      <c r="B195" s="485" t="s">
        <v>59</v>
      </c>
      <c r="C195" s="485" t="s">
        <v>60</v>
      </c>
      <c r="D195" s="486"/>
      <c r="E195" s="491" t="s">
        <v>61</v>
      </c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226"/>
    </row>
    <row r="196" spans="1:29" ht="18">
      <c r="A196" s="108">
        <v>17</v>
      </c>
      <c r="B196" s="482" t="s">
        <v>62</v>
      </c>
      <c r="C196" s="482" t="s">
        <v>33</v>
      </c>
      <c r="D196" s="483"/>
      <c r="E196" s="316" t="s">
        <v>63</v>
      </c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226"/>
    </row>
    <row r="197" spans="1:29" ht="18">
      <c r="A197" s="108">
        <v>18</v>
      </c>
      <c r="B197" s="482" t="s">
        <v>64</v>
      </c>
      <c r="C197" s="482" t="s">
        <v>65</v>
      </c>
      <c r="D197" s="483"/>
      <c r="E197" s="492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226"/>
    </row>
    <row r="198" spans="1:29" ht="18">
      <c r="A198" s="108">
        <v>19</v>
      </c>
      <c r="B198" s="94" t="s">
        <v>67</v>
      </c>
      <c r="C198" s="94" t="s">
        <v>68</v>
      </c>
      <c r="D198" s="299"/>
      <c r="E198" s="316" t="s">
        <v>170</v>
      </c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226"/>
    </row>
    <row r="199" spans="1:29">
      <c r="A199" s="108">
        <v>20</v>
      </c>
      <c r="B199" s="487" t="s">
        <v>73</v>
      </c>
      <c r="C199" s="487" t="s">
        <v>74</v>
      </c>
      <c r="D199" s="488"/>
      <c r="E199" s="493" t="s">
        <v>75</v>
      </c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226"/>
    </row>
    <row r="200" spans="1:29">
      <c r="A200" s="108">
        <v>21</v>
      </c>
      <c r="B200" s="485" t="s">
        <v>76</v>
      </c>
      <c r="C200" s="485" t="s">
        <v>77</v>
      </c>
      <c r="D200" s="486"/>
      <c r="E200" s="491" t="s">
        <v>78</v>
      </c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226"/>
    </row>
    <row r="201" spans="1:29">
      <c r="A201" s="108">
        <v>22</v>
      </c>
      <c r="B201" s="485" t="s">
        <v>171</v>
      </c>
      <c r="C201" s="485" t="s">
        <v>168</v>
      </c>
      <c r="D201" s="486"/>
      <c r="E201" s="491" t="s">
        <v>172</v>
      </c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226"/>
    </row>
    <row r="202" spans="1:29" ht="18">
      <c r="A202" s="108">
        <v>23</v>
      </c>
      <c r="B202" s="231" t="s">
        <v>79</v>
      </c>
      <c r="C202" s="94" t="s">
        <v>80</v>
      </c>
      <c r="D202" s="299"/>
      <c r="E202" s="316" t="s">
        <v>81</v>
      </c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226"/>
    </row>
    <row r="203" spans="1:29">
      <c r="A203" s="108">
        <v>24</v>
      </c>
      <c r="B203" s="485" t="s">
        <v>82</v>
      </c>
      <c r="C203" s="485" t="s">
        <v>83</v>
      </c>
      <c r="D203" s="486"/>
      <c r="E203" s="491" t="s">
        <v>84</v>
      </c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226"/>
    </row>
    <row r="204" spans="1:29" ht="18">
      <c r="A204" s="108">
        <v>25</v>
      </c>
      <c r="B204" s="241" t="s">
        <v>85</v>
      </c>
      <c r="C204" s="93" t="s">
        <v>86</v>
      </c>
      <c r="D204" s="299"/>
      <c r="E204" s="316" t="s">
        <v>87</v>
      </c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226"/>
    </row>
    <row r="205" spans="1:29" ht="18">
      <c r="A205" s="108">
        <v>26</v>
      </c>
      <c r="B205" s="93" t="s">
        <v>173</v>
      </c>
      <c r="C205" s="93" t="s">
        <v>174</v>
      </c>
      <c r="D205" s="299"/>
      <c r="E205" s="316" t="s">
        <v>175</v>
      </c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226"/>
    </row>
    <row r="206" spans="1:29" ht="18">
      <c r="A206" s="108">
        <v>27</v>
      </c>
      <c r="B206" s="494" t="s">
        <v>176</v>
      </c>
      <c r="C206" s="482" t="s">
        <v>177</v>
      </c>
      <c r="D206" s="483"/>
      <c r="E206" s="492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226"/>
    </row>
    <row r="207" spans="1:29">
      <c r="A207" s="108">
        <v>28</v>
      </c>
      <c r="B207" s="495" t="s">
        <v>179</v>
      </c>
      <c r="C207" s="495" t="s">
        <v>180</v>
      </c>
      <c r="D207" s="496"/>
      <c r="E207" s="497" t="s">
        <v>181</v>
      </c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226"/>
    </row>
    <row r="208" spans="1:29">
      <c r="A208" s="108">
        <v>29</v>
      </c>
      <c r="B208" s="485" t="s">
        <v>182</v>
      </c>
      <c r="C208" s="485" t="s">
        <v>183</v>
      </c>
      <c r="D208" s="486"/>
      <c r="E208" s="491" t="s">
        <v>184</v>
      </c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226"/>
    </row>
    <row r="209" spans="1:29">
      <c r="A209" s="108">
        <v>30</v>
      </c>
      <c r="B209" s="485" t="s">
        <v>88</v>
      </c>
      <c r="C209" s="485" t="s">
        <v>89</v>
      </c>
      <c r="D209" s="486"/>
      <c r="E209" s="491" t="s">
        <v>185</v>
      </c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226"/>
    </row>
    <row r="210" spans="1:29" ht="18">
      <c r="A210" s="108">
        <v>31</v>
      </c>
      <c r="B210" s="482" t="s">
        <v>96</v>
      </c>
      <c r="C210" s="482" t="s">
        <v>97</v>
      </c>
      <c r="D210" s="483"/>
      <c r="E210" s="492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226"/>
    </row>
    <row r="211" spans="1:29" ht="18">
      <c r="A211" s="108">
        <v>32</v>
      </c>
      <c r="B211" s="482" t="s">
        <v>98</v>
      </c>
      <c r="C211" s="482" t="s">
        <v>99</v>
      </c>
      <c r="D211" s="483"/>
      <c r="E211" s="484" t="s">
        <v>100</v>
      </c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226"/>
    </row>
    <row r="212" spans="1:29">
      <c r="A212" s="108">
        <v>33</v>
      </c>
      <c r="B212" s="485" t="s">
        <v>101</v>
      </c>
      <c r="C212" s="485" t="s">
        <v>102</v>
      </c>
      <c r="D212" s="486"/>
      <c r="E212" s="491" t="s">
        <v>103</v>
      </c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226"/>
    </row>
    <row r="213" spans="1:29">
      <c r="A213" s="108">
        <v>34</v>
      </c>
      <c r="B213" s="485" t="s">
        <v>195</v>
      </c>
      <c r="C213" s="485" t="s">
        <v>196</v>
      </c>
      <c r="D213" s="486"/>
      <c r="E213" s="503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226"/>
    </row>
    <row r="214" spans="1:29">
      <c r="A214" s="108">
        <v>35</v>
      </c>
      <c r="B214" s="485" t="s">
        <v>180</v>
      </c>
      <c r="C214" s="485" t="s">
        <v>186</v>
      </c>
      <c r="D214" s="486"/>
      <c r="E214" s="491" t="s">
        <v>187</v>
      </c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226"/>
    </row>
    <row r="215" spans="1:29" ht="18">
      <c r="A215" s="125"/>
      <c r="B215" s="126"/>
      <c r="C215" s="126"/>
      <c r="D215" s="498"/>
      <c r="E215" s="499"/>
      <c r="F215" s="126"/>
      <c r="G215" s="126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501"/>
    </row>
    <row r="216" spans="1:29" ht="18">
      <c r="A216" s="129">
        <v>1</v>
      </c>
      <c r="B216" s="108" t="s">
        <v>197</v>
      </c>
      <c r="C216" s="100"/>
      <c r="D216" s="328"/>
      <c r="E216" s="425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288"/>
    </row>
    <row r="217" spans="1:29" ht="18">
      <c r="A217" s="129">
        <v>2</v>
      </c>
      <c r="B217" s="100" t="s">
        <v>198</v>
      </c>
      <c r="C217" s="100"/>
      <c r="D217" s="328"/>
      <c r="E217" s="425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502"/>
    </row>
    <row r="218" spans="1:29" ht="18">
      <c r="A218" s="129">
        <v>3</v>
      </c>
      <c r="B218" s="100"/>
      <c r="C218" s="100"/>
      <c r="D218" s="328"/>
      <c r="E218" s="425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502"/>
    </row>
    <row r="219" spans="1:29" ht="18">
      <c r="A219" s="129">
        <v>4</v>
      </c>
      <c r="B219" s="100"/>
      <c r="C219" s="100"/>
      <c r="D219" s="328"/>
      <c r="E219" s="425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502"/>
    </row>
    <row r="220" spans="1:29" ht="18">
      <c r="A220" s="129">
        <v>5</v>
      </c>
      <c r="B220" s="100"/>
      <c r="C220" s="100"/>
      <c r="D220" s="328"/>
      <c r="E220" s="425"/>
      <c r="F220" s="129"/>
      <c r="G220" s="129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226"/>
    </row>
    <row r="221" spans="1:29" ht="15.75">
      <c r="A221" s="129">
        <v>6</v>
      </c>
      <c r="B221" s="108"/>
      <c r="C221" s="108"/>
      <c r="D221" s="328"/>
      <c r="E221" s="425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226"/>
    </row>
    <row r="222" spans="1:29">
      <c r="D222" s="468"/>
      <c r="E222" s="297"/>
    </row>
    <row r="223" spans="1:29" ht="18">
      <c r="B223" s="109"/>
      <c r="C223" s="109"/>
      <c r="D223" s="469"/>
      <c r="E223" s="470"/>
      <c r="F223" s="110"/>
      <c r="G223" s="110"/>
      <c r="H223" s="110"/>
      <c r="I223" s="110"/>
      <c r="J223" s="110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</row>
    <row r="224" spans="1:29" ht="17.25">
      <c r="B224" s="109"/>
      <c r="C224" s="109"/>
      <c r="D224" s="471"/>
      <c r="E224" s="472"/>
      <c r="F224" s="112"/>
      <c r="G224" s="112"/>
      <c r="H224" s="112"/>
      <c r="I224" s="113"/>
      <c r="J224" s="112"/>
      <c r="K224" s="132"/>
      <c r="L224" s="132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</row>
    <row r="225" spans="1:29" ht="17.25">
      <c r="B225" s="109"/>
      <c r="C225" s="109"/>
      <c r="D225" s="471"/>
      <c r="E225" s="472"/>
      <c r="F225" s="112"/>
      <c r="G225" s="112"/>
      <c r="H225" s="112"/>
      <c r="I225" s="112"/>
      <c r="J225" s="134"/>
      <c r="K225" s="132"/>
      <c r="L225" s="132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</row>
    <row r="226" spans="1:29" ht="18.75">
      <c r="A226" s="114"/>
      <c r="B226" s="115" t="s">
        <v>199</v>
      </c>
      <c r="C226" s="116"/>
      <c r="D226" s="473"/>
      <c r="E226" s="474"/>
      <c r="F226" s="116" t="s">
        <v>150</v>
      </c>
      <c r="G226" s="254"/>
      <c r="H226" s="254" t="s">
        <v>200</v>
      </c>
      <c r="I226" s="254"/>
      <c r="J226" s="116"/>
      <c r="K226" s="135" t="s">
        <v>152</v>
      </c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</row>
    <row r="227" spans="1:29">
      <c r="A227" s="108" t="s">
        <v>5</v>
      </c>
      <c r="B227" s="108" t="s">
        <v>6</v>
      </c>
      <c r="C227" s="108" t="s">
        <v>7</v>
      </c>
      <c r="D227" s="328" t="s">
        <v>153</v>
      </c>
      <c r="E227" s="315" t="s">
        <v>9</v>
      </c>
      <c r="F227" s="138" t="s">
        <v>154</v>
      </c>
      <c r="G227" s="255"/>
      <c r="H227" s="256"/>
      <c r="I227" s="257" t="s">
        <v>155</v>
      </c>
      <c r="J227" s="255"/>
      <c r="K227" s="242" t="s">
        <v>156</v>
      </c>
      <c r="L227" s="242" t="s">
        <v>157</v>
      </c>
      <c r="M227" s="242" t="s">
        <v>158</v>
      </c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 t="s">
        <v>157</v>
      </c>
      <c r="AB227" s="242" t="s">
        <v>159</v>
      </c>
      <c r="AC227" s="246"/>
    </row>
    <row r="228" spans="1:29" ht="18">
      <c r="A228" s="122"/>
      <c r="B228" s="123"/>
      <c r="C228" s="123"/>
      <c r="D228" s="475"/>
      <c r="E228" s="476"/>
      <c r="F228" s="258">
        <v>0.1</v>
      </c>
      <c r="G228" s="258">
        <v>0.1</v>
      </c>
      <c r="H228" s="258">
        <v>0.1</v>
      </c>
      <c r="I228" s="124" t="s">
        <v>160</v>
      </c>
      <c r="J228" s="137" t="s">
        <v>161</v>
      </c>
      <c r="K228" s="258">
        <v>0.05</v>
      </c>
      <c r="L228" s="258">
        <v>0.5</v>
      </c>
      <c r="M228" s="258">
        <v>0.5</v>
      </c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  <c r="X228" s="258"/>
      <c r="Y228" s="258"/>
      <c r="Z228" s="258"/>
      <c r="AA228" s="258">
        <v>1</v>
      </c>
      <c r="AB228" s="122"/>
      <c r="AC228" s="500"/>
    </row>
    <row r="229" spans="1:29" ht="15.75">
      <c r="A229" s="108">
        <v>1</v>
      </c>
      <c r="B229" s="477" t="s">
        <v>10</v>
      </c>
      <c r="C229" s="478" t="s">
        <v>11</v>
      </c>
      <c r="D229" s="479"/>
      <c r="E229" s="480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226"/>
    </row>
    <row r="230" spans="1:29" ht="15.75">
      <c r="A230" s="108">
        <v>2</v>
      </c>
      <c r="B230" s="478" t="s">
        <v>201</v>
      </c>
      <c r="C230" s="478" t="s">
        <v>202</v>
      </c>
      <c r="D230" s="479"/>
      <c r="E230" s="480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226"/>
    </row>
    <row r="231" spans="1:29" ht="15.75">
      <c r="A231" s="108">
        <v>3</v>
      </c>
      <c r="B231" s="478" t="s">
        <v>53</v>
      </c>
      <c r="C231" s="478" t="s">
        <v>54</v>
      </c>
      <c r="D231" s="479"/>
      <c r="E231" s="480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226"/>
    </row>
    <row r="232" spans="1:29" ht="18">
      <c r="A232" s="108">
        <v>4</v>
      </c>
      <c r="B232" s="94" t="s">
        <v>12</v>
      </c>
      <c r="C232" s="94" t="s">
        <v>13</v>
      </c>
      <c r="D232" s="299"/>
      <c r="E232" s="316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226"/>
    </row>
    <row r="233" spans="1:29" ht="15.75">
      <c r="A233" s="108">
        <v>5</v>
      </c>
      <c r="B233" s="478" t="s">
        <v>15</v>
      </c>
      <c r="C233" s="478" t="s">
        <v>16</v>
      </c>
      <c r="D233" s="479"/>
      <c r="E233" s="480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226"/>
    </row>
    <row r="234" spans="1:29" ht="18">
      <c r="A234" s="108">
        <v>6</v>
      </c>
      <c r="B234" s="504" t="s">
        <v>203</v>
      </c>
      <c r="C234" s="504" t="s">
        <v>204</v>
      </c>
      <c r="D234" s="505"/>
      <c r="E234" s="506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226"/>
    </row>
    <row r="235" spans="1:29" ht="15.75">
      <c r="A235" s="108">
        <v>7</v>
      </c>
      <c r="B235" s="478" t="s">
        <v>21</v>
      </c>
      <c r="C235" s="478" t="s">
        <v>22</v>
      </c>
      <c r="D235" s="479"/>
      <c r="E235" s="480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226"/>
    </row>
    <row r="236" spans="1:29" ht="15.75">
      <c r="A236" s="108">
        <v>8</v>
      </c>
      <c r="B236" s="478" t="s">
        <v>24</v>
      </c>
      <c r="C236" s="478" t="s">
        <v>25</v>
      </c>
      <c r="D236" s="479"/>
      <c r="E236" s="480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226"/>
    </row>
    <row r="237" spans="1:29" ht="18">
      <c r="A237" s="108">
        <v>9</v>
      </c>
      <c r="B237" s="94" t="s">
        <v>205</v>
      </c>
      <c r="C237" s="94" t="s">
        <v>206</v>
      </c>
      <c r="D237" s="299"/>
      <c r="E237" s="316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226"/>
    </row>
    <row r="238" spans="1:29" ht="15.75">
      <c r="A238" s="108">
        <v>10</v>
      </c>
      <c r="B238" s="478" t="s">
        <v>29</v>
      </c>
      <c r="C238" s="478" t="s">
        <v>30</v>
      </c>
      <c r="D238" s="479"/>
      <c r="E238" s="480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226"/>
    </row>
    <row r="239" spans="1:29" ht="18">
      <c r="A239" s="108">
        <v>11</v>
      </c>
      <c r="B239" s="482" t="s">
        <v>32</v>
      </c>
      <c r="C239" s="482" t="s">
        <v>33</v>
      </c>
      <c r="D239" s="483"/>
      <c r="E239" s="316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226"/>
    </row>
    <row r="240" spans="1:29" ht="15.75">
      <c r="A240" s="108">
        <v>12</v>
      </c>
      <c r="B240" s="485" t="s">
        <v>37</v>
      </c>
      <c r="C240" s="485" t="s">
        <v>38</v>
      </c>
      <c r="D240" s="486"/>
      <c r="E240" s="480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226"/>
    </row>
    <row r="241" spans="1:29" ht="18">
      <c r="A241" s="108">
        <v>13</v>
      </c>
      <c r="B241" s="94" t="s">
        <v>43</v>
      </c>
      <c r="C241" s="94" t="s">
        <v>44</v>
      </c>
      <c r="D241" s="299"/>
      <c r="E241" s="316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226"/>
    </row>
    <row r="242" spans="1:29" ht="18">
      <c r="A242" s="108">
        <v>14</v>
      </c>
      <c r="B242" s="94" t="s">
        <v>47</v>
      </c>
      <c r="C242" s="94" t="s">
        <v>48</v>
      </c>
      <c r="D242" s="299"/>
      <c r="E242" s="316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226"/>
    </row>
    <row r="243" spans="1:29" ht="15.75">
      <c r="A243" s="108">
        <v>15</v>
      </c>
      <c r="B243" s="487" t="s">
        <v>165</v>
      </c>
      <c r="C243" s="487" t="s">
        <v>166</v>
      </c>
      <c r="D243" s="488"/>
      <c r="E243" s="489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226"/>
    </row>
    <row r="244" spans="1:29" ht="15.75">
      <c r="A244" s="108">
        <v>16</v>
      </c>
      <c r="B244" s="485" t="s">
        <v>56</v>
      </c>
      <c r="C244" s="485" t="s">
        <v>57</v>
      </c>
      <c r="D244" s="486"/>
      <c r="E244" s="480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226"/>
    </row>
    <row r="245" spans="1:29" ht="18">
      <c r="A245" s="108">
        <v>17</v>
      </c>
      <c r="B245" s="94" t="s">
        <v>207</v>
      </c>
      <c r="C245" s="94" t="s">
        <v>99</v>
      </c>
      <c r="D245" s="299"/>
      <c r="E245" s="316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226"/>
    </row>
    <row r="246" spans="1:29" ht="18">
      <c r="A246" s="108">
        <v>18</v>
      </c>
      <c r="B246" s="482" t="s">
        <v>121</v>
      </c>
      <c r="C246" s="490" t="s">
        <v>168</v>
      </c>
      <c r="D246" s="483"/>
      <c r="E246" s="316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226"/>
    </row>
    <row r="247" spans="1:29">
      <c r="A247" s="108">
        <v>19</v>
      </c>
      <c r="B247" s="485" t="s">
        <v>59</v>
      </c>
      <c r="C247" s="485" t="s">
        <v>60</v>
      </c>
      <c r="D247" s="486"/>
      <c r="E247" s="491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226"/>
    </row>
    <row r="248" spans="1:29" ht="18">
      <c r="A248" s="108">
        <v>20</v>
      </c>
      <c r="B248" s="482" t="s">
        <v>62</v>
      </c>
      <c r="C248" s="482" t="s">
        <v>33</v>
      </c>
      <c r="D248" s="483"/>
      <c r="E248" s="316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226"/>
    </row>
    <row r="249" spans="1:29" ht="18">
      <c r="A249" s="108">
        <v>21</v>
      </c>
      <c r="B249" s="482" t="s">
        <v>64</v>
      </c>
      <c r="C249" s="482" t="s">
        <v>65</v>
      </c>
      <c r="D249" s="483"/>
      <c r="E249" s="316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226"/>
    </row>
    <row r="250" spans="1:29" ht="18">
      <c r="A250" s="108">
        <v>22</v>
      </c>
      <c r="B250" s="94" t="s">
        <v>67</v>
      </c>
      <c r="C250" s="94" t="s">
        <v>68</v>
      </c>
      <c r="D250" s="299"/>
      <c r="E250" s="316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226"/>
    </row>
    <row r="251" spans="1:29">
      <c r="A251" s="108">
        <v>23</v>
      </c>
      <c r="B251" s="487" t="s">
        <v>73</v>
      </c>
      <c r="C251" s="487" t="s">
        <v>208</v>
      </c>
      <c r="D251" s="488"/>
      <c r="E251" s="493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226"/>
    </row>
    <row r="252" spans="1:29">
      <c r="A252" s="108">
        <v>24</v>
      </c>
      <c r="B252" s="485" t="s">
        <v>85</v>
      </c>
      <c r="C252" s="485" t="s">
        <v>86</v>
      </c>
      <c r="D252" s="486"/>
      <c r="E252" s="491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226"/>
    </row>
    <row r="253" spans="1:29">
      <c r="A253" s="108">
        <v>25</v>
      </c>
      <c r="B253" s="485" t="s">
        <v>76</v>
      </c>
      <c r="C253" s="485" t="s">
        <v>77</v>
      </c>
      <c r="D253" s="486"/>
      <c r="E253" s="491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226"/>
    </row>
    <row r="254" spans="1:29">
      <c r="A254" s="108">
        <v>26</v>
      </c>
      <c r="B254" s="485" t="s">
        <v>171</v>
      </c>
      <c r="C254" s="485" t="s">
        <v>168</v>
      </c>
      <c r="D254" s="486"/>
      <c r="E254" s="491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226"/>
    </row>
    <row r="255" spans="1:29" ht="18">
      <c r="A255" s="108">
        <v>27</v>
      </c>
      <c r="B255" s="231" t="s">
        <v>79</v>
      </c>
      <c r="C255" s="94" t="s">
        <v>80</v>
      </c>
      <c r="D255" s="299"/>
      <c r="E255" s="316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226"/>
    </row>
    <row r="256" spans="1:29">
      <c r="A256" s="108">
        <v>28</v>
      </c>
      <c r="B256" s="485" t="s">
        <v>82</v>
      </c>
      <c r="C256" s="485" t="s">
        <v>83</v>
      </c>
      <c r="D256" s="486"/>
      <c r="E256" s="491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226"/>
    </row>
    <row r="257" spans="1:29">
      <c r="A257" s="108">
        <v>29</v>
      </c>
      <c r="B257" s="478" t="s">
        <v>209</v>
      </c>
      <c r="C257" s="485" t="s">
        <v>210</v>
      </c>
      <c r="D257" s="486"/>
      <c r="E257" s="491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226"/>
    </row>
    <row r="258" spans="1:29" ht="18">
      <c r="A258" s="108">
        <v>30</v>
      </c>
      <c r="B258" s="494" t="s">
        <v>176</v>
      </c>
      <c r="C258" s="482" t="s">
        <v>177</v>
      </c>
      <c r="D258" s="483"/>
      <c r="E258" s="316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226"/>
    </row>
    <row r="259" spans="1:29">
      <c r="A259" s="108">
        <v>31</v>
      </c>
      <c r="B259" s="495" t="s">
        <v>179</v>
      </c>
      <c r="C259" s="495" t="s">
        <v>180</v>
      </c>
      <c r="D259" s="496"/>
      <c r="E259" s="497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226"/>
    </row>
    <row r="260" spans="1:29">
      <c r="A260" s="108">
        <v>32</v>
      </c>
      <c r="B260" s="485" t="s">
        <v>182</v>
      </c>
      <c r="C260" s="485" t="s">
        <v>183</v>
      </c>
      <c r="D260" s="486"/>
      <c r="E260" s="491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226"/>
    </row>
    <row r="261" spans="1:29">
      <c r="A261" s="108">
        <v>33</v>
      </c>
      <c r="B261" s="487" t="s">
        <v>211</v>
      </c>
      <c r="C261" s="487" t="s">
        <v>212</v>
      </c>
      <c r="D261" s="488"/>
      <c r="E261" s="493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226"/>
    </row>
    <row r="262" spans="1:29">
      <c r="A262" s="108">
        <v>34</v>
      </c>
      <c r="B262" s="485" t="s">
        <v>88</v>
      </c>
      <c r="C262" s="485" t="s">
        <v>89</v>
      </c>
      <c r="D262" s="486"/>
      <c r="E262" s="491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226"/>
    </row>
    <row r="263" spans="1:29" ht="18">
      <c r="A263" s="108">
        <v>35</v>
      </c>
      <c r="B263" s="94" t="s">
        <v>93</v>
      </c>
      <c r="C263" s="94" t="s">
        <v>94</v>
      </c>
      <c r="D263" s="299"/>
      <c r="E263" s="316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226"/>
    </row>
    <row r="264" spans="1:29" ht="18">
      <c r="A264" s="108">
        <v>36</v>
      </c>
      <c r="B264" s="482" t="s">
        <v>96</v>
      </c>
      <c r="C264" s="482" t="s">
        <v>97</v>
      </c>
      <c r="D264" s="483"/>
      <c r="E264" s="316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226"/>
    </row>
    <row r="265" spans="1:29" ht="18">
      <c r="A265" s="108">
        <v>37</v>
      </c>
      <c r="B265" s="482" t="s">
        <v>98</v>
      </c>
      <c r="C265" s="482" t="s">
        <v>99</v>
      </c>
      <c r="D265" s="483"/>
      <c r="E265" s="316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226"/>
    </row>
    <row r="266" spans="1:29">
      <c r="A266" s="108">
        <v>38</v>
      </c>
      <c r="B266" s="485" t="s">
        <v>101</v>
      </c>
      <c r="C266" s="485" t="s">
        <v>102</v>
      </c>
      <c r="D266" s="486"/>
      <c r="E266" s="491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226"/>
    </row>
    <row r="267" spans="1:29">
      <c r="A267" s="108">
        <v>39</v>
      </c>
      <c r="B267" s="485" t="s">
        <v>195</v>
      </c>
      <c r="C267" s="485" t="s">
        <v>196</v>
      </c>
      <c r="D267" s="486"/>
      <c r="E267" s="491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226"/>
    </row>
    <row r="268" spans="1:29">
      <c r="A268" s="108">
        <v>40</v>
      </c>
      <c r="B268" s="485" t="s">
        <v>180</v>
      </c>
      <c r="C268" s="485" t="s">
        <v>186</v>
      </c>
      <c r="D268" s="486"/>
      <c r="E268" s="491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226"/>
    </row>
    <row r="269" spans="1:29" ht="18">
      <c r="A269" s="125"/>
      <c r="B269" s="126"/>
      <c r="C269" s="126"/>
      <c r="D269" s="498"/>
      <c r="E269" s="499"/>
      <c r="F269" s="126"/>
      <c r="G269" s="126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501"/>
    </row>
    <row r="270" spans="1:29" ht="18">
      <c r="A270" s="129">
        <v>1</v>
      </c>
      <c r="B270" s="100" t="s">
        <v>213</v>
      </c>
      <c r="C270" s="100"/>
      <c r="D270" s="328"/>
      <c r="E270" s="425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288"/>
    </row>
    <row r="271" spans="1:29" ht="18">
      <c r="A271" s="129">
        <v>2</v>
      </c>
      <c r="B271" s="100"/>
      <c r="C271" s="100"/>
      <c r="D271" s="328"/>
      <c r="E271" s="425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502"/>
    </row>
    <row r="272" spans="1:29" ht="18">
      <c r="A272" s="129">
        <v>3</v>
      </c>
      <c r="B272" s="100"/>
      <c r="C272" s="100"/>
      <c r="D272" s="328"/>
      <c r="E272" s="425"/>
      <c r="F272" s="129"/>
      <c r="G272" s="129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226"/>
    </row>
    <row r="273" spans="1:29" ht="15.75">
      <c r="A273" s="129">
        <v>4</v>
      </c>
      <c r="B273" s="108"/>
      <c r="C273" s="108"/>
      <c r="D273" s="328"/>
      <c r="E273" s="425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226"/>
    </row>
    <row r="274" spans="1:29">
      <c r="D274" s="468"/>
      <c r="E274" s="297"/>
    </row>
    <row r="275" spans="1:29" ht="18">
      <c r="B275" s="109"/>
      <c r="C275" s="109"/>
      <c r="D275" s="469"/>
      <c r="E275" s="470"/>
      <c r="F275" s="110"/>
      <c r="G275" s="110"/>
      <c r="H275" s="110"/>
      <c r="I275" s="110"/>
      <c r="J275" s="110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131"/>
    </row>
    <row r="276" spans="1:29" ht="17.25">
      <c r="B276" s="109"/>
      <c r="C276" s="109"/>
      <c r="D276" s="471"/>
      <c r="E276" s="472"/>
      <c r="F276" s="112"/>
      <c r="G276" s="112"/>
      <c r="H276" s="112"/>
      <c r="I276" s="113"/>
      <c r="J276" s="112"/>
      <c r="K276" s="132"/>
      <c r="L276" s="132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</row>
    <row r="277" spans="1:29" ht="17.25">
      <c r="B277" s="109"/>
      <c r="C277" s="109"/>
      <c r="D277" s="471"/>
      <c r="E277" s="472"/>
      <c r="F277" s="112"/>
      <c r="G277" s="112"/>
      <c r="H277" s="112"/>
      <c r="I277" s="112"/>
      <c r="J277" s="134"/>
      <c r="K277" s="132"/>
      <c r="L277" s="132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</row>
    <row r="278" spans="1:29" ht="18.75">
      <c r="A278" s="114"/>
      <c r="B278" s="115" t="s">
        <v>214</v>
      </c>
      <c r="C278" s="116"/>
      <c r="D278" s="473"/>
      <c r="E278" s="474"/>
      <c r="F278" s="116" t="s">
        <v>150</v>
      </c>
      <c r="G278" s="254"/>
      <c r="H278" s="254" t="s">
        <v>215</v>
      </c>
      <c r="I278" s="254"/>
      <c r="J278" s="116"/>
      <c r="K278" s="135" t="s">
        <v>152</v>
      </c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</row>
    <row r="279" spans="1:29">
      <c r="A279" s="108" t="s">
        <v>5</v>
      </c>
      <c r="B279" s="108" t="s">
        <v>6</v>
      </c>
      <c r="C279" s="108" t="s">
        <v>7</v>
      </c>
      <c r="D279" s="328" t="s">
        <v>153</v>
      </c>
      <c r="E279" s="315" t="s">
        <v>9</v>
      </c>
      <c r="F279" s="138" t="s">
        <v>154</v>
      </c>
      <c r="G279" s="255"/>
      <c r="H279" s="256"/>
      <c r="I279" s="257" t="s">
        <v>155</v>
      </c>
      <c r="J279" s="255"/>
      <c r="K279" s="242" t="s">
        <v>156</v>
      </c>
      <c r="L279" s="242" t="s">
        <v>157</v>
      </c>
      <c r="M279" s="242" t="s">
        <v>158</v>
      </c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  <c r="AA279" s="242" t="s">
        <v>157</v>
      </c>
      <c r="AB279" s="242" t="s">
        <v>159</v>
      </c>
      <c r="AC279" s="246"/>
    </row>
    <row r="280" spans="1:29" ht="18">
      <c r="A280" s="122"/>
      <c r="B280" s="123"/>
      <c r="C280" s="123"/>
      <c r="D280" s="475"/>
      <c r="E280" s="476"/>
      <c r="F280" s="258">
        <v>0.1</v>
      </c>
      <c r="G280" s="258">
        <v>0.1</v>
      </c>
      <c r="H280" s="258">
        <v>0.1</v>
      </c>
      <c r="I280" s="124" t="s">
        <v>160</v>
      </c>
      <c r="J280" s="137" t="s">
        <v>161</v>
      </c>
      <c r="K280" s="258">
        <v>0.05</v>
      </c>
      <c r="L280" s="258">
        <v>0.5</v>
      </c>
      <c r="M280" s="258">
        <v>0.5</v>
      </c>
      <c r="N280" s="258"/>
      <c r="O280" s="258"/>
      <c r="P280" s="258"/>
      <c r="Q280" s="258"/>
      <c r="R280" s="258"/>
      <c r="S280" s="258"/>
      <c r="T280" s="258"/>
      <c r="U280" s="258"/>
      <c r="V280" s="258"/>
      <c r="W280" s="258"/>
      <c r="X280" s="258"/>
      <c r="Y280" s="258"/>
      <c r="Z280" s="258"/>
      <c r="AA280" s="258">
        <v>1</v>
      </c>
      <c r="AB280" s="122"/>
      <c r="AC280" s="500"/>
    </row>
    <row r="281" spans="1:29" ht="15.75">
      <c r="A281" s="108">
        <v>1</v>
      </c>
      <c r="B281" s="477" t="s">
        <v>10</v>
      </c>
      <c r="C281" s="478" t="s">
        <v>11</v>
      </c>
      <c r="D281" s="479"/>
      <c r="E281" s="480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226"/>
    </row>
    <row r="282" spans="1:29" ht="15.75">
      <c r="A282" s="108">
        <v>2</v>
      </c>
      <c r="B282" s="478" t="s">
        <v>201</v>
      </c>
      <c r="C282" s="478" t="s">
        <v>202</v>
      </c>
      <c r="D282" s="479"/>
      <c r="E282" s="480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226"/>
    </row>
    <row r="283" spans="1:29" ht="15.75">
      <c r="A283" s="108">
        <v>3</v>
      </c>
      <c r="B283" s="478" t="s">
        <v>53</v>
      </c>
      <c r="C283" s="478" t="s">
        <v>54</v>
      </c>
      <c r="D283" s="479"/>
      <c r="E283" s="480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226"/>
    </row>
    <row r="284" spans="1:29" ht="18">
      <c r="A284" s="108">
        <v>4</v>
      </c>
      <c r="B284" s="94" t="s">
        <v>12</v>
      </c>
      <c r="C284" s="94" t="s">
        <v>13</v>
      </c>
      <c r="D284" s="299"/>
      <c r="E284" s="316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226"/>
    </row>
    <row r="285" spans="1:29" ht="15.75">
      <c r="A285" s="108">
        <v>5</v>
      </c>
      <c r="B285" s="478" t="s">
        <v>15</v>
      </c>
      <c r="C285" s="478" t="s">
        <v>16</v>
      </c>
      <c r="D285" s="479"/>
      <c r="E285" s="480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226"/>
    </row>
    <row r="286" spans="1:29" ht="18">
      <c r="A286" s="108">
        <v>6</v>
      </c>
      <c r="B286" s="504" t="s">
        <v>203</v>
      </c>
      <c r="C286" s="504" t="s">
        <v>204</v>
      </c>
      <c r="D286" s="505"/>
      <c r="E286" s="506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226"/>
    </row>
    <row r="287" spans="1:29" ht="15.75">
      <c r="A287" s="108">
        <v>7</v>
      </c>
      <c r="B287" s="478" t="s">
        <v>21</v>
      </c>
      <c r="C287" s="478" t="s">
        <v>22</v>
      </c>
      <c r="D287" s="479"/>
      <c r="E287" s="480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226"/>
    </row>
    <row r="288" spans="1:29" ht="15.75">
      <c r="A288" s="108">
        <v>8</v>
      </c>
      <c r="B288" s="478" t="s">
        <v>24</v>
      </c>
      <c r="C288" s="478" t="s">
        <v>25</v>
      </c>
      <c r="D288" s="479"/>
      <c r="E288" s="480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226"/>
    </row>
    <row r="289" spans="1:29" ht="18">
      <c r="A289" s="108">
        <v>9</v>
      </c>
      <c r="B289" s="94" t="s">
        <v>205</v>
      </c>
      <c r="C289" s="94" t="s">
        <v>206</v>
      </c>
      <c r="D289" s="299"/>
      <c r="E289" s="316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226"/>
    </row>
    <row r="290" spans="1:29" ht="15.75">
      <c r="A290" s="108">
        <v>10</v>
      </c>
      <c r="B290" s="478" t="s">
        <v>29</v>
      </c>
      <c r="C290" s="478" t="s">
        <v>30</v>
      </c>
      <c r="D290" s="479"/>
      <c r="E290" s="480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226"/>
    </row>
    <row r="291" spans="1:29" ht="18">
      <c r="A291" s="108">
        <v>11</v>
      </c>
      <c r="B291" s="482" t="s">
        <v>32</v>
      </c>
      <c r="C291" s="482" t="s">
        <v>33</v>
      </c>
      <c r="D291" s="483"/>
      <c r="E291" s="316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226"/>
    </row>
    <row r="292" spans="1:29" ht="15.75">
      <c r="A292" s="108">
        <v>12</v>
      </c>
      <c r="B292" s="485" t="s">
        <v>37</v>
      </c>
      <c r="C292" s="485" t="s">
        <v>38</v>
      </c>
      <c r="D292" s="486"/>
      <c r="E292" s="480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226"/>
    </row>
    <row r="293" spans="1:29" ht="18">
      <c r="A293" s="108">
        <v>13</v>
      </c>
      <c r="B293" s="94" t="s">
        <v>43</v>
      </c>
      <c r="C293" s="94" t="s">
        <v>44</v>
      </c>
      <c r="D293" s="299"/>
      <c r="E293" s="316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226"/>
    </row>
    <row r="294" spans="1:29" ht="18">
      <c r="A294" s="108">
        <v>14</v>
      </c>
      <c r="B294" s="94" t="s">
        <v>47</v>
      </c>
      <c r="C294" s="94" t="s">
        <v>48</v>
      </c>
      <c r="D294" s="299"/>
      <c r="E294" s="316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226"/>
    </row>
    <row r="295" spans="1:29" ht="15.75">
      <c r="A295" s="108">
        <v>15</v>
      </c>
      <c r="B295" s="487" t="s">
        <v>165</v>
      </c>
      <c r="C295" s="487" t="s">
        <v>166</v>
      </c>
      <c r="D295" s="488"/>
      <c r="E295" s="489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226"/>
    </row>
    <row r="296" spans="1:29" ht="15.75">
      <c r="A296" s="108">
        <v>16</v>
      </c>
      <c r="B296" s="485" t="s">
        <v>56</v>
      </c>
      <c r="C296" s="485" t="s">
        <v>57</v>
      </c>
      <c r="D296" s="486"/>
      <c r="E296" s="480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226"/>
    </row>
    <row r="297" spans="1:29" ht="18">
      <c r="A297" s="108">
        <v>17</v>
      </c>
      <c r="B297" s="94" t="s">
        <v>207</v>
      </c>
      <c r="C297" s="94" t="s">
        <v>99</v>
      </c>
      <c r="D297" s="299"/>
      <c r="E297" s="316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226"/>
    </row>
    <row r="298" spans="1:29" ht="18">
      <c r="A298" s="108">
        <v>18</v>
      </c>
      <c r="B298" s="482" t="s">
        <v>121</v>
      </c>
      <c r="C298" s="490" t="s">
        <v>168</v>
      </c>
      <c r="D298" s="483"/>
      <c r="E298" s="316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226"/>
    </row>
    <row r="299" spans="1:29">
      <c r="A299" s="108">
        <v>19</v>
      </c>
      <c r="B299" s="485" t="s">
        <v>59</v>
      </c>
      <c r="C299" s="485" t="s">
        <v>60</v>
      </c>
      <c r="D299" s="486"/>
      <c r="E299" s="491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226"/>
    </row>
    <row r="300" spans="1:29" ht="18">
      <c r="A300" s="108">
        <v>20</v>
      </c>
      <c r="B300" s="482" t="s">
        <v>62</v>
      </c>
      <c r="C300" s="482" t="s">
        <v>33</v>
      </c>
      <c r="D300" s="483"/>
      <c r="E300" s="316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226"/>
    </row>
    <row r="301" spans="1:29" ht="18">
      <c r="A301" s="108">
        <v>21</v>
      </c>
      <c r="B301" s="482" t="s">
        <v>64</v>
      </c>
      <c r="C301" s="482" t="s">
        <v>65</v>
      </c>
      <c r="D301" s="483"/>
      <c r="E301" s="316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226"/>
    </row>
    <row r="302" spans="1:29" ht="18">
      <c r="A302" s="108">
        <v>22</v>
      </c>
      <c r="B302" s="94" t="s">
        <v>67</v>
      </c>
      <c r="C302" s="94" t="s">
        <v>68</v>
      </c>
      <c r="D302" s="299"/>
      <c r="E302" s="316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226"/>
    </row>
    <row r="303" spans="1:29">
      <c r="A303" s="108">
        <v>23</v>
      </c>
      <c r="B303" s="487" t="s">
        <v>73</v>
      </c>
      <c r="C303" s="487" t="s">
        <v>208</v>
      </c>
      <c r="D303" s="488"/>
      <c r="E303" s="493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226"/>
    </row>
    <row r="304" spans="1:29">
      <c r="A304" s="108">
        <v>24</v>
      </c>
      <c r="B304" s="485" t="s">
        <v>85</v>
      </c>
      <c r="C304" s="485" t="s">
        <v>86</v>
      </c>
      <c r="D304" s="486"/>
      <c r="E304" s="491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226"/>
    </row>
    <row r="305" spans="1:29">
      <c r="A305" s="108">
        <v>25</v>
      </c>
      <c r="B305" s="485" t="s">
        <v>76</v>
      </c>
      <c r="C305" s="485" t="s">
        <v>77</v>
      </c>
      <c r="D305" s="486"/>
      <c r="E305" s="491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226"/>
    </row>
    <row r="306" spans="1:29">
      <c r="A306" s="108">
        <v>26</v>
      </c>
      <c r="B306" s="485" t="s">
        <v>171</v>
      </c>
      <c r="C306" s="485" t="s">
        <v>168</v>
      </c>
      <c r="D306" s="486"/>
      <c r="E306" s="491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226"/>
    </row>
    <row r="307" spans="1:29" ht="18">
      <c r="A307" s="108">
        <v>27</v>
      </c>
      <c r="B307" s="231" t="s">
        <v>79</v>
      </c>
      <c r="C307" s="94" t="s">
        <v>80</v>
      </c>
      <c r="D307" s="299"/>
      <c r="E307" s="316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226"/>
    </row>
    <row r="308" spans="1:29">
      <c r="A308" s="108">
        <v>28</v>
      </c>
      <c r="B308" s="485" t="s">
        <v>82</v>
      </c>
      <c r="C308" s="485" t="s">
        <v>83</v>
      </c>
      <c r="D308" s="486"/>
      <c r="E308" s="491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226"/>
    </row>
    <row r="309" spans="1:29">
      <c r="A309" s="108">
        <v>29</v>
      </c>
      <c r="B309" s="478" t="s">
        <v>209</v>
      </c>
      <c r="C309" s="485" t="s">
        <v>210</v>
      </c>
      <c r="D309" s="486"/>
      <c r="E309" s="491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226"/>
    </row>
    <row r="310" spans="1:29" ht="18">
      <c r="A310" s="108">
        <v>30</v>
      </c>
      <c r="B310" s="494" t="s">
        <v>176</v>
      </c>
      <c r="C310" s="482" t="s">
        <v>177</v>
      </c>
      <c r="D310" s="483"/>
      <c r="E310" s="316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226"/>
    </row>
    <row r="311" spans="1:29">
      <c r="A311" s="108">
        <v>31</v>
      </c>
      <c r="B311" s="495" t="s">
        <v>179</v>
      </c>
      <c r="C311" s="495" t="s">
        <v>180</v>
      </c>
      <c r="D311" s="496"/>
      <c r="E311" s="497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226"/>
    </row>
    <row r="312" spans="1:29">
      <c r="A312" s="108">
        <v>32</v>
      </c>
      <c r="B312" s="485" t="s">
        <v>182</v>
      </c>
      <c r="C312" s="485" t="s">
        <v>183</v>
      </c>
      <c r="D312" s="486"/>
      <c r="E312" s="491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226"/>
    </row>
    <row r="313" spans="1:29">
      <c r="A313" s="108">
        <v>33</v>
      </c>
      <c r="B313" s="487" t="s">
        <v>211</v>
      </c>
      <c r="C313" s="487" t="s">
        <v>212</v>
      </c>
      <c r="D313" s="488"/>
      <c r="E313" s="493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226"/>
    </row>
    <row r="314" spans="1:29">
      <c r="A314" s="108">
        <v>34</v>
      </c>
      <c r="B314" s="485" t="s">
        <v>88</v>
      </c>
      <c r="C314" s="485" t="s">
        <v>89</v>
      </c>
      <c r="D314" s="486"/>
      <c r="E314" s="491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226"/>
    </row>
    <row r="315" spans="1:29" ht="18">
      <c r="A315" s="108">
        <v>35</v>
      </c>
      <c r="B315" s="94" t="s">
        <v>93</v>
      </c>
      <c r="C315" s="94" t="s">
        <v>94</v>
      </c>
      <c r="D315" s="299"/>
      <c r="E315" s="316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226"/>
    </row>
    <row r="316" spans="1:29" ht="18">
      <c r="A316" s="108">
        <v>36</v>
      </c>
      <c r="B316" s="482" t="s">
        <v>96</v>
      </c>
      <c r="C316" s="482" t="s">
        <v>97</v>
      </c>
      <c r="D316" s="483"/>
      <c r="E316" s="316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226"/>
    </row>
    <row r="317" spans="1:29" ht="18">
      <c r="A317" s="108">
        <v>37</v>
      </c>
      <c r="B317" s="482" t="s">
        <v>98</v>
      </c>
      <c r="C317" s="482" t="s">
        <v>99</v>
      </c>
      <c r="D317" s="483"/>
      <c r="E317" s="316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226"/>
    </row>
    <row r="318" spans="1:29">
      <c r="A318" s="108">
        <v>38</v>
      </c>
      <c r="B318" s="485" t="s">
        <v>101</v>
      </c>
      <c r="C318" s="485" t="s">
        <v>102</v>
      </c>
      <c r="D318" s="486"/>
      <c r="E318" s="491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226"/>
    </row>
    <row r="319" spans="1:29">
      <c r="A319" s="108">
        <v>39</v>
      </c>
      <c r="B319" s="485" t="s">
        <v>195</v>
      </c>
      <c r="C319" s="485" t="s">
        <v>196</v>
      </c>
      <c r="D319" s="486"/>
      <c r="E319" s="491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226"/>
    </row>
    <row r="320" spans="1:29">
      <c r="A320" s="108">
        <v>40</v>
      </c>
      <c r="B320" s="485" t="s">
        <v>180</v>
      </c>
      <c r="C320" s="485" t="s">
        <v>186</v>
      </c>
      <c r="D320" s="486"/>
      <c r="E320" s="491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226"/>
    </row>
    <row r="321" spans="1:36" ht="18">
      <c r="A321" s="125"/>
      <c r="B321" s="126"/>
      <c r="C321" s="126"/>
      <c r="D321" s="498"/>
      <c r="E321" s="499"/>
      <c r="F321" s="126"/>
      <c r="G321" s="126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501"/>
    </row>
    <row r="322" spans="1:36" ht="18">
      <c r="A322" s="129">
        <v>1</v>
      </c>
      <c r="B322" s="108" t="s">
        <v>197</v>
      </c>
      <c r="C322" s="100"/>
      <c r="D322" s="328"/>
      <c r="E322" s="425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288"/>
    </row>
    <row r="323" spans="1:36" ht="18">
      <c r="A323" s="129">
        <v>2</v>
      </c>
      <c r="B323" s="285" t="s">
        <v>198</v>
      </c>
      <c r="C323" s="285"/>
      <c r="D323" s="507"/>
      <c r="E323" s="508"/>
      <c r="F323" s="509"/>
      <c r="G323" s="509"/>
      <c r="H323" s="509"/>
      <c r="I323" s="509"/>
      <c r="J323" s="509"/>
      <c r="K323" s="509"/>
      <c r="L323" s="509"/>
      <c r="M323" s="509"/>
      <c r="N323" s="509"/>
      <c r="O323" s="509"/>
      <c r="P323" s="509"/>
      <c r="Q323" s="509"/>
      <c r="R323" s="509"/>
      <c r="S323" s="509"/>
      <c r="T323" s="509"/>
      <c r="U323" s="509"/>
      <c r="V323" s="509"/>
      <c r="W323" s="509"/>
      <c r="X323" s="509"/>
      <c r="Y323" s="509"/>
      <c r="Z323" s="509"/>
      <c r="AA323" s="509"/>
      <c r="AB323" s="509"/>
      <c r="AC323" s="502"/>
    </row>
    <row r="324" spans="1:36" ht="18">
      <c r="A324" s="129">
        <v>3</v>
      </c>
      <c r="B324" s="285"/>
      <c r="C324" s="285"/>
      <c r="D324" s="507"/>
      <c r="E324" s="508"/>
      <c r="F324" s="509"/>
      <c r="G324" s="509"/>
      <c r="H324" s="509"/>
      <c r="I324" s="509"/>
      <c r="J324" s="509"/>
      <c r="K324" s="509"/>
      <c r="L324" s="509"/>
      <c r="M324" s="509"/>
      <c r="N324" s="509"/>
      <c r="O324" s="509"/>
      <c r="P324" s="509"/>
      <c r="Q324" s="509"/>
      <c r="R324" s="509"/>
      <c r="S324" s="509"/>
      <c r="T324" s="509"/>
      <c r="U324" s="509"/>
      <c r="V324" s="509"/>
      <c r="W324" s="509"/>
      <c r="X324" s="509"/>
      <c r="Y324" s="509"/>
      <c r="Z324" s="509"/>
      <c r="AA324" s="509"/>
      <c r="AB324" s="509"/>
      <c r="AC324" s="502"/>
    </row>
    <row r="325" spans="1:36" ht="18">
      <c r="A325" s="129">
        <v>4</v>
      </c>
      <c r="B325" s="285"/>
      <c r="C325" s="285"/>
      <c r="D325" s="507"/>
      <c r="E325" s="508"/>
      <c r="F325" s="509"/>
      <c r="G325" s="509"/>
      <c r="H325" s="509"/>
      <c r="I325" s="509"/>
      <c r="J325" s="509"/>
      <c r="K325" s="509"/>
      <c r="L325" s="509"/>
      <c r="M325" s="509"/>
      <c r="N325" s="509"/>
      <c r="O325" s="509"/>
      <c r="P325" s="509"/>
      <c r="Q325" s="509"/>
      <c r="R325" s="509"/>
      <c r="S325" s="509"/>
      <c r="T325" s="509"/>
      <c r="U325" s="509"/>
      <c r="V325" s="509"/>
      <c r="W325" s="509"/>
      <c r="X325" s="509"/>
      <c r="Y325" s="509"/>
      <c r="Z325" s="509"/>
      <c r="AA325" s="509"/>
      <c r="AB325" s="509"/>
      <c r="AC325" s="502"/>
      <c r="AD325" s="309"/>
      <c r="AE325" s="309"/>
      <c r="AF325" s="309"/>
      <c r="AG325" s="309"/>
      <c r="AH325" s="309"/>
      <c r="AI325" s="309"/>
      <c r="AJ325" s="309"/>
    </row>
    <row r="326" spans="1:36" ht="18">
      <c r="A326" s="129">
        <v>5</v>
      </c>
      <c r="B326" s="285"/>
      <c r="C326" s="285"/>
      <c r="D326" s="507"/>
      <c r="E326" s="508"/>
      <c r="F326" s="509"/>
      <c r="G326" s="509"/>
      <c r="H326" s="509"/>
      <c r="I326" s="509"/>
      <c r="J326" s="509"/>
      <c r="K326" s="509"/>
      <c r="L326" s="509"/>
      <c r="M326" s="509"/>
      <c r="N326" s="509"/>
      <c r="O326" s="509"/>
      <c r="P326" s="509"/>
      <c r="Q326" s="509"/>
      <c r="R326" s="509"/>
      <c r="S326" s="509"/>
      <c r="T326" s="509"/>
      <c r="U326" s="509"/>
      <c r="V326" s="509"/>
      <c r="W326" s="509"/>
      <c r="X326" s="509"/>
      <c r="Y326" s="509"/>
      <c r="Z326" s="509"/>
      <c r="AA326" s="509"/>
      <c r="AB326" s="509"/>
      <c r="AC326" s="502"/>
      <c r="AD326" s="309"/>
      <c r="AE326" s="309"/>
      <c r="AF326" s="309"/>
      <c r="AG326" s="309"/>
      <c r="AH326" s="309"/>
      <c r="AI326" s="309"/>
      <c r="AJ326" s="309"/>
    </row>
    <row r="327" spans="1:36" s="108" customFormat="1" ht="18">
      <c r="A327" s="129">
        <v>6</v>
      </c>
      <c r="B327" s="100"/>
      <c r="C327" s="100"/>
      <c r="D327" s="328"/>
      <c r="E327" s="425"/>
      <c r="F327" s="129"/>
      <c r="G327" s="129"/>
      <c r="AD327" s="138"/>
      <c r="AE327" s="138"/>
      <c r="AF327" s="138"/>
      <c r="AG327" s="138"/>
      <c r="AH327" s="138"/>
      <c r="AI327" s="138"/>
      <c r="AJ327" s="138"/>
    </row>
    <row r="328" spans="1:36" s="108" customFormat="1" ht="15.75">
      <c r="A328" s="129">
        <v>7</v>
      </c>
      <c r="D328" s="328"/>
      <c r="E328" s="425"/>
      <c r="AD328" s="138"/>
      <c r="AE328" s="138"/>
      <c r="AF328" s="138"/>
      <c r="AG328" s="138"/>
      <c r="AH328" s="138"/>
      <c r="AI328" s="138"/>
      <c r="AJ328" s="138"/>
    </row>
    <row r="329" spans="1:36" s="108" customFormat="1" ht="15.75">
      <c r="A329" s="129">
        <v>8</v>
      </c>
      <c r="D329" s="328"/>
      <c r="E329" s="425"/>
      <c r="AD329" s="138"/>
      <c r="AE329" s="138"/>
      <c r="AF329" s="138"/>
      <c r="AG329" s="138"/>
      <c r="AH329" s="138"/>
      <c r="AI329" s="138"/>
      <c r="AJ329" s="138"/>
    </row>
    <row r="330" spans="1:36" ht="18">
      <c r="B330" s="109"/>
      <c r="C330" s="109"/>
      <c r="D330" s="469"/>
      <c r="E330" s="470"/>
      <c r="F330" s="110"/>
      <c r="G330" s="110"/>
      <c r="H330" s="110"/>
      <c r="I330" s="110"/>
      <c r="J330" s="110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309"/>
      <c r="AE330" s="309"/>
      <c r="AF330" s="309"/>
      <c r="AG330" s="309"/>
      <c r="AH330" s="309"/>
      <c r="AI330" s="309"/>
      <c r="AJ330" s="309"/>
    </row>
    <row r="331" spans="1:36" ht="17.25">
      <c r="B331" s="109"/>
      <c r="C331" s="109"/>
      <c r="D331" s="471"/>
      <c r="E331" s="472"/>
      <c r="F331" s="112"/>
      <c r="G331" s="112"/>
      <c r="H331" s="112"/>
      <c r="I331" s="113"/>
      <c r="J331" s="112"/>
      <c r="K331" s="132"/>
      <c r="L331" s="132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309"/>
      <c r="AE331" s="309"/>
      <c r="AF331" s="309"/>
      <c r="AG331" s="309"/>
      <c r="AH331" s="309"/>
      <c r="AI331" s="309"/>
      <c r="AJ331" s="309"/>
    </row>
    <row r="332" spans="1:36" ht="17.25">
      <c r="B332" s="109"/>
      <c r="C332" s="109"/>
      <c r="D332" s="471"/>
      <c r="E332" s="472"/>
      <c r="F332" s="112"/>
      <c r="G332" s="112"/>
      <c r="H332" s="112"/>
      <c r="I332" s="112"/>
      <c r="J332" s="134"/>
      <c r="K332" s="132"/>
      <c r="L332" s="132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309"/>
      <c r="AE332" s="309"/>
      <c r="AF332" s="309"/>
      <c r="AG332" s="309"/>
      <c r="AH332" s="309"/>
      <c r="AI332" s="309"/>
      <c r="AJ332" s="309"/>
    </row>
    <row r="333" spans="1:36" ht="18.75">
      <c r="A333" s="114"/>
      <c r="B333" s="115" t="s">
        <v>216</v>
      </c>
      <c r="C333" s="116"/>
      <c r="D333" s="473"/>
      <c r="E333" s="474"/>
      <c r="F333" s="116" t="s">
        <v>150</v>
      </c>
      <c r="G333" s="254"/>
      <c r="H333" s="254" t="s">
        <v>215</v>
      </c>
      <c r="I333" s="254"/>
      <c r="J333" s="116"/>
      <c r="K333" s="135" t="s">
        <v>152</v>
      </c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309"/>
      <c r="AE333" s="309"/>
      <c r="AF333" s="309"/>
      <c r="AG333" s="309"/>
      <c r="AH333" s="309"/>
      <c r="AI333" s="309"/>
      <c r="AJ333" s="309"/>
    </row>
    <row r="334" spans="1:36">
      <c r="A334" s="108" t="s">
        <v>5</v>
      </c>
      <c r="B334" s="108" t="s">
        <v>6</v>
      </c>
      <c r="C334" s="108" t="s">
        <v>7</v>
      </c>
      <c r="D334" s="328" t="s">
        <v>153</v>
      </c>
      <c r="E334" s="315" t="s">
        <v>9</v>
      </c>
      <c r="F334" s="138" t="s">
        <v>154</v>
      </c>
      <c r="G334" s="255"/>
      <c r="H334" s="256"/>
      <c r="I334" s="257" t="s">
        <v>155</v>
      </c>
      <c r="J334" s="255"/>
      <c r="K334" s="242" t="s">
        <v>156</v>
      </c>
      <c r="L334" s="242" t="s">
        <v>157</v>
      </c>
      <c r="M334" s="242" t="s">
        <v>158</v>
      </c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  <c r="AA334" s="242" t="s">
        <v>157</v>
      </c>
      <c r="AB334" s="242" t="s">
        <v>159</v>
      </c>
      <c r="AC334" s="246"/>
      <c r="AD334" s="309"/>
      <c r="AE334" s="309"/>
      <c r="AF334" s="309"/>
      <c r="AG334" s="309"/>
      <c r="AH334" s="309"/>
      <c r="AI334" s="309"/>
      <c r="AJ334" s="309"/>
    </row>
    <row r="335" spans="1:36" ht="18">
      <c r="A335" s="122"/>
      <c r="B335" s="123"/>
      <c r="C335" s="123"/>
      <c r="D335" s="475"/>
      <c r="E335" s="476"/>
      <c r="F335" s="258">
        <v>0.1</v>
      </c>
      <c r="G335" s="258">
        <v>0.1</v>
      </c>
      <c r="H335" s="258">
        <v>0.1</v>
      </c>
      <c r="I335" s="124" t="s">
        <v>160</v>
      </c>
      <c r="J335" s="137" t="s">
        <v>161</v>
      </c>
      <c r="K335" s="258">
        <v>0.05</v>
      </c>
      <c r="L335" s="258">
        <v>0.5</v>
      </c>
      <c r="M335" s="258">
        <v>0.5</v>
      </c>
      <c r="N335" s="258"/>
      <c r="O335" s="258"/>
      <c r="P335" s="258"/>
      <c r="Q335" s="258"/>
      <c r="R335" s="258"/>
      <c r="S335" s="258"/>
      <c r="T335" s="258"/>
      <c r="U335" s="258"/>
      <c r="V335" s="258"/>
      <c r="W335" s="258"/>
      <c r="X335" s="258"/>
      <c r="Y335" s="258"/>
      <c r="Z335" s="258"/>
      <c r="AA335" s="258">
        <v>1</v>
      </c>
      <c r="AB335" s="122"/>
      <c r="AC335" s="500"/>
      <c r="AD335" s="309"/>
      <c r="AE335" s="309"/>
      <c r="AF335" s="309"/>
      <c r="AG335" s="309"/>
      <c r="AH335" s="309"/>
      <c r="AI335" s="309"/>
      <c r="AJ335" s="309"/>
    </row>
    <row r="336" spans="1:36" ht="15.75">
      <c r="A336" s="108">
        <v>1</v>
      </c>
      <c r="B336" s="477" t="s">
        <v>10</v>
      </c>
      <c r="C336" s="478" t="s">
        <v>11</v>
      </c>
      <c r="D336" s="479"/>
      <c r="E336" s="480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226"/>
      <c r="AD336" s="309"/>
      <c r="AE336" s="309"/>
      <c r="AF336" s="309"/>
      <c r="AG336" s="309"/>
      <c r="AH336" s="309"/>
      <c r="AI336" s="309"/>
      <c r="AJ336" s="309"/>
    </row>
    <row r="337" spans="1:36" ht="15.75">
      <c r="A337" s="108">
        <v>2</v>
      </c>
      <c r="B337" s="478" t="s">
        <v>201</v>
      </c>
      <c r="C337" s="478" t="s">
        <v>202</v>
      </c>
      <c r="D337" s="479"/>
      <c r="E337" s="480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226"/>
      <c r="AD337" s="309"/>
      <c r="AE337" s="309"/>
      <c r="AF337" s="309"/>
      <c r="AG337" s="309"/>
      <c r="AH337" s="309"/>
      <c r="AI337" s="309"/>
      <c r="AJ337" s="309"/>
    </row>
    <row r="338" spans="1:36" ht="15.75">
      <c r="A338" s="108">
        <v>3</v>
      </c>
      <c r="B338" s="478" t="s">
        <v>53</v>
      </c>
      <c r="C338" s="478" t="s">
        <v>54</v>
      </c>
      <c r="D338" s="479"/>
      <c r="E338" s="480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226"/>
      <c r="AD338" s="309"/>
      <c r="AE338" s="309"/>
      <c r="AF338" s="309"/>
      <c r="AG338" s="309"/>
      <c r="AH338" s="309"/>
      <c r="AI338" s="309"/>
      <c r="AJ338" s="309"/>
    </row>
    <row r="339" spans="1:36" ht="18">
      <c r="A339" s="108">
        <v>4</v>
      </c>
      <c r="B339" s="94" t="s">
        <v>12</v>
      </c>
      <c r="C339" s="94" t="s">
        <v>13</v>
      </c>
      <c r="D339" s="299"/>
      <c r="E339" s="316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226"/>
      <c r="AD339" s="309"/>
      <c r="AE339" s="309"/>
      <c r="AF339" s="309"/>
      <c r="AG339" s="309"/>
      <c r="AH339" s="309"/>
      <c r="AI339" s="309"/>
      <c r="AJ339" s="309"/>
    </row>
    <row r="340" spans="1:36" ht="15.75">
      <c r="A340" s="108">
        <v>5</v>
      </c>
      <c r="B340" s="478" t="s">
        <v>15</v>
      </c>
      <c r="C340" s="478" t="s">
        <v>16</v>
      </c>
      <c r="D340" s="479"/>
      <c r="E340" s="480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226"/>
      <c r="AD340" s="309"/>
      <c r="AE340" s="309"/>
      <c r="AF340" s="309"/>
      <c r="AG340" s="309"/>
      <c r="AH340" s="309"/>
      <c r="AI340" s="309"/>
      <c r="AJ340" s="309"/>
    </row>
    <row r="341" spans="1:36" ht="18">
      <c r="A341" s="108">
        <v>6</v>
      </c>
      <c r="B341" s="504" t="s">
        <v>203</v>
      </c>
      <c r="C341" s="504" t="s">
        <v>204</v>
      </c>
      <c r="D341" s="505"/>
      <c r="E341" s="506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226"/>
    </row>
    <row r="342" spans="1:36" ht="15.75">
      <c r="A342" s="108">
        <v>7</v>
      </c>
      <c r="B342" s="478" t="s">
        <v>21</v>
      </c>
      <c r="C342" s="478" t="s">
        <v>22</v>
      </c>
      <c r="D342" s="479"/>
      <c r="E342" s="480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226"/>
    </row>
    <row r="343" spans="1:36" ht="15.75">
      <c r="A343" s="108">
        <v>8</v>
      </c>
      <c r="B343" s="478" t="s">
        <v>24</v>
      </c>
      <c r="C343" s="478" t="s">
        <v>25</v>
      </c>
      <c r="D343" s="479"/>
      <c r="E343" s="480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226"/>
    </row>
    <row r="344" spans="1:36" ht="18">
      <c r="A344" s="108">
        <v>9</v>
      </c>
      <c r="B344" s="94" t="s">
        <v>205</v>
      </c>
      <c r="C344" s="94" t="s">
        <v>206</v>
      </c>
      <c r="D344" s="299"/>
      <c r="E344" s="316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226"/>
    </row>
    <row r="345" spans="1:36" ht="15.75">
      <c r="A345" s="108">
        <v>10</v>
      </c>
      <c r="B345" s="478" t="s">
        <v>29</v>
      </c>
      <c r="C345" s="478" t="s">
        <v>30</v>
      </c>
      <c r="D345" s="479"/>
      <c r="E345" s="480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226"/>
    </row>
    <row r="346" spans="1:36" ht="18">
      <c r="A346" s="108">
        <v>11</v>
      </c>
      <c r="B346" s="482" t="s">
        <v>32</v>
      </c>
      <c r="C346" s="482" t="s">
        <v>33</v>
      </c>
      <c r="D346" s="483"/>
      <c r="E346" s="316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226"/>
    </row>
    <row r="347" spans="1:36" ht="15.75">
      <c r="A347" s="108">
        <v>12</v>
      </c>
      <c r="B347" s="485" t="s">
        <v>37</v>
      </c>
      <c r="C347" s="485" t="s">
        <v>38</v>
      </c>
      <c r="D347" s="486"/>
      <c r="E347" s="480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226"/>
    </row>
    <row r="348" spans="1:36" ht="18">
      <c r="A348" s="108">
        <v>13</v>
      </c>
      <c r="B348" s="94" t="s">
        <v>43</v>
      </c>
      <c r="C348" s="94" t="s">
        <v>44</v>
      </c>
      <c r="D348" s="299"/>
      <c r="E348" s="316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226"/>
    </row>
    <row r="349" spans="1:36" ht="18">
      <c r="A349" s="108">
        <v>14</v>
      </c>
      <c r="B349" s="94" t="s">
        <v>47</v>
      </c>
      <c r="C349" s="94" t="s">
        <v>48</v>
      </c>
      <c r="D349" s="299"/>
      <c r="E349" s="316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226"/>
    </row>
    <row r="350" spans="1:36" ht="15.75">
      <c r="A350" s="108">
        <v>15</v>
      </c>
      <c r="B350" s="487" t="s">
        <v>165</v>
      </c>
      <c r="C350" s="487" t="s">
        <v>166</v>
      </c>
      <c r="D350" s="488"/>
      <c r="E350" s="489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226"/>
    </row>
    <row r="351" spans="1:36" ht="15.75">
      <c r="A351" s="108">
        <v>16</v>
      </c>
      <c r="B351" s="485" t="s">
        <v>56</v>
      </c>
      <c r="C351" s="485" t="s">
        <v>57</v>
      </c>
      <c r="D351" s="486"/>
      <c r="E351" s="480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226"/>
    </row>
    <row r="352" spans="1:36" ht="18">
      <c r="A352" s="108">
        <v>17</v>
      </c>
      <c r="B352" s="94" t="s">
        <v>207</v>
      </c>
      <c r="C352" s="94" t="s">
        <v>99</v>
      </c>
      <c r="D352" s="299"/>
      <c r="E352" s="316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226"/>
    </row>
    <row r="353" spans="1:29" ht="18">
      <c r="A353" s="108">
        <v>18</v>
      </c>
      <c r="B353" s="482" t="s">
        <v>121</v>
      </c>
      <c r="C353" s="490" t="s">
        <v>168</v>
      </c>
      <c r="D353" s="483"/>
      <c r="E353" s="316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226"/>
    </row>
    <row r="354" spans="1:29">
      <c r="A354" s="108">
        <v>19</v>
      </c>
      <c r="B354" s="485" t="s">
        <v>59</v>
      </c>
      <c r="C354" s="485" t="s">
        <v>60</v>
      </c>
      <c r="D354" s="486"/>
      <c r="E354" s="491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226"/>
    </row>
    <row r="355" spans="1:29" ht="18">
      <c r="A355" s="108">
        <v>20</v>
      </c>
      <c r="B355" s="482" t="s">
        <v>62</v>
      </c>
      <c r="C355" s="482" t="s">
        <v>33</v>
      </c>
      <c r="D355" s="483"/>
      <c r="E355" s="316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226"/>
    </row>
    <row r="356" spans="1:29" ht="18">
      <c r="A356" s="108">
        <v>21</v>
      </c>
      <c r="B356" s="482" t="s">
        <v>64</v>
      </c>
      <c r="C356" s="482" t="s">
        <v>65</v>
      </c>
      <c r="D356" s="483"/>
      <c r="E356" s="316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226"/>
    </row>
    <row r="357" spans="1:29" ht="18">
      <c r="A357" s="108">
        <v>22</v>
      </c>
      <c r="B357" s="94" t="s">
        <v>67</v>
      </c>
      <c r="C357" s="94" t="s">
        <v>68</v>
      </c>
      <c r="D357" s="299"/>
      <c r="E357" s="316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226"/>
    </row>
    <row r="358" spans="1:29">
      <c r="A358" s="108">
        <v>23</v>
      </c>
      <c r="B358" s="487" t="s">
        <v>73</v>
      </c>
      <c r="C358" s="487" t="s">
        <v>208</v>
      </c>
      <c r="D358" s="488"/>
      <c r="E358" s="493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226"/>
    </row>
    <row r="359" spans="1:29">
      <c r="A359" s="108">
        <v>24</v>
      </c>
      <c r="B359" s="485" t="s">
        <v>85</v>
      </c>
      <c r="C359" s="485" t="s">
        <v>86</v>
      </c>
      <c r="D359" s="486"/>
      <c r="E359" s="491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226"/>
    </row>
    <row r="360" spans="1:29">
      <c r="A360" s="108">
        <v>25</v>
      </c>
      <c r="B360" s="485" t="s">
        <v>76</v>
      </c>
      <c r="C360" s="485" t="s">
        <v>77</v>
      </c>
      <c r="D360" s="486"/>
      <c r="E360" s="491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226"/>
    </row>
    <row r="361" spans="1:29">
      <c r="A361" s="108">
        <v>26</v>
      </c>
      <c r="B361" s="485" t="s">
        <v>171</v>
      </c>
      <c r="C361" s="485" t="s">
        <v>168</v>
      </c>
      <c r="D361" s="486"/>
      <c r="E361" s="491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226"/>
    </row>
    <row r="362" spans="1:29" ht="18">
      <c r="A362" s="108">
        <v>27</v>
      </c>
      <c r="B362" s="231" t="s">
        <v>79</v>
      </c>
      <c r="C362" s="94" t="s">
        <v>80</v>
      </c>
      <c r="D362" s="299"/>
      <c r="E362" s="316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226"/>
    </row>
    <row r="363" spans="1:29">
      <c r="A363" s="108">
        <v>28</v>
      </c>
      <c r="B363" s="485" t="s">
        <v>82</v>
      </c>
      <c r="C363" s="485" t="s">
        <v>83</v>
      </c>
      <c r="D363" s="486"/>
      <c r="E363" s="491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226"/>
    </row>
    <row r="364" spans="1:29">
      <c r="A364" s="108">
        <v>29</v>
      </c>
      <c r="B364" s="478" t="s">
        <v>209</v>
      </c>
      <c r="C364" s="485" t="s">
        <v>210</v>
      </c>
      <c r="D364" s="486"/>
      <c r="E364" s="491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226"/>
    </row>
    <row r="365" spans="1:29" ht="18">
      <c r="A365" s="108">
        <v>30</v>
      </c>
      <c r="B365" s="494" t="s">
        <v>176</v>
      </c>
      <c r="C365" s="482" t="s">
        <v>177</v>
      </c>
      <c r="D365" s="483"/>
      <c r="E365" s="316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226"/>
    </row>
    <row r="366" spans="1:29">
      <c r="A366" s="108">
        <v>31</v>
      </c>
      <c r="B366" s="495" t="s">
        <v>179</v>
      </c>
      <c r="C366" s="495" t="s">
        <v>180</v>
      </c>
      <c r="D366" s="496"/>
      <c r="E366" s="497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226"/>
    </row>
    <row r="367" spans="1:29">
      <c r="A367" s="108">
        <v>32</v>
      </c>
      <c r="B367" s="485" t="s">
        <v>182</v>
      </c>
      <c r="C367" s="485" t="s">
        <v>183</v>
      </c>
      <c r="D367" s="486"/>
      <c r="E367" s="491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226"/>
    </row>
    <row r="368" spans="1:29">
      <c r="A368" s="108">
        <v>33</v>
      </c>
      <c r="B368" s="487" t="s">
        <v>211</v>
      </c>
      <c r="C368" s="487" t="s">
        <v>212</v>
      </c>
      <c r="D368" s="488"/>
      <c r="E368" s="493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226"/>
    </row>
    <row r="369" spans="1:36">
      <c r="A369" s="108">
        <v>34</v>
      </c>
      <c r="B369" s="485" t="s">
        <v>88</v>
      </c>
      <c r="C369" s="485" t="s">
        <v>89</v>
      </c>
      <c r="D369" s="486"/>
      <c r="E369" s="491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226"/>
    </row>
    <row r="370" spans="1:36" ht="18">
      <c r="A370" s="108">
        <v>35</v>
      </c>
      <c r="B370" s="94" t="s">
        <v>93</v>
      </c>
      <c r="C370" s="94" t="s">
        <v>94</v>
      </c>
      <c r="D370" s="299"/>
      <c r="E370" s="316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226"/>
    </row>
    <row r="371" spans="1:36" ht="18">
      <c r="A371" s="108">
        <v>36</v>
      </c>
      <c r="B371" s="482" t="s">
        <v>96</v>
      </c>
      <c r="C371" s="482" t="s">
        <v>97</v>
      </c>
      <c r="D371" s="483"/>
      <c r="E371" s="316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226"/>
    </row>
    <row r="372" spans="1:36" ht="18">
      <c r="A372" s="108">
        <v>37</v>
      </c>
      <c r="B372" s="482" t="s">
        <v>98</v>
      </c>
      <c r="C372" s="482" t="s">
        <v>99</v>
      </c>
      <c r="D372" s="483"/>
      <c r="E372" s="316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226"/>
    </row>
    <row r="373" spans="1:36">
      <c r="A373" s="108">
        <v>38</v>
      </c>
      <c r="B373" s="485" t="s">
        <v>101</v>
      </c>
      <c r="C373" s="485" t="s">
        <v>102</v>
      </c>
      <c r="D373" s="486"/>
      <c r="E373" s="491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226"/>
      <c r="AD373" s="309"/>
      <c r="AE373" s="309"/>
      <c r="AF373" s="309"/>
      <c r="AG373" s="309"/>
      <c r="AH373" s="309"/>
      <c r="AI373" s="309"/>
      <c r="AJ373" s="309"/>
    </row>
    <row r="374" spans="1:36">
      <c r="A374" s="108">
        <v>39</v>
      </c>
      <c r="B374" s="485" t="s">
        <v>195</v>
      </c>
      <c r="C374" s="485" t="s">
        <v>196</v>
      </c>
      <c r="D374" s="486"/>
      <c r="E374" s="491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226"/>
      <c r="AD374" s="309"/>
      <c r="AE374" s="309"/>
      <c r="AF374" s="309"/>
      <c r="AG374" s="309"/>
      <c r="AH374" s="309"/>
      <c r="AI374" s="309"/>
      <c r="AJ374" s="309"/>
    </row>
    <row r="375" spans="1:36">
      <c r="A375" s="108">
        <v>40</v>
      </c>
      <c r="B375" s="485" t="s">
        <v>180</v>
      </c>
      <c r="C375" s="485" t="s">
        <v>186</v>
      </c>
      <c r="D375" s="486"/>
      <c r="E375" s="491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226"/>
      <c r="AD375" s="309"/>
      <c r="AE375" s="309"/>
      <c r="AF375" s="309"/>
      <c r="AG375" s="309"/>
      <c r="AH375" s="309"/>
      <c r="AI375" s="309"/>
      <c r="AJ375" s="309"/>
    </row>
    <row r="376" spans="1:36" ht="18">
      <c r="A376" s="125"/>
      <c r="B376" s="126"/>
      <c r="C376" s="126"/>
      <c r="D376" s="498"/>
      <c r="E376" s="499"/>
      <c r="F376" s="126"/>
      <c r="G376" s="126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501"/>
      <c r="AD376" s="309"/>
      <c r="AE376" s="309"/>
      <c r="AF376" s="309"/>
      <c r="AG376" s="309"/>
      <c r="AH376" s="309"/>
      <c r="AI376" s="309"/>
      <c r="AJ376" s="309"/>
    </row>
    <row r="377" spans="1:36" ht="18">
      <c r="A377" s="129">
        <v>1</v>
      </c>
      <c r="B377" s="100" t="s">
        <v>217</v>
      </c>
      <c r="C377" s="100" t="s">
        <v>218</v>
      </c>
      <c r="D377" s="328"/>
      <c r="E377" s="425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288"/>
      <c r="AD377" s="309"/>
      <c r="AE377" s="309"/>
      <c r="AF377" s="309"/>
      <c r="AG377" s="309"/>
      <c r="AH377" s="309"/>
      <c r="AI377" s="309"/>
      <c r="AJ377" s="309"/>
    </row>
    <row r="378" spans="1:36" ht="18">
      <c r="A378" s="129">
        <v>2</v>
      </c>
      <c r="B378" s="100"/>
      <c r="C378" s="100"/>
      <c r="D378" s="328"/>
      <c r="E378" s="425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502"/>
      <c r="AD378" s="309"/>
      <c r="AE378" s="309"/>
      <c r="AF378" s="309"/>
      <c r="AG378" s="309"/>
      <c r="AH378" s="309"/>
      <c r="AI378" s="309"/>
      <c r="AJ378" s="309"/>
    </row>
    <row r="379" spans="1:36" ht="18">
      <c r="A379" s="129">
        <v>3</v>
      </c>
      <c r="B379" s="100"/>
      <c r="C379" s="100"/>
      <c r="D379" s="328"/>
      <c r="E379" s="425"/>
      <c r="F379" s="129"/>
      <c r="G379" s="129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226"/>
      <c r="AD379" s="309"/>
      <c r="AE379" s="309"/>
      <c r="AF379" s="309"/>
      <c r="AG379" s="309"/>
      <c r="AH379" s="309"/>
      <c r="AI379" s="309"/>
      <c r="AJ379" s="309"/>
    </row>
    <row r="380" spans="1:36" ht="15.75">
      <c r="A380" s="129">
        <v>4</v>
      </c>
      <c r="B380" s="108"/>
      <c r="C380" s="108"/>
      <c r="D380" s="328"/>
      <c r="E380" s="425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226"/>
      <c r="AD380" s="309"/>
      <c r="AE380" s="309"/>
      <c r="AF380" s="309"/>
      <c r="AG380" s="309"/>
      <c r="AH380" s="309"/>
      <c r="AI380" s="309"/>
      <c r="AJ380" s="309"/>
    </row>
    <row r="381" spans="1:36" s="444" customFormat="1">
      <c r="D381" s="510"/>
      <c r="E381" s="511"/>
      <c r="AD381" s="309"/>
      <c r="AE381" s="309"/>
      <c r="AF381" s="309"/>
      <c r="AG381" s="309"/>
      <c r="AH381" s="309"/>
      <c r="AI381" s="309"/>
      <c r="AJ381" s="309"/>
    </row>
    <row r="382" spans="1:36" s="444" customFormat="1">
      <c r="D382" s="510"/>
      <c r="E382" s="511"/>
      <c r="AD382" s="309"/>
      <c r="AE382" s="309"/>
      <c r="AF382" s="309"/>
      <c r="AG382" s="309"/>
      <c r="AH382" s="309"/>
      <c r="AI382" s="309"/>
      <c r="AJ382" s="309"/>
    </row>
    <row r="383" spans="1:36" s="444" customFormat="1">
      <c r="D383" s="510"/>
      <c r="E383" s="511"/>
      <c r="AD383" s="309"/>
      <c r="AE383" s="309"/>
      <c r="AF383" s="309"/>
      <c r="AG383" s="309"/>
      <c r="AH383" s="309"/>
      <c r="AI383" s="309"/>
      <c r="AJ383" s="309"/>
    </row>
    <row r="384" spans="1:36" s="444" customFormat="1">
      <c r="D384" s="510"/>
      <c r="E384" s="511"/>
      <c r="AD384" s="309"/>
      <c r="AE384" s="309"/>
      <c r="AF384" s="309"/>
      <c r="AG384" s="309"/>
      <c r="AH384" s="309"/>
      <c r="AI384" s="309"/>
      <c r="AJ384" s="309"/>
    </row>
    <row r="385" spans="1:36" ht="18">
      <c r="B385" s="109"/>
      <c r="C385" s="109"/>
      <c r="D385" s="469"/>
      <c r="E385" s="470"/>
      <c r="F385" s="110"/>
      <c r="G385" s="110"/>
      <c r="H385" s="110"/>
      <c r="I385" s="110"/>
      <c r="J385" s="110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  <c r="AA385" s="131"/>
      <c r="AB385" s="131"/>
      <c r="AC385" s="131"/>
      <c r="AD385" s="309"/>
      <c r="AE385" s="309"/>
      <c r="AF385" s="309"/>
      <c r="AG385" s="309"/>
      <c r="AH385" s="309"/>
      <c r="AI385" s="309"/>
      <c r="AJ385" s="309"/>
    </row>
    <row r="386" spans="1:36" ht="17.25">
      <c r="B386" s="109"/>
      <c r="C386" s="109"/>
      <c r="D386" s="471"/>
      <c r="E386" s="472"/>
      <c r="F386" s="112"/>
      <c r="G386" s="112"/>
      <c r="H386" s="112"/>
      <c r="I386" s="113"/>
      <c r="J386" s="112"/>
      <c r="K386" s="132"/>
      <c r="L386" s="132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309"/>
      <c r="AE386" s="309"/>
      <c r="AF386" s="309"/>
      <c r="AG386" s="309"/>
      <c r="AH386" s="309"/>
      <c r="AI386" s="309"/>
      <c r="AJ386" s="309"/>
    </row>
    <row r="387" spans="1:36" ht="17.25">
      <c r="B387" s="109"/>
      <c r="C387" s="109"/>
      <c r="D387" s="471"/>
      <c r="E387" s="472"/>
      <c r="F387" s="112"/>
      <c r="G387" s="112"/>
      <c r="H387" s="112"/>
      <c r="I387" s="112"/>
      <c r="J387" s="134"/>
      <c r="K387" s="132"/>
      <c r="L387" s="132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309"/>
      <c r="AE387" s="309"/>
      <c r="AF387" s="309"/>
      <c r="AG387" s="309"/>
      <c r="AH387" s="309"/>
      <c r="AI387" s="309"/>
      <c r="AJ387" s="309"/>
    </row>
    <row r="388" spans="1:36" ht="18.75">
      <c r="A388" s="114"/>
      <c r="B388" s="115" t="s">
        <v>219</v>
      </c>
      <c r="C388" s="116"/>
      <c r="D388" s="473"/>
      <c r="E388" s="474"/>
      <c r="F388" s="116" t="s">
        <v>150</v>
      </c>
      <c r="G388" s="254"/>
      <c r="I388" s="254" t="s">
        <v>151</v>
      </c>
      <c r="J388" s="116"/>
      <c r="K388" s="135" t="s">
        <v>152</v>
      </c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309"/>
      <c r="AE388" s="309"/>
      <c r="AF388" s="309"/>
      <c r="AG388" s="309"/>
      <c r="AH388" s="309"/>
      <c r="AI388" s="309"/>
      <c r="AJ388" s="309"/>
    </row>
    <row r="389" spans="1:36">
      <c r="A389" s="108" t="s">
        <v>5</v>
      </c>
      <c r="B389" s="108" t="s">
        <v>6</v>
      </c>
      <c r="C389" s="108" t="s">
        <v>7</v>
      </c>
      <c r="D389" s="328" t="s">
        <v>153</v>
      </c>
      <c r="E389" s="315" t="s">
        <v>9</v>
      </c>
      <c r="F389" s="138" t="s">
        <v>154</v>
      </c>
      <c r="G389" s="255"/>
      <c r="H389" s="256"/>
      <c r="I389" s="257" t="s">
        <v>155</v>
      </c>
      <c r="J389" s="255"/>
      <c r="K389" s="242" t="s">
        <v>156</v>
      </c>
      <c r="L389" s="242" t="s">
        <v>157</v>
      </c>
      <c r="M389" s="242" t="s">
        <v>158</v>
      </c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 t="s">
        <v>157</v>
      </c>
      <c r="AB389" s="242" t="s">
        <v>159</v>
      </c>
      <c r="AC389" s="246"/>
    </row>
    <row r="390" spans="1:36" ht="18">
      <c r="A390" s="122"/>
      <c r="B390" s="123"/>
      <c r="C390" s="123"/>
      <c r="D390" s="475"/>
      <c r="E390" s="476"/>
      <c r="F390" s="258">
        <v>0.1</v>
      </c>
      <c r="G390" s="258">
        <v>0.1</v>
      </c>
      <c r="H390" s="258">
        <v>0.1</v>
      </c>
      <c r="I390" s="124" t="s">
        <v>160</v>
      </c>
      <c r="J390" s="137" t="s">
        <v>161</v>
      </c>
      <c r="K390" s="258">
        <v>0.05</v>
      </c>
      <c r="L390" s="258">
        <v>0.5</v>
      </c>
      <c r="M390" s="258">
        <v>0.5</v>
      </c>
      <c r="N390" s="258"/>
      <c r="O390" s="258"/>
      <c r="P390" s="258"/>
      <c r="Q390" s="258"/>
      <c r="R390" s="258"/>
      <c r="S390" s="258"/>
      <c r="T390" s="258"/>
      <c r="U390" s="258"/>
      <c r="V390" s="258"/>
      <c r="W390" s="258"/>
      <c r="X390" s="258"/>
      <c r="Y390" s="258"/>
      <c r="Z390" s="258"/>
      <c r="AA390" s="258">
        <v>1</v>
      </c>
      <c r="AB390" s="122"/>
      <c r="AC390" s="500"/>
    </row>
    <row r="391" spans="1:36" ht="18">
      <c r="A391" s="108">
        <v>1</v>
      </c>
      <c r="B391" s="512" t="s">
        <v>220</v>
      </c>
      <c r="C391" s="512" t="s">
        <v>221</v>
      </c>
      <c r="D391" s="479"/>
      <c r="E391" s="480" t="s">
        <v>222</v>
      </c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226"/>
    </row>
    <row r="392" spans="1:36" ht="18">
      <c r="A392" s="108">
        <v>2</v>
      </c>
      <c r="B392" s="93" t="s">
        <v>223</v>
      </c>
      <c r="C392" s="93" t="s">
        <v>224</v>
      </c>
      <c r="D392" s="479"/>
      <c r="E392" s="513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226"/>
    </row>
    <row r="393" spans="1:36" ht="18">
      <c r="A393" s="108">
        <v>3</v>
      </c>
      <c r="B393" s="514" t="s">
        <v>225</v>
      </c>
      <c r="C393" s="514" t="s">
        <v>226</v>
      </c>
      <c r="D393" s="479"/>
      <c r="E393" s="480" t="s">
        <v>227</v>
      </c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226"/>
    </row>
    <row r="394" spans="1:36" ht="18">
      <c r="A394" s="108">
        <v>4</v>
      </c>
      <c r="B394" s="93" t="s">
        <v>18</v>
      </c>
      <c r="C394" s="93" t="s">
        <v>19</v>
      </c>
      <c r="D394" s="299"/>
      <c r="E394" s="316" t="s">
        <v>20</v>
      </c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226"/>
    </row>
    <row r="395" spans="1:36" ht="18">
      <c r="A395" s="108">
        <v>5</v>
      </c>
      <c r="B395" s="515" t="s">
        <v>228</v>
      </c>
      <c r="C395" s="515" t="s">
        <v>229</v>
      </c>
      <c r="D395" s="299"/>
      <c r="E395" s="316" t="s">
        <v>230</v>
      </c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226"/>
    </row>
    <row r="396" spans="1:36" ht="18">
      <c r="A396" s="108">
        <v>6</v>
      </c>
      <c r="B396" s="100" t="s">
        <v>231</v>
      </c>
      <c r="C396" s="100" t="s">
        <v>232</v>
      </c>
      <c r="D396" s="479"/>
      <c r="E396" s="516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226"/>
    </row>
    <row r="397" spans="1:36" ht="18">
      <c r="A397" s="108">
        <v>7</v>
      </c>
      <c r="B397" s="93" t="s">
        <v>233</v>
      </c>
      <c r="C397" s="93" t="s">
        <v>234</v>
      </c>
      <c r="D397" s="483"/>
      <c r="E397" s="316" t="s">
        <v>235</v>
      </c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226"/>
    </row>
    <row r="398" spans="1:36" ht="18">
      <c r="A398" s="108">
        <v>8</v>
      </c>
      <c r="B398" s="512" t="s">
        <v>26</v>
      </c>
      <c r="C398" s="512" t="s">
        <v>27</v>
      </c>
      <c r="D398" s="486"/>
      <c r="E398" s="516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226"/>
    </row>
    <row r="399" spans="1:36" ht="18">
      <c r="A399" s="108">
        <v>9</v>
      </c>
      <c r="B399" s="93" t="s">
        <v>29</v>
      </c>
      <c r="C399" s="93" t="s">
        <v>236</v>
      </c>
      <c r="D399" s="299"/>
      <c r="E399" s="517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226"/>
    </row>
    <row r="400" spans="1:36" ht="18">
      <c r="A400" s="108">
        <v>10</v>
      </c>
      <c r="B400" s="512" t="s">
        <v>237</v>
      </c>
      <c r="C400" s="512" t="s">
        <v>238</v>
      </c>
      <c r="D400" s="299"/>
      <c r="E400" s="316" t="s">
        <v>239</v>
      </c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226"/>
    </row>
    <row r="401" spans="1:29" ht="18">
      <c r="A401" s="108">
        <v>11</v>
      </c>
      <c r="B401" s="518" t="s">
        <v>240</v>
      </c>
      <c r="C401" s="518" t="s">
        <v>241</v>
      </c>
      <c r="D401" s="299"/>
      <c r="E401" s="484" t="s">
        <v>242</v>
      </c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226"/>
    </row>
    <row r="402" spans="1:29" ht="18">
      <c r="A402" s="108">
        <v>12</v>
      </c>
      <c r="B402" s="512" t="s">
        <v>243</v>
      </c>
      <c r="C402" s="512" t="s">
        <v>244</v>
      </c>
      <c r="D402" s="479"/>
      <c r="E402" s="480" t="s">
        <v>245</v>
      </c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226"/>
    </row>
    <row r="403" spans="1:29" ht="18">
      <c r="A403" s="108">
        <v>13</v>
      </c>
      <c r="B403" s="519" t="s">
        <v>246</v>
      </c>
      <c r="C403" s="519" t="s">
        <v>247</v>
      </c>
      <c r="D403" s="299"/>
      <c r="E403" s="316" t="s">
        <v>248</v>
      </c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226"/>
    </row>
    <row r="404" spans="1:29" ht="18">
      <c r="A404" s="108">
        <v>14</v>
      </c>
      <c r="B404" s="512" t="s">
        <v>246</v>
      </c>
      <c r="C404" s="512" t="s">
        <v>244</v>
      </c>
      <c r="D404" s="488"/>
      <c r="E404" s="513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226"/>
    </row>
    <row r="405" spans="1:29" ht="18">
      <c r="A405" s="108">
        <v>15</v>
      </c>
      <c r="B405" s="512" t="s">
        <v>249</v>
      </c>
      <c r="C405" s="512" t="s">
        <v>250</v>
      </c>
      <c r="D405" s="479"/>
      <c r="E405" s="513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226"/>
    </row>
    <row r="406" spans="1:29" ht="18">
      <c r="A406" s="108">
        <v>16</v>
      </c>
      <c r="B406" s="519" t="s">
        <v>251</v>
      </c>
      <c r="C406" s="519" t="s">
        <v>252</v>
      </c>
      <c r="D406" s="486"/>
      <c r="E406" s="513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226"/>
    </row>
    <row r="407" spans="1:29" ht="18">
      <c r="A407" s="108">
        <v>17</v>
      </c>
      <c r="B407" s="93" t="s">
        <v>253</v>
      </c>
      <c r="C407" s="93" t="s">
        <v>254</v>
      </c>
      <c r="D407" s="299"/>
      <c r="E407" s="492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226"/>
    </row>
    <row r="408" spans="1:29" ht="18">
      <c r="A408" s="108">
        <v>18</v>
      </c>
      <c r="B408" s="93" t="s">
        <v>255</v>
      </c>
      <c r="C408" s="93" t="s">
        <v>256</v>
      </c>
      <c r="D408" s="483"/>
      <c r="E408" s="316" t="s">
        <v>257</v>
      </c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226"/>
    </row>
    <row r="409" spans="1:29" ht="18">
      <c r="A409" s="108">
        <v>19</v>
      </c>
      <c r="B409" s="519" t="s">
        <v>258</v>
      </c>
      <c r="C409" s="519" t="s">
        <v>259</v>
      </c>
      <c r="D409" s="299"/>
      <c r="E409" s="517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226"/>
    </row>
    <row r="410" spans="1:29" ht="18">
      <c r="A410" s="108">
        <v>20</v>
      </c>
      <c r="B410" s="512" t="s">
        <v>260</v>
      </c>
      <c r="C410" s="512" t="s">
        <v>261</v>
      </c>
      <c r="D410" s="479"/>
      <c r="E410" s="513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226"/>
    </row>
    <row r="411" spans="1:29" ht="18">
      <c r="A411" s="108">
        <v>21</v>
      </c>
      <c r="B411" s="512" t="s">
        <v>262</v>
      </c>
      <c r="C411" s="512" t="s">
        <v>263</v>
      </c>
      <c r="D411" s="486"/>
      <c r="E411" s="491" t="s">
        <v>264</v>
      </c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226"/>
    </row>
    <row r="412" spans="1:29" ht="18">
      <c r="A412" s="108">
        <v>22</v>
      </c>
      <c r="B412" s="100" t="s">
        <v>265</v>
      </c>
      <c r="C412" s="100" t="s">
        <v>266</v>
      </c>
      <c r="D412" s="483"/>
      <c r="E412" s="520" t="s">
        <v>267</v>
      </c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226"/>
    </row>
    <row r="413" spans="1:29" ht="18">
      <c r="A413" s="108">
        <v>23</v>
      </c>
      <c r="B413" s="93" t="s">
        <v>268</v>
      </c>
      <c r="C413" s="93" t="s">
        <v>269</v>
      </c>
      <c r="D413" s="483"/>
      <c r="E413" s="492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226"/>
    </row>
    <row r="414" spans="1:29" ht="18">
      <c r="A414" s="108">
        <v>24</v>
      </c>
      <c r="B414" s="512" t="s">
        <v>131</v>
      </c>
      <c r="C414" s="512" t="s">
        <v>270</v>
      </c>
      <c r="D414" s="299"/>
      <c r="E414" s="316" t="s">
        <v>271</v>
      </c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226"/>
    </row>
    <row r="415" spans="1:29" ht="18">
      <c r="A415" s="108">
        <v>25</v>
      </c>
      <c r="B415" s="512" t="s">
        <v>131</v>
      </c>
      <c r="C415" s="512" t="s">
        <v>272</v>
      </c>
      <c r="D415" s="488"/>
      <c r="E415" s="503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226"/>
    </row>
    <row r="416" spans="1:29" ht="18">
      <c r="A416" s="108">
        <v>26</v>
      </c>
      <c r="B416" s="93" t="s">
        <v>131</v>
      </c>
      <c r="C416" s="93" t="s">
        <v>273</v>
      </c>
      <c r="D416" s="486"/>
      <c r="E416" s="491" t="s">
        <v>274</v>
      </c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226"/>
    </row>
    <row r="417" spans="1:29" ht="18">
      <c r="A417" s="108">
        <v>27</v>
      </c>
      <c r="B417" s="519" t="s">
        <v>275</v>
      </c>
      <c r="C417" s="519" t="s">
        <v>276</v>
      </c>
      <c r="D417" s="486"/>
      <c r="E417" s="503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226"/>
    </row>
    <row r="418" spans="1:29" ht="18">
      <c r="A418" s="108">
        <v>28</v>
      </c>
      <c r="B418" s="512" t="s">
        <v>277</v>
      </c>
      <c r="C418" s="512" t="s">
        <v>278</v>
      </c>
      <c r="D418" s="486"/>
      <c r="E418" s="491" t="s">
        <v>279</v>
      </c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226"/>
    </row>
    <row r="419" spans="1:29" ht="18">
      <c r="A419" s="108">
        <v>29</v>
      </c>
      <c r="B419" s="100" t="s">
        <v>280</v>
      </c>
      <c r="C419" s="100" t="s">
        <v>281</v>
      </c>
      <c r="D419" s="299"/>
      <c r="E419" s="316" t="s">
        <v>282</v>
      </c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226"/>
    </row>
    <row r="420" spans="1:29" ht="18">
      <c r="A420" s="108">
        <v>30</v>
      </c>
      <c r="B420" s="512" t="s">
        <v>283</v>
      </c>
      <c r="C420" s="512" t="s">
        <v>186</v>
      </c>
      <c r="D420" s="486"/>
      <c r="E420" s="316" t="s">
        <v>284</v>
      </c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226"/>
    </row>
    <row r="421" spans="1:29" ht="18">
      <c r="A421" s="108">
        <v>31</v>
      </c>
      <c r="B421" s="512" t="s">
        <v>285</v>
      </c>
      <c r="C421" s="512" t="s">
        <v>286</v>
      </c>
      <c r="D421" s="486"/>
      <c r="E421" s="316" t="s">
        <v>287</v>
      </c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226"/>
    </row>
    <row r="422" spans="1:29" ht="18">
      <c r="A422" s="108">
        <v>32</v>
      </c>
      <c r="B422" s="521" t="s">
        <v>288</v>
      </c>
      <c r="C422" s="521" t="s">
        <v>289</v>
      </c>
      <c r="D422" s="483"/>
      <c r="E422" s="517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226"/>
    </row>
    <row r="423" spans="1:29" ht="18">
      <c r="A423" s="108">
        <v>33</v>
      </c>
      <c r="B423" s="521" t="s">
        <v>290</v>
      </c>
      <c r="C423" s="521" t="s">
        <v>291</v>
      </c>
      <c r="D423" s="496"/>
      <c r="E423" s="316" t="s">
        <v>292</v>
      </c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226"/>
    </row>
    <row r="424" spans="1:29" ht="18">
      <c r="A424" s="108">
        <v>34</v>
      </c>
      <c r="B424" s="519" t="s">
        <v>293</v>
      </c>
      <c r="C424" s="519" t="s">
        <v>294</v>
      </c>
      <c r="D424" s="486"/>
      <c r="E424" s="316" t="s">
        <v>295</v>
      </c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226"/>
    </row>
    <row r="425" spans="1:29" ht="18">
      <c r="A425" s="108">
        <v>35</v>
      </c>
      <c r="B425" s="512" t="s">
        <v>296</v>
      </c>
      <c r="C425" s="512" t="s">
        <v>297</v>
      </c>
      <c r="D425" s="488"/>
      <c r="E425" s="492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226"/>
    </row>
    <row r="426" spans="1:29" ht="18">
      <c r="A426" s="108">
        <v>36</v>
      </c>
      <c r="B426" s="93" t="s">
        <v>298</v>
      </c>
      <c r="C426" s="93" t="s">
        <v>299</v>
      </c>
      <c r="D426" s="299"/>
      <c r="E426" s="316" t="s">
        <v>300</v>
      </c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226"/>
    </row>
    <row r="427" spans="1:29" ht="18">
      <c r="A427" s="108">
        <v>37</v>
      </c>
      <c r="B427" s="512" t="s">
        <v>90</v>
      </c>
      <c r="C427" s="512" t="s">
        <v>301</v>
      </c>
      <c r="D427" s="483"/>
      <c r="E427" s="316" t="s">
        <v>92</v>
      </c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226"/>
    </row>
    <row r="428" spans="1:29" ht="18">
      <c r="A428" s="108">
        <v>38</v>
      </c>
      <c r="B428" s="241" t="s">
        <v>93</v>
      </c>
      <c r="C428" s="93" t="s">
        <v>94</v>
      </c>
      <c r="D428" s="299"/>
      <c r="E428" s="517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226"/>
    </row>
    <row r="429" spans="1:29" ht="18">
      <c r="A429" s="108">
        <v>39</v>
      </c>
      <c r="B429" s="512" t="s">
        <v>302</v>
      </c>
      <c r="C429" s="512" t="s">
        <v>303</v>
      </c>
      <c r="D429" s="483"/>
      <c r="E429" s="492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226"/>
    </row>
    <row r="430" spans="1:29" ht="18">
      <c r="A430" s="108">
        <v>40</v>
      </c>
      <c r="B430" s="512" t="s">
        <v>304</v>
      </c>
      <c r="C430" s="512" t="s">
        <v>305</v>
      </c>
      <c r="D430" s="486"/>
      <c r="E430" s="316" t="s">
        <v>306</v>
      </c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226"/>
    </row>
    <row r="431" spans="1:29" ht="18">
      <c r="A431" s="108">
        <v>41</v>
      </c>
      <c r="B431" s="512" t="s">
        <v>307</v>
      </c>
      <c r="C431" s="512" t="s">
        <v>308</v>
      </c>
      <c r="D431" s="486"/>
      <c r="E431" s="316" t="s">
        <v>309</v>
      </c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226"/>
    </row>
    <row r="432" spans="1:29" ht="18">
      <c r="A432" s="125"/>
      <c r="B432" s="126"/>
      <c r="C432" s="126"/>
      <c r="D432" s="498"/>
      <c r="E432" s="499"/>
      <c r="F432" s="126"/>
      <c r="G432" s="126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501"/>
    </row>
    <row r="433" spans="1:29" ht="18">
      <c r="A433" s="129">
        <v>1</v>
      </c>
      <c r="B433" s="100"/>
      <c r="C433" s="100"/>
      <c r="D433" s="328"/>
      <c r="E433" s="425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288"/>
    </row>
    <row r="434" spans="1:29" ht="18">
      <c r="A434" s="129">
        <v>2</v>
      </c>
      <c r="B434" s="100"/>
      <c r="C434" s="100"/>
      <c r="D434" s="328"/>
      <c r="E434" s="425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288"/>
    </row>
    <row r="435" spans="1:29" ht="18">
      <c r="A435" s="129">
        <v>3</v>
      </c>
      <c r="B435" s="100"/>
      <c r="C435" s="100"/>
      <c r="D435" s="328"/>
      <c r="E435" s="425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288"/>
    </row>
    <row r="436" spans="1:29" ht="18">
      <c r="A436" s="129">
        <v>4</v>
      </c>
      <c r="B436" s="100"/>
      <c r="C436" s="100"/>
      <c r="D436" s="328"/>
      <c r="E436" s="425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288"/>
    </row>
    <row r="437" spans="1:29" ht="18">
      <c r="A437" s="129">
        <v>5</v>
      </c>
      <c r="B437" s="100"/>
      <c r="C437" s="100"/>
      <c r="D437" s="328"/>
      <c r="E437" s="425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502"/>
    </row>
    <row r="438" spans="1:29" ht="18">
      <c r="A438" s="129">
        <v>6</v>
      </c>
      <c r="B438" s="100"/>
      <c r="C438" s="100"/>
      <c r="D438" s="328"/>
      <c r="E438" s="425"/>
      <c r="F438" s="129"/>
      <c r="G438" s="129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226"/>
    </row>
    <row r="439" spans="1:29" ht="15.75">
      <c r="A439" s="129">
        <v>7</v>
      </c>
      <c r="B439" s="108"/>
      <c r="C439" s="108"/>
      <c r="D439" s="328"/>
      <c r="E439" s="425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226"/>
    </row>
    <row r="440" spans="1:29" ht="18">
      <c r="B440" s="109"/>
      <c r="C440" s="109"/>
      <c r="D440" s="469"/>
      <c r="E440" s="470"/>
      <c r="F440" s="110"/>
      <c r="G440" s="110"/>
      <c r="H440" s="110"/>
      <c r="I440" s="110"/>
      <c r="J440" s="110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  <c r="AA440" s="131"/>
      <c r="AB440" s="131"/>
      <c r="AC440" s="131"/>
    </row>
    <row r="441" spans="1:29" ht="17.25">
      <c r="B441" s="109"/>
      <c r="C441" s="109"/>
      <c r="D441" s="471"/>
      <c r="E441" s="472"/>
      <c r="F441" s="112"/>
      <c r="G441" s="112"/>
      <c r="H441" s="112"/>
      <c r="I441" s="113"/>
      <c r="J441" s="112"/>
      <c r="K441" s="132"/>
      <c r="L441" s="132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</row>
    <row r="442" spans="1:29" ht="17.25">
      <c r="B442" s="109"/>
      <c r="C442" s="109"/>
      <c r="D442" s="471"/>
      <c r="E442" s="472"/>
      <c r="F442" s="112"/>
      <c r="G442" s="112"/>
      <c r="H442" s="112"/>
      <c r="I442" s="112"/>
      <c r="J442" s="134"/>
      <c r="K442" s="132"/>
      <c r="L442" s="132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</row>
    <row r="443" spans="1:29" ht="18.75">
      <c r="A443" s="114"/>
      <c r="B443" s="115" t="s">
        <v>194</v>
      </c>
      <c r="C443" s="116"/>
      <c r="D443" s="473"/>
      <c r="E443" s="474"/>
      <c r="F443" s="116" t="s">
        <v>150</v>
      </c>
      <c r="G443" s="254"/>
      <c r="I443" s="254" t="s">
        <v>310</v>
      </c>
      <c r="J443" s="116"/>
      <c r="K443" s="135" t="s">
        <v>152</v>
      </c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</row>
    <row r="444" spans="1:29">
      <c r="A444" s="108" t="s">
        <v>5</v>
      </c>
      <c r="B444" s="108" t="s">
        <v>6</v>
      </c>
      <c r="C444" s="108" t="s">
        <v>7</v>
      </c>
      <c r="D444" s="328" t="s">
        <v>153</v>
      </c>
      <c r="E444" s="315" t="s">
        <v>9</v>
      </c>
      <c r="F444" s="138" t="s">
        <v>154</v>
      </c>
      <c r="G444" s="255"/>
      <c r="H444" s="256"/>
      <c r="I444" s="257" t="s">
        <v>155</v>
      </c>
      <c r="J444" s="255"/>
      <c r="K444" s="242" t="s">
        <v>156</v>
      </c>
      <c r="L444" s="242" t="s">
        <v>157</v>
      </c>
      <c r="M444" s="242" t="s">
        <v>158</v>
      </c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  <c r="AA444" s="242" t="s">
        <v>157</v>
      </c>
      <c r="AB444" s="242" t="s">
        <v>159</v>
      </c>
      <c r="AC444" s="246"/>
    </row>
    <row r="445" spans="1:29" ht="18">
      <c r="A445" s="122"/>
      <c r="B445" s="123"/>
      <c r="C445" s="123"/>
      <c r="D445" s="475"/>
      <c r="E445" s="476"/>
      <c r="F445" s="258">
        <v>0.1</v>
      </c>
      <c r="G445" s="258">
        <v>0.1</v>
      </c>
      <c r="H445" s="258">
        <v>0.1</v>
      </c>
      <c r="I445" s="124" t="s">
        <v>160</v>
      </c>
      <c r="J445" s="137" t="s">
        <v>161</v>
      </c>
      <c r="K445" s="258">
        <v>0.05</v>
      </c>
      <c r="L445" s="258">
        <v>0.5</v>
      </c>
      <c r="M445" s="258">
        <v>0.5</v>
      </c>
      <c r="N445" s="258"/>
      <c r="O445" s="258"/>
      <c r="P445" s="258"/>
      <c r="Q445" s="258"/>
      <c r="R445" s="258"/>
      <c r="S445" s="258"/>
      <c r="T445" s="258"/>
      <c r="U445" s="258"/>
      <c r="V445" s="258"/>
      <c r="W445" s="258"/>
      <c r="X445" s="258"/>
      <c r="Y445" s="258"/>
      <c r="Z445" s="258"/>
      <c r="AA445" s="258">
        <v>1</v>
      </c>
      <c r="AB445" s="122"/>
      <c r="AC445" s="500"/>
    </row>
    <row r="446" spans="1:29" ht="18">
      <c r="A446" s="108">
        <v>1</v>
      </c>
      <c r="B446" s="512" t="s">
        <v>220</v>
      </c>
      <c r="C446" s="512" t="s">
        <v>221</v>
      </c>
      <c r="D446" s="479"/>
      <c r="E446" s="480" t="s">
        <v>222</v>
      </c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226"/>
    </row>
    <row r="447" spans="1:29" ht="18">
      <c r="A447" s="108">
        <v>2</v>
      </c>
      <c r="B447" s="93" t="s">
        <v>223</v>
      </c>
      <c r="C447" s="93" t="s">
        <v>224</v>
      </c>
      <c r="D447" s="479"/>
      <c r="E447" s="513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226"/>
    </row>
    <row r="448" spans="1:29" ht="18">
      <c r="A448" s="108">
        <v>3</v>
      </c>
      <c r="B448" s="514" t="s">
        <v>225</v>
      </c>
      <c r="C448" s="514" t="s">
        <v>226</v>
      </c>
      <c r="D448" s="479"/>
      <c r="E448" s="480" t="s">
        <v>227</v>
      </c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226"/>
    </row>
    <row r="449" spans="1:29" ht="18">
      <c r="A449" s="108">
        <v>4</v>
      </c>
      <c r="B449" s="93" t="s">
        <v>18</v>
      </c>
      <c r="C449" s="93" t="s">
        <v>19</v>
      </c>
      <c r="D449" s="299"/>
      <c r="E449" s="316" t="s">
        <v>20</v>
      </c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226"/>
    </row>
    <row r="450" spans="1:29" ht="18">
      <c r="A450" s="108">
        <v>5</v>
      </c>
      <c r="B450" s="515" t="s">
        <v>228</v>
      </c>
      <c r="C450" s="515" t="s">
        <v>229</v>
      </c>
      <c r="D450" s="299"/>
      <c r="E450" s="316" t="s">
        <v>230</v>
      </c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226"/>
    </row>
    <row r="451" spans="1:29" ht="18">
      <c r="A451" s="108">
        <v>6</v>
      </c>
      <c r="B451" s="100" t="s">
        <v>231</v>
      </c>
      <c r="C451" s="100" t="s">
        <v>232</v>
      </c>
      <c r="D451" s="479"/>
      <c r="E451" s="516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226"/>
    </row>
    <row r="452" spans="1:29" ht="18">
      <c r="A452" s="108">
        <v>7</v>
      </c>
      <c r="B452" s="93" t="s">
        <v>233</v>
      </c>
      <c r="C452" s="93" t="s">
        <v>234</v>
      </c>
      <c r="D452" s="483"/>
      <c r="E452" s="316" t="s">
        <v>235</v>
      </c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226"/>
    </row>
    <row r="453" spans="1:29" ht="18">
      <c r="A453" s="108">
        <v>8</v>
      </c>
      <c r="B453" s="512" t="s">
        <v>26</v>
      </c>
      <c r="C453" s="512" t="s">
        <v>27</v>
      </c>
      <c r="D453" s="486"/>
      <c r="E453" s="516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226"/>
    </row>
    <row r="454" spans="1:29" ht="18">
      <c r="A454" s="108">
        <v>9</v>
      </c>
      <c r="B454" s="93" t="s">
        <v>29</v>
      </c>
      <c r="C454" s="93" t="s">
        <v>236</v>
      </c>
      <c r="D454" s="299"/>
      <c r="E454" s="517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226"/>
    </row>
    <row r="455" spans="1:29" ht="18">
      <c r="A455" s="108">
        <v>10</v>
      </c>
      <c r="B455" s="512" t="s">
        <v>237</v>
      </c>
      <c r="C455" s="512" t="s">
        <v>238</v>
      </c>
      <c r="D455" s="299"/>
      <c r="E455" s="316" t="s">
        <v>239</v>
      </c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226"/>
    </row>
    <row r="456" spans="1:29" ht="18">
      <c r="A456" s="108">
        <v>11</v>
      </c>
      <c r="B456" s="518" t="s">
        <v>240</v>
      </c>
      <c r="C456" s="518" t="s">
        <v>241</v>
      </c>
      <c r="D456" s="299"/>
      <c r="E456" s="484" t="s">
        <v>242</v>
      </c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226"/>
    </row>
    <row r="457" spans="1:29" ht="18">
      <c r="A457" s="108">
        <v>12</v>
      </c>
      <c r="B457" s="512" t="s">
        <v>243</v>
      </c>
      <c r="C457" s="512" t="s">
        <v>244</v>
      </c>
      <c r="D457" s="479"/>
      <c r="E457" s="480" t="s">
        <v>245</v>
      </c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226"/>
    </row>
    <row r="458" spans="1:29" ht="18">
      <c r="A458" s="108">
        <v>13</v>
      </c>
      <c r="B458" s="519" t="s">
        <v>246</v>
      </c>
      <c r="C458" s="519" t="s">
        <v>247</v>
      </c>
      <c r="D458" s="299"/>
      <c r="E458" s="316" t="s">
        <v>248</v>
      </c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226"/>
    </row>
    <row r="459" spans="1:29" ht="18">
      <c r="A459" s="108">
        <v>14</v>
      </c>
      <c r="B459" s="512" t="s">
        <v>246</v>
      </c>
      <c r="C459" s="512" t="s">
        <v>244</v>
      </c>
      <c r="D459" s="488"/>
      <c r="E459" s="513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226"/>
    </row>
    <row r="460" spans="1:29" ht="18">
      <c r="A460" s="108">
        <v>15</v>
      </c>
      <c r="B460" s="512" t="s">
        <v>249</v>
      </c>
      <c r="C460" s="512" t="s">
        <v>250</v>
      </c>
      <c r="D460" s="479"/>
      <c r="E460" s="513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226"/>
    </row>
    <row r="461" spans="1:29" ht="18">
      <c r="A461" s="108">
        <v>16</v>
      </c>
      <c r="B461" s="519" t="s">
        <v>251</v>
      </c>
      <c r="C461" s="519" t="s">
        <v>252</v>
      </c>
      <c r="D461" s="486"/>
      <c r="E461" s="513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226"/>
    </row>
    <row r="462" spans="1:29" ht="18">
      <c r="A462" s="108">
        <v>17</v>
      </c>
      <c r="B462" s="93" t="s">
        <v>253</v>
      </c>
      <c r="C462" s="93" t="s">
        <v>254</v>
      </c>
      <c r="D462" s="299"/>
      <c r="E462" s="492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226"/>
    </row>
    <row r="463" spans="1:29" ht="18">
      <c r="A463" s="108">
        <v>18</v>
      </c>
      <c r="B463" s="93" t="s">
        <v>255</v>
      </c>
      <c r="C463" s="93" t="s">
        <v>256</v>
      </c>
      <c r="D463" s="483"/>
      <c r="E463" s="316" t="s">
        <v>257</v>
      </c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226"/>
    </row>
    <row r="464" spans="1:29" ht="18">
      <c r="A464" s="108">
        <v>19</v>
      </c>
      <c r="B464" s="519" t="s">
        <v>258</v>
      </c>
      <c r="C464" s="519" t="s">
        <v>259</v>
      </c>
      <c r="D464" s="299"/>
      <c r="E464" s="517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226"/>
    </row>
    <row r="465" spans="1:36" ht="18">
      <c r="A465" s="108">
        <v>20</v>
      </c>
      <c r="B465" s="512" t="s">
        <v>260</v>
      </c>
      <c r="C465" s="512" t="s">
        <v>261</v>
      </c>
      <c r="D465" s="479"/>
      <c r="E465" s="513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226"/>
    </row>
    <row r="466" spans="1:36" ht="18">
      <c r="A466" s="108">
        <v>21</v>
      </c>
      <c r="B466" s="512" t="s">
        <v>262</v>
      </c>
      <c r="C466" s="512" t="s">
        <v>263</v>
      </c>
      <c r="D466" s="486"/>
      <c r="E466" s="491" t="s">
        <v>264</v>
      </c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226"/>
    </row>
    <row r="467" spans="1:36" ht="18">
      <c r="A467" s="108">
        <v>22</v>
      </c>
      <c r="B467" s="100" t="s">
        <v>265</v>
      </c>
      <c r="C467" s="100" t="s">
        <v>266</v>
      </c>
      <c r="D467" s="483"/>
      <c r="E467" s="520" t="s">
        <v>267</v>
      </c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226"/>
    </row>
    <row r="468" spans="1:36" ht="18">
      <c r="A468" s="108">
        <v>23</v>
      </c>
      <c r="B468" s="93" t="s">
        <v>268</v>
      </c>
      <c r="C468" s="93" t="s">
        <v>269</v>
      </c>
      <c r="D468" s="483"/>
      <c r="E468" s="492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226"/>
    </row>
    <row r="469" spans="1:36" ht="18">
      <c r="A469" s="108">
        <v>24</v>
      </c>
      <c r="B469" s="512" t="s">
        <v>131</v>
      </c>
      <c r="C469" s="512" t="s">
        <v>270</v>
      </c>
      <c r="D469" s="299"/>
      <c r="E469" s="316" t="s">
        <v>271</v>
      </c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226"/>
      <c r="AD469" s="309"/>
      <c r="AE469" s="309"/>
      <c r="AF469" s="309"/>
      <c r="AG469" s="309"/>
      <c r="AH469" s="309"/>
      <c r="AI469" s="309"/>
      <c r="AJ469" s="309"/>
    </row>
    <row r="470" spans="1:36" ht="18">
      <c r="A470" s="108">
        <v>25</v>
      </c>
      <c r="B470" s="512" t="s">
        <v>131</v>
      </c>
      <c r="C470" s="512" t="s">
        <v>272</v>
      </c>
      <c r="D470" s="488"/>
      <c r="E470" s="503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226"/>
      <c r="AD470" s="309"/>
      <c r="AE470" s="309"/>
      <c r="AF470" s="309"/>
      <c r="AG470" s="309"/>
      <c r="AH470" s="309"/>
      <c r="AI470" s="309"/>
      <c r="AJ470" s="309"/>
    </row>
    <row r="471" spans="1:36" ht="18">
      <c r="A471" s="108">
        <v>26</v>
      </c>
      <c r="B471" s="93" t="s">
        <v>131</v>
      </c>
      <c r="C471" s="93" t="s">
        <v>273</v>
      </c>
      <c r="D471" s="486"/>
      <c r="E471" s="491" t="s">
        <v>274</v>
      </c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226"/>
      <c r="AD471" s="309"/>
      <c r="AE471" s="309"/>
      <c r="AF471" s="309"/>
      <c r="AG471" s="309"/>
      <c r="AH471" s="309"/>
      <c r="AI471" s="309"/>
      <c r="AJ471" s="309"/>
    </row>
    <row r="472" spans="1:36" ht="18">
      <c r="A472" s="108">
        <v>27</v>
      </c>
      <c r="B472" s="519" t="s">
        <v>275</v>
      </c>
      <c r="C472" s="519" t="s">
        <v>276</v>
      </c>
      <c r="D472" s="486"/>
      <c r="E472" s="503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226"/>
      <c r="AD472" s="309"/>
      <c r="AE472" s="309"/>
      <c r="AF472" s="309"/>
      <c r="AG472" s="309"/>
      <c r="AH472" s="309"/>
      <c r="AI472" s="309"/>
      <c r="AJ472" s="309"/>
    </row>
    <row r="473" spans="1:36" ht="18">
      <c r="A473" s="108">
        <v>28</v>
      </c>
      <c r="B473" s="512" t="s">
        <v>277</v>
      </c>
      <c r="C473" s="512" t="s">
        <v>278</v>
      </c>
      <c r="D473" s="486"/>
      <c r="E473" s="491" t="s">
        <v>279</v>
      </c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226"/>
      <c r="AD473" s="309"/>
      <c r="AE473" s="309"/>
      <c r="AF473" s="309"/>
      <c r="AG473" s="309"/>
      <c r="AH473" s="309"/>
      <c r="AI473" s="309"/>
      <c r="AJ473" s="309"/>
    </row>
    <row r="474" spans="1:36" ht="18">
      <c r="A474" s="108">
        <v>29</v>
      </c>
      <c r="B474" s="100" t="s">
        <v>280</v>
      </c>
      <c r="C474" s="100" t="s">
        <v>281</v>
      </c>
      <c r="D474" s="299"/>
      <c r="E474" s="316" t="s">
        <v>282</v>
      </c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226"/>
      <c r="AD474" s="309"/>
      <c r="AE474" s="309"/>
      <c r="AF474" s="309"/>
      <c r="AG474" s="309"/>
      <c r="AH474" s="309"/>
      <c r="AI474" s="309"/>
      <c r="AJ474" s="309"/>
    </row>
    <row r="475" spans="1:36" ht="18">
      <c r="A475" s="108">
        <v>30</v>
      </c>
      <c r="B475" s="512" t="s">
        <v>283</v>
      </c>
      <c r="C475" s="512" t="s">
        <v>186</v>
      </c>
      <c r="D475" s="486"/>
      <c r="E475" s="316" t="s">
        <v>284</v>
      </c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226"/>
      <c r="AD475" s="309"/>
      <c r="AE475" s="309"/>
      <c r="AF475" s="309"/>
      <c r="AG475" s="309"/>
      <c r="AH475" s="309"/>
      <c r="AI475" s="309"/>
      <c r="AJ475" s="309"/>
    </row>
    <row r="476" spans="1:36" ht="18">
      <c r="A476" s="108">
        <v>31</v>
      </c>
      <c r="B476" s="512" t="s">
        <v>285</v>
      </c>
      <c r="C476" s="512" t="s">
        <v>286</v>
      </c>
      <c r="D476" s="486"/>
      <c r="E476" s="316" t="s">
        <v>287</v>
      </c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226"/>
      <c r="AD476" s="309"/>
      <c r="AE476" s="309"/>
      <c r="AF476" s="309"/>
      <c r="AG476" s="309"/>
      <c r="AH476" s="309"/>
      <c r="AI476" s="309"/>
      <c r="AJ476" s="309"/>
    </row>
    <row r="477" spans="1:36" ht="18">
      <c r="A477" s="108">
        <v>32</v>
      </c>
      <c r="B477" s="521" t="s">
        <v>288</v>
      </c>
      <c r="C477" s="521" t="s">
        <v>289</v>
      </c>
      <c r="D477" s="483"/>
      <c r="E477" s="517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226"/>
      <c r="AD477" s="309"/>
      <c r="AE477" s="309"/>
      <c r="AF477" s="309"/>
      <c r="AG477" s="309"/>
      <c r="AH477" s="309"/>
      <c r="AI477" s="309"/>
      <c r="AJ477" s="309"/>
    </row>
    <row r="478" spans="1:36" ht="18">
      <c r="A478" s="108">
        <v>33</v>
      </c>
      <c r="B478" s="521" t="s">
        <v>290</v>
      </c>
      <c r="C478" s="521" t="s">
        <v>291</v>
      </c>
      <c r="D478" s="496"/>
      <c r="E478" s="316" t="s">
        <v>292</v>
      </c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226"/>
      <c r="AD478" s="309"/>
      <c r="AE478" s="309"/>
      <c r="AF478" s="309"/>
      <c r="AG478" s="309"/>
      <c r="AH478" s="309"/>
      <c r="AI478" s="309"/>
      <c r="AJ478" s="309"/>
    </row>
    <row r="479" spans="1:36" ht="18">
      <c r="A479" s="108">
        <v>34</v>
      </c>
      <c r="B479" s="519" t="s">
        <v>293</v>
      </c>
      <c r="C479" s="519" t="s">
        <v>294</v>
      </c>
      <c r="D479" s="486"/>
      <c r="E479" s="316" t="s">
        <v>295</v>
      </c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226"/>
      <c r="AD479" s="309"/>
      <c r="AE479" s="309"/>
      <c r="AF479" s="309"/>
      <c r="AG479" s="309"/>
      <c r="AH479" s="309"/>
      <c r="AI479" s="309"/>
      <c r="AJ479" s="309"/>
    </row>
    <row r="480" spans="1:36" ht="18">
      <c r="A480" s="108">
        <v>35</v>
      </c>
      <c r="B480" s="512" t="s">
        <v>296</v>
      </c>
      <c r="C480" s="512" t="s">
        <v>297</v>
      </c>
      <c r="D480" s="488"/>
      <c r="E480" s="492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226"/>
      <c r="AD480" s="309"/>
      <c r="AE480" s="309"/>
      <c r="AF480" s="309"/>
      <c r="AG480" s="309"/>
      <c r="AH480" s="309"/>
      <c r="AI480" s="309"/>
      <c r="AJ480" s="309"/>
    </row>
    <row r="481" spans="1:36" ht="18">
      <c r="A481" s="108">
        <v>36</v>
      </c>
      <c r="B481" s="93" t="s">
        <v>298</v>
      </c>
      <c r="C481" s="93" t="s">
        <v>299</v>
      </c>
      <c r="D481" s="299"/>
      <c r="E481" s="316" t="s">
        <v>300</v>
      </c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226"/>
      <c r="AD481" s="309"/>
      <c r="AE481" s="309"/>
      <c r="AF481" s="309"/>
      <c r="AG481" s="309"/>
      <c r="AH481" s="309"/>
      <c r="AI481" s="309"/>
      <c r="AJ481" s="309"/>
    </row>
    <row r="482" spans="1:36" s="445" customFormat="1" ht="18">
      <c r="A482" s="108">
        <v>37</v>
      </c>
      <c r="B482" s="512" t="s">
        <v>90</v>
      </c>
      <c r="C482" s="512" t="s">
        <v>301</v>
      </c>
      <c r="D482" s="483"/>
      <c r="E482" s="316" t="s">
        <v>92</v>
      </c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522"/>
      <c r="AD482" s="309"/>
      <c r="AE482" s="309"/>
      <c r="AF482" s="309"/>
      <c r="AG482" s="309"/>
      <c r="AH482" s="309"/>
      <c r="AI482" s="309"/>
      <c r="AJ482" s="309"/>
    </row>
    <row r="483" spans="1:36" ht="18">
      <c r="A483" s="108">
        <v>38</v>
      </c>
      <c r="B483" s="241" t="s">
        <v>93</v>
      </c>
      <c r="C483" s="93" t="s">
        <v>94</v>
      </c>
      <c r="D483" s="299"/>
      <c r="E483" s="517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226"/>
      <c r="AD483" s="309"/>
      <c r="AE483" s="309"/>
      <c r="AF483" s="309"/>
      <c r="AG483" s="309"/>
      <c r="AH483" s="309"/>
      <c r="AI483" s="309"/>
      <c r="AJ483" s="309"/>
    </row>
    <row r="484" spans="1:36" ht="18">
      <c r="A484" s="108">
        <v>39</v>
      </c>
      <c r="B484" s="512" t="s">
        <v>302</v>
      </c>
      <c r="C484" s="512" t="s">
        <v>303</v>
      </c>
      <c r="D484" s="483"/>
      <c r="E484" s="492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226"/>
      <c r="AD484" s="309"/>
      <c r="AE484" s="309"/>
      <c r="AF484" s="309"/>
      <c r="AG484" s="309"/>
      <c r="AH484" s="309"/>
      <c r="AI484" s="309"/>
      <c r="AJ484" s="309"/>
    </row>
    <row r="485" spans="1:36" ht="18">
      <c r="A485" s="108">
        <v>40</v>
      </c>
      <c r="B485" s="512" t="s">
        <v>304</v>
      </c>
      <c r="C485" s="512" t="s">
        <v>305</v>
      </c>
      <c r="D485" s="486"/>
      <c r="E485" s="316" t="s">
        <v>306</v>
      </c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226"/>
    </row>
    <row r="486" spans="1:36" ht="18">
      <c r="A486" s="108">
        <v>41</v>
      </c>
      <c r="B486" s="512" t="s">
        <v>307</v>
      </c>
      <c r="C486" s="512" t="s">
        <v>308</v>
      </c>
      <c r="D486" s="486"/>
      <c r="E486" s="316" t="s">
        <v>309</v>
      </c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226"/>
    </row>
    <row r="487" spans="1:36" ht="18">
      <c r="A487" s="125"/>
      <c r="B487" s="126"/>
      <c r="C487" s="126"/>
      <c r="D487" s="498"/>
      <c r="E487" s="499"/>
      <c r="F487" s="126"/>
      <c r="G487" s="126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501"/>
    </row>
    <row r="488" spans="1:36" ht="18">
      <c r="A488" s="100">
        <v>1</v>
      </c>
      <c r="B488" s="100" t="s">
        <v>311</v>
      </c>
      <c r="C488" s="100" t="s">
        <v>312</v>
      </c>
      <c r="D488" s="468"/>
      <c r="E488" s="425" t="s">
        <v>313</v>
      </c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288"/>
    </row>
    <row r="489" spans="1:36" ht="18">
      <c r="A489" s="100">
        <v>2</v>
      </c>
      <c r="B489" s="100" t="s">
        <v>314</v>
      </c>
      <c r="C489" s="100" t="s">
        <v>315</v>
      </c>
      <c r="D489" s="468"/>
      <c r="E489" s="425" t="s">
        <v>316</v>
      </c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288"/>
    </row>
    <row r="490" spans="1:36" ht="18">
      <c r="A490" s="100">
        <v>3</v>
      </c>
      <c r="B490" s="100"/>
      <c r="C490" s="100"/>
      <c r="D490" s="328"/>
      <c r="E490" s="425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288"/>
    </row>
    <row r="491" spans="1:36" ht="18">
      <c r="A491" s="100">
        <v>4</v>
      </c>
      <c r="B491" s="100"/>
      <c r="C491" s="100"/>
      <c r="D491" s="328"/>
      <c r="E491" s="425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288"/>
    </row>
    <row r="492" spans="1:36" ht="18">
      <c r="A492" s="100">
        <v>5</v>
      </c>
      <c r="B492" s="100"/>
      <c r="C492" s="100"/>
      <c r="D492" s="328"/>
      <c r="E492" s="425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502"/>
    </row>
    <row r="493" spans="1:36">
      <c r="D493" s="468"/>
      <c r="E493" s="297"/>
    </row>
    <row r="494" spans="1:36" ht="18">
      <c r="B494" s="109"/>
      <c r="C494" s="109"/>
      <c r="D494" s="469"/>
      <c r="E494" s="470"/>
      <c r="F494" s="110"/>
      <c r="G494" s="110"/>
      <c r="H494" s="110"/>
      <c r="I494" s="110"/>
      <c r="J494" s="110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  <c r="AA494" s="131"/>
      <c r="AB494" s="131"/>
      <c r="AC494" s="131"/>
    </row>
    <row r="495" spans="1:36" ht="17.25">
      <c r="B495" s="109"/>
      <c r="C495" s="109"/>
      <c r="D495" s="471"/>
      <c r="E495" s="472"/>
      <c r="F495" s="112"/>
      <c r="G495" s="112"/>
      <c r="H495" s="112"/>
      <c r="I495" s="113"/>
      <c r="J495" s="112"/>
      <c r="K495" s="132"/>
      <c r="L495" s="132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</row>
    <row r="496" spans="1:36" ht="17.25">
      <c r="B496" s="109"/>
      <c r="C496" s="109"/>
      <c r="D496" s="471"/>
      <c r="E496" s="472"/>
      <c r="F496" s="112"/>
      <c r="G496" s="112"/>
      <c r="H496" s="112"/>
      <c r="I496" s="112"/>
      <c r="J496" s="134"/>
      <c r="K496" s="132"/>
      <c r="L496" s="132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</row>
    <row r="497" spans="1:29" ht="18.75">
      <c r="A497" s="114"/>
      <c r="B497" s="115" t="s">
        <v>199</v>
      </c>
      <c r="C497" s="116"/>
      <c r="D497" s="473"/>
      <c r="E497" s="474"/>
      <c r="F497" s="116" t="s">
        <v>150</v>
      </c>
      <c r="G497" s="254"/>
      <c r="J497" s="254" t="s">
        <v>200</v>
      </c>
      <c r="K497" s="135" t="s">
        <v>152</v>
      </c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</row>
    <row r="498" spans="1:29">
      <c r="A498" s="108" t="s">
        <v>5</v>
      </c>
      <c r="B498" s="108" t="s">
        <v>6</v>
      </c>
      <c r="C498" s="108" t="s">
        <v>7</v>
      </c>
      <c r="D498" s="328" t="s">
        <v>153</v>
      </c>
      <c r="E498" s="315" t="s">
        <v>9</v>
      </c>
      <c r="F498" s="138" t="s">
        <v>154</v>
      </c>
      <c r="G498" s="255"/>
      <c r="H498" s="256"/>
      <c r="I498" s="257" t="s">
        <v>155</v>
      </c>
      <c r="J498" s="255"/>
      <c r="K498" s="242" t="s">
        <v>156</v>
      </c>
      <c r="L498" s="242" t="s">
        <v>157</v>
      </c>
      <c r="M498" s="242" t="s">
        <v>158</v>
      </c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 t="s">
        <v>157</v>
      </c>
      <c r="AB498" s="242" t="s">
        <v>159</v>
      </c>
      <c r="AC498" s="246"/>
    </row>
    <row r="499" spans="1:29" ht="18">
      <c r="A499" s="122"/>
      <c r="B499" s="123"/>
      <c r="C499" s="123"/>
      <c r="D499" s="475"/>
      <c r="E499" s="476"/>
      <c r="F499" s="258">
        <v>0.1</v>
      </c>
      <c r="G499" s="258">
        <v>0.1</v>
      </c>
      <c r="H499" s="258">
        <v>0.1</v>
      </c>
      <c r="I499" s="124" t="s">
        <v>160</v>
      </c>
      <c r="J499" s="137" t="s">
        <v>161</v>
      </c>
      <c r="K499" s="258">
        <v>0.05</v>
      </c>
      <c r="L499" s="258">
        <v>0.5</v>
      </c>
      <c r="M499" s="258">
        <v>0.5</v>
      </c>
      <c r="N499" s="258"/>
      <c r="O499" s="258"/>
      <c r="P499" s="258"/>
      <c r="Q499" s="258"/>
      <c r="R499" s="258"/>
      <c r="S499" s="258"/>
      <c r="T499" s="258"/>
      <c r="U499" s="258"/>
      <c r="V499" s="258"/>
      <c r="W499" s="258"/>
      <c r="X499" s="258"/>
      <c r="Y499" s="258"/>
      <c r="Z499" s="258"/>
      <c r="AA499" s="258">
        <v>1</v>
      </c>
      <c r="AB499" s="122"/>
      <c r="AC499" s="500"/>
    </row>
    <row r="500" spans="1:29" ht="18">
      <c r="A500" s="108">
        <v>1</v>
      </c>
      <c r="B500" s="512" t="s">
        <v>220</v>
      </c>
      <c r="C500" s="512" t="s">
        <v>221</v>
      </c>
      <c r="D500" s="479"/>
      <c r="E500" s="480" t="s">
        <v>222</v>
      </c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226"/>
    </row>
    <row r="501" spans="1:29" ht="18">
      <c r="A501" s="108">
        <v>2</v>
      </c>
      <c r="B501" s="93" t="s">
        <v>223</v>
      </c>
      <c r="C501" s="93" t="s">
        <v>224</v>
      </c>
      <c r="D501" s="479"/>
      <c r="E501" s="513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226"/>
    </row>
    <row r="502" spans="1:29" ht="18">
      <c r="A502" s="108">
        <v>3</v>
      </c>
      <c r="B502" s="514" t="s">
        <v>225</v>
      </c>
      <c r="C502" s="514" t="s">
        <v>226</v>
      </c>
      <c r="D502" s="479"/>
      <c r="E502" s="480" t="s">
        <v>227</v>
      </c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226"/>
    </row>
    <row r="503" spans="1:29" ht="18">
      <c r="A503" s="108">
        <v>4</v>
      </c>
      <c r="B503" s="93" t="s">
        <v>18</v>
      </c>
      <c r="C503" s="93" t="s">
        <v>19</v>
      </c>
      <c r="D503" s="299"/>
      <c r="E503" s="316" t="s">
        <v>20</v>
      </c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226"/>
    </row>
    <row r="504" spans="1:29" ht="18">
      <c r="A504" s="108">
        <v>5</v>
      </c>
      <c r="B504" s="515" t="s">
        <v>228</v>
      </c>
      <c r="C504" s="515" t="s">
        <v>229</v>
      </c>
      <c r="D504" s="299"/>
      <c r="E504" s="316" t="s">
        <v>230</v>
      </c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226"/>
    </row>
    <row r="505" spans="1:29" ht="18">
      <c r="A505" s="108">
        <v>6</v>
      </c>
      <c r="B505" s="100" t="s">
        <v>231</v>
      </c>
      <c r="C505" s="100" t="s">
        <v>232</v>
      </c>
      <c r="D505" s="479"/>
      <c r="E505" s="516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226"/>
    </row>
    <row r="506" spans="1:29" ht="18">
      <c r="A506" s="108">
        <v>7</v>
      </c>
      <c r="B506" s="93" t="s">
        <v>233</v>
      </c>
      <c r="C506" s="93" t="s">
        <v>234</v>
      </c>
      <c r="D506" s="483"/>
      <c r="E506" s="316" t="s">
        <v>235</v>
      </c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226"/>
    </row>
    <row r="507" spans="1:29" ht="18">
      <c r="A507" s="108">
        <v>8</v>
      </c>
      <c r="B507" s="512" t="s">
        <v>26</v>
      </c>
      <c r="C507" s="512" t="s">
        <v>27</v>
      </c>
      <c r="D507" s="486"/>
      <c r="E507" s="516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226"/>
    </row>
    <row r="508" spans="1:29" ht="18">
      <c r="A508" s="108">
        <v>9</v>
      </c>
      <c r="B508" s="93" t="s">
        <v>29</v>
      </c>
      <c r="C508" s="93" t="s">
        <v>236</v>
      </c>
      <c r="D508" s="299"/>
      <c r="E508" s="517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226"/>
    </row>
    <row r="509" spans="1:29" ht="18">
      <c r="A509" s="108">
        <v>10</v>
      </c>
      <c r="B509" s="512" t="s">
        <v>237</v>
      </c>
      <c r="C509" s="512" t="s">
        <v>238</v>
      </c>
      <c r="D509" s="299"/>
      <c r="E509" s="316" t="s">
        <v>239</v>
      </c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226"/>
    </row>
    <row r="510" spans="1:29" ht="18">
      <c r="A510" s="108">
        <v>11</v>
      </c>
      <c r="B510" s="518" t="s">
        <v>240</v>
      </c>
      <c r="C510" s="518" t="s">
        <v>241</v>
      </c>
      <c r="D510" s="299"/>
      <c r="E510" s="484" t="s">
        <v>242</v>
      </c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226"/>
    </row>
    <row r="511" spans="1:29" ht="18">
      <c r="A511" s="108">
        <v>12</v>
      </c>
      <c r="B511" s="512" t="s">
        <v>243</v>
      </c>
      <c r="C511" s="512" t="s">
        <v>244</v>
      </c>
      <c r="D511" s="479"/>
      <c r="E511" s="480" t="s">
        <v>245</v>
      </c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226"/>
    </row>
    <row r="512" spans="1:29" ht="18">
      <c r="A512" s="108">
        <v>13</v>
      </c>
      <c r="B512" s="519" t="s">
        <v>246</v>
      </c>
      <c r="C512" s="519" t="s">
        <v>247</v>
      </c>
      <c r="D512" s="299"/>
      <c r="E512" s="316" t="s">
        <v>248</v>
      </c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226"/>
    </row>
    <row r="513" spans="1:29" ht="18">
      <c r="A513" s="108">
        <v>14</v>
      </c>
      <c r="B513" s="512" t="s">
        <v>246</v>
      </c>
      <c r="C513" s="512" t="s">
        <v>244</v>
      </c>
      <c r="D513" s="488"/>
      <c r="E513" s="513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226"/>
    </row>
    <row r="514" spans="1:29" ht="18">
      <c r="A514" s="108">
        <v>15</v>
      </c>
      <c r="B514" s="512" t="s">
        <v>249</v>
      </c>
      <c r="C514" s="512" t="s">
        <v>250</v>
      </c>
      <c r="D514" s="479"/>
      <c r="E514" s="513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226"/>
    </row>
    <row r="515" spans="1:29" ht="18">
      <c r="A515" s="108">
        <v>16</v>
      </c>
      <c r="B515" s="519" t="s">
        <v>251</v>
      </c>
      <c r="C515" s="519" t="s">
        <v>252</v>
      </c>
      <c r="D515" s="486"/>
      <c r="E515" s="513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226"/>
    </row>
    <row r="516" spans="1:29" ht="18">
      <c r="A516" s="108">
        <v>17</v>
      </c>
      <c r="B516" s="93" t="s">
        <v>253</v>
      </c>
      <c r="C516" s="93" t="s">
        <v>254</v>
      </c>
      <c r="D516" s="299"/>
      <c r="E516" s="492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226"/>
    </row>
    <row r="517" spans="1:29" ht="18">
      <c r="A517" s="108">
        <v>18</v>
      </c>
      <c r="B517" s="93" t="s">
        <v>255</v>
      </c>
      <c r="C517" s="93" t="s">
        <v>256</v>
      </c>
      <c r="D517" s="483"/>
      <c r="E517" s="316" t="s">
        <v>257</v>
      </c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226"/>
    </row>
    <row r="518" spans="1:29" ht="18">
      <c r="A518" s="108">
        <v>19</v>
      </c>
      <c r="B518" s="519" t="s">
        <v>258</v>
      </c>
      <c r="C518" s="519" t="s">
        <v>259</v>
      </c>
      <c r="D518" s="299"/>
      <c r="E518" s="517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226"/>
    </row>
    <row r="519" spans="1:29" ht="18">
      <c r="A519" s="108">
        <v>20</v>
      </c>
      <c r="B519" s="512" t="s">
        <v>260</v>
      </c>
      <c r="C519" s="512" t="s">
        <v>261</v>
      </c>
      <c r="D519" s="479"/>
      <c r="E519" s="513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226"/>
    </row>
    <row r="520" spans="1:29" ht="18">
      <c r="A520" s="108">
        <v>21</v>
      </c>
      <c r="B520" s="512" t="s">
        <v>262</v>
      </c>
      <c r="C520" s="512" t="s">
        <v>263</v>
      </c>
      <c r="D520" s="486"/>
      <c r="E520" s="491" t="s">
        <v>264</v>
      </c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226"/>
    </row>
    <row r="521" spans="1:29" ht="18">
      <c r="A521" s="108">
        <v>22</v>
      </c>
      <c r="B521" s="100" t="s">
        <v>265</v>
      </c>
      <c r="C521" s="100" t="s">
        <v>266</v>
      </c>
      <c r="D521" s="483"/>
      <c r="E521" s="520" t="s">
        <v>267</v>
      </c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226"/>
    </row>
    <row r="522" spans="1:29" ht="18">
      <c r="A522" s="108">
        <v>23</v>
      </c>
      <c r="B522" s="93" t="s">
        <v>268</v>
      </c>
      <c r="C522" s="93" t="s">
        <v>269</v>
      </c>
      <c r="D522" s="483"/>
      <c r="E522" s="492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226"/>
    </row>
    <row r="523" spans="1:29" ht="18">
      <c r="A523" s="108">
        <v>24</v>
      </c>
      <c r="B523" s="512" t="s">
        <v>131</v>
      </c>
      <c r="C523" s="512" t="s">
        <v>270</v>
      </c>
      <c r="D523" s="299"/>
      <c r="E523" s="316" t="s">
        <v>271</v>
      </c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226"/>
    </row>
    <row r="524" spans="1:29" ht="18">
      <c r="A524" s="108">
        <v>25</v>
      </c>
      <c r="B524" s="512" t="s">
        <v>131</v>
      </c>
      <c r="C524" s="512" t="s">
        <v>272</v>
      </c>
      <c r="D524" s="488"/>
      <c r="E524" s="503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226"/>
    </row>
    <row r="525" spans="1:29" ht="18">
      <c r="A525" s="108">
        <v>26</v>
      </c>
      <c r="B525" s="93" t="s">
        <v>131</v>
      </c>
      <c r="C525" s="93" t="s">
        <v>273</v>
      </c>
      <c r="D525" s="486"/>
      <c r="E525" s="491" t="s">
        <v>274</v>
      </c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226"/>
    </row>
    <row r="526" spans="1:29" ht="18">
      <c r="A526" s="108">
        <v>27</v>
      </c>
      <c r="B526" s="519" t="s">
        <v>275</v>
      </c>
      <c r="C526" s="519" t="s">
        <v>276</v>
      </c>
      <c r="D526" s="486"/>
      <c r="E526" s="503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226"/>
    </row>
    <row r="527" spans="1:29" ht="18">
      <c r="A527" s="108">
        <v>28</v>
      </c>
      <c r="B527" s="512" t="s">
        <v>277</v>
      </c>
      <c r="C527" s="512" t="s">
        <v>278</v>
      </c>
      <c r="D527" s="486"/>
      <c r="E527" s="491" t="s">
        <v>279</v>
      </c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226"/>
    </row>
    <row r="528" spans="1:29" ht="18">
      <c r="A528" s="108">
        <v>29</v>
      </c>
      <c r="B528" s="100" t="s">
        <v>280</v>
      </c>
      <c r="C528" s="100" t="s">
        <v>281</v>
      </c>
      <c r="D528" s="299"/>
      <c r="E528" s="316" t="s">
        <v>282</v>
      </c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226"/>
    </row>
    <row r="529" spans="1:36" ht="18">
      <c r="A529" s="108">
        <v>30</v>
      </c>
      <c r="B529" s="512" t="s">
        <v>283</v>
      </c>
      <c r="C529" s="512" t="s">
        <v>186</v>
      </c>
      <c r="D529" s="486"/>
      <c r="E529" s="316" t="s">
        <v>284</v>
      </c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226"/>
    </row>
    <row r="530" spans="1:36" ht="18">
      <c r="A530" s="108">
        <v>31</v>
      </c>
      <c r="B530" s="512" t="s">
        <v>285</v>
      </c>
      <c r="C530" s="512" t="s">
        <v>286</v>
      </c>
      <c r="D530" s="486"/>
      <c r="E530" s="316" t="s">
        <v>287</v>
      </c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226"/>
    </row>
    <row r="531" spans="1:36" ht="18">
      <c r="A531" s="108">
        <v>32</v>
      </c>
      <c r="B531" s="521" t="s">
        <v>288</v>
      </c>
      <c r="C531" s="521" t="s">
        <v>289</v>
      </c>
      <c r="D531" s="483"/>
      <c r="E531" s="517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226"/>
    </row>
    <row r="532" spans="1:36" ht="18">
      <c r="A532" s="108">
        <v>33</v>
      </c>
      <c r="B532" s="521" t="s">
        <v>290</v>
      </c>
      <c r="C532" s="521" t="s">
        <v>291</v>
      </c>
      <c r="D532" s="496"/>
      <c r="E532" s="316" t="s">
        <v>292</v>
      </c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226"/>
    </row>
    <row r="533" spans="1:36" ht="18">
      <c r="A533" s="108">
        <v>34</v>
      </c>
      <c r="B533" s="519" t="s">
        <v>293</v>
      </c>
      <c r="C533" s="519" t="s">
        <v>294</v>
      </c>
      <c r="D533" s="486"/>
      <c r="E533" s="316" t="s">
        <v>295</v>
      </c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226"/>
      <c r="AD533" s="309"/>
      <c r="AE533" s="309"/>
      <c r="AF533" s="309"/>
      <c r="AG533" s="309"/>
      <c r="AH533" s="309"/>
      <c r="AI533" s="309"/>
      <c r="AJ533" s="309"/>
    </row>
    <row r="534" spans="1:36" ht="18">
      <c r="A534" s="108">
        <v>35</v>
      </c>
      <c r="B534" s="512" t="s">
        <v>296</v>
      </c>
      <c r="C534" s="512" t="s">
        <v>297</v>
      </c>
      <c r="D534" s="488"/>
      <c r="E534" s="492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226"/>
      <c r="AD534" s="309"/>
      <c r="AE534" s="309"/>
      <c r="AF534" s="309"/>
      <c r="AG534" s="309"/>
      <c r="AH534" s="309"/>
      <c r="AI534" s="309"/>
      <c r="AJ534" s="309"/>
    </row>
    <row r="535" spans="1:36" ht="18">
      <c r="A535" s="108">
        <v>36</v>
      </c>
      <c r="B535" s="93" t="s">
        <v>298</v>
      </c>
      <c r="C535" s="93" t="s">
        <v>299</v>
      </c>
      <c r="D535" s="299"/>
      <c r="E535" s="316" t="s">
        <v>300</v>
      </c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226"/>
      <c r="AD535" s="309"/>
      <c r="AE535" s="309"/>
      <c r="AF535" s="309"/>
      <c r="AG535" s="309"/>
      <c r="AH535" s="309"/>
      <c r="AI535" s="309"/>
      <c r="AJ535" s="309"/>
    </row>
    <row r="536" spans="1:36" s="445" customFormat="1" ht="18">
      <c r="A536" s="108">
        <v>37</v>
      </c>
      <c r="B536" s="512" t="s">
        <v>90</v>
      </c>
      <c r="C536" s="512" t="s">
        <v>301</v>
      </c>
      <c r="D536" s="483"/>
      <c r="E536" s="316" t="s">
        <v>92</v>
      </c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522"/>
      <c r="AD536" s="309"/>
      <c r="AE536" s="309"/>
      <c r="AF536" s="309"/>
      <c r="AG536" s="309"/>
      <c r="AH536" s="309"/>
      <c r="AI536" s="309"/>
      <c r="AJ536" s="309"/>
    </row>
    <row r="537" spans="1:36" ht="18">
      <c r="A537" s="108">
        <v>38</v>
      </c>
      <c r="B537" s="241" t="s">
        <v>93</v>
      </c>
      <c r="C537" s="93" t="s">
        <v>94</v>
      </c>
      <c r="D537" s="299"/>
      <c r="E537" s="517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226"/>
      <c r="AD537" s="309"/>
      <c r="AE537" s="309"/>
      <c r="AF537" s="309"/>
      <c r="AG537" s="309"/>
      <c r="AH537" s="309"/>
      <c r="AI537" s="309"/>
      <c r="AJ537" s="309"/>
    </row>
    <row r="538" spans="1:36" ht="18">
      <c r="A538" s="108">
        <v>39</v>
      </c>
      <c r="B538" s="512" t="s">
        <v>302</v>
      </c>
      <c r="C538" s="512" t="s">
        <v>303</v>
      </c>
      <c r="D538" s="483"/>
      <c r="E538" s="492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226"/>
      <c r="AD538" s="309"/>
      <c r="AE538" s="309"/>
      <c r="AF538" s="309"/>
      <c r="AG538" s="309"/>
      <c r="AH538" s="309"/>
      <c r="AI538" s="309"/>
      <c r="AJ538" s="309"/>
    </row>
    <row r="539" spans="1:36" ht="18">
      <c r="A539" s="108">
        <v>40</v>
      </c>
      <c r="B539" s="512" t="s">
        <v>304</v>
      </c>
      <c r="C539" s="512" t="s">
        <v>305</v>
      </c>
      <c r="D539" s="486"/>
      <c r="E539" s="316" t="s">
        <v>306</v>
      </c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226"/>
      <c r="AD539" s="309"/>
      <c r="AE539" s="309"/>
      <c r="AF539" s="309"/>
      <c r="AG539" s="309"/>
      <c r="AH539" s="309"/>
      <c r="AI539" s="309"/>
      <c r="AJ539" s="309"/>
    </row>
    <row r="540" spans="1:36" ht="18">
      <c r="A540" s="108">
        <v>41</v>
      </c>
      <c r="B540" s="512" t="s">
        <v>307</v>
      </c>
      <c r="C540" s="512" t="s">
        <v>308</v>
      </c>
      <c r="D540" s="486"/>
      <c r="E540" s="316" t="s">
        <v>309</v>
      </c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226"/>
      <c r="AD540" s="309"/>
      <c r="AE540" s="309"/>
      <c r="AF540" s="309"/>
      <c r="AG540" s="309"/>
      <c r="AH540" s="309"/>
      <c r="AI540" s="309"/>
      <c r="AJ540" s="309"/>
    </row>
    <row r="541" spans="1:36" ht="18">
      <c r="A541" s="125"/>
      <c r="B541" s="126"/>
      <c r="C541" s="126"/>
      <c r="D541" s="498"/>
      <c r="E541" s="499"/>
      <c r="F541" s="126"/>
      <c r="G541" s="126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  <c r="AA541" s="128"/>
      <c r="AB541" s="128"/>
      <c r="AC541" s="501"/>
      <c r="AD541" s="309"/>
      <c r="AE541" s="309"/>
      <c r="AF541" s="309"/>
      <c r="AG541" s="309"/>
      <c r="AH541" s="309"/>
      <c r="AI541" s="309"/>
      <c r="AJ541" s="309"/>
    </row>
    <row r="542" spans="1:36" ht="18">
      <c r="A542" s="129">
        <v>1</v>
      </c>
      <c r="B542" s="100" t="s">
        <v>317</v>
      </c>
      <c r="C542" s="100" t="s">
        <v>318</v>
      </c>
      <c r="D542" s="108"/>
      <c r="E542" s="425" t="s">
        <v>148</v>
      </c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288"/>
      <c r="AD542" s="309"/>
      <c r="AE542" s="309"/>
      <c r="AF542" s="309"/>
      <c r="AG542" s="309"/>
      <c r="AH542" s="309"/>
      <c r="AI542" s="309"/>
      <c r="AJ542" s="309"/>
    </row>
    <row r="543" spans="1:36" ht="18">
      <c r="A543" s="129">
        <v>2</v>
      </c>
      <c r="B543" s="100"/>
      <c r="C543" s="100"/>
      <c r="D543" s="328"/>
      <c r="E543" s="425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502"/>
      <c r="AD543" s="309"/>
      <c r="AE543" s="309"/>
      <c r="AF543" s="309"/>
      <c r="AG543" s="309"/>
      <c r="AH543" s="309"/>
      <c r="AI543" s="309"/>
      <c r="AJ543" s="309"/>
    </row>
    <row r="544" spans="1:36" ht="18">
      <c r="A544" s="129">
        <v>3</v>
      </c>
      <c r="B544" s="100"/>
      <c r="C544" s="100"/>
      <c r="D544" s="328"/>
      <c r="E544" s="425"/>
      <c r="F544" s="129"/>
      <c r="G544" s="129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226"/>
      <c r="AD544" s="309"/>
      <c r="AE544" s="309"/>
      <c r="AF544" s="309"/>
      <c r="AG544" s="309"/>
      <c r="AH544" s="309"/>
      <c r="AI544" s="309"/>
      <c r="AJ544" s="309"/>
    </row>
    <row r="545" spans="1:36" ht="15.75">
      <c r="A545" s="129">
        <v>4</v>
      </c>
      <c r="B545" s="108"/>
      <c r="C545" s="108"/>
      <c r="D545" s="328"/>
      <c r="E545" s="425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226"/>
      <c r="AD545" s="309"/>
      <c r="AE545" s="309"/>
      <c r="AF545" s="309"/>
      <c r="AG545" s="309"/>
      <c r="AH545" s="309"/>
      <c r="AI545" s="309"/>
      <c r="AJ545" s="309"/>
    </row>
    <row r="546" spans="1:36" ht="18">
      <c r="B546" s="109"/>
      <c r="C546" s="109"/>
      <c r="D546" s="469"/>
      <c r="E546" s="470"/>
      <c r="F546" s="110"/>
      <c r="G546" s="110"/>
      <c r="H546" s="110"/>
      <c r="I546" s="110"/>
      <c r="J546" s="110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  <c r="AA546" s="131"/>
      <c r="AB546" s="131"/>
      <c r="AC546" s="131"/>
      <c r="AD546" s="309"/>
      <c r="AE546" s="309"/>
      <c r="AF546" s="309"/>
      <c r="AG546" s="309"/>
      <c r="AH546" s="309"/>
      <c r="AI546" s="309"/>
      <c r="AJ546" s="309"/>
    </row>
    <row r="547" spans="1:36" ht="17.25">
      <c r="B547" s="109"/>
      <c r="C547" s="109"/>
      <c r="D547" s="471"/>
      <c r="E547" s="472"/>
      <c r="F547" s="112"/>
      <c r="G547" s="112"/>
      <c r="H547" s="112"/>
      <c r="I547" s="113"/>
      <c r="J547" s="112"/>
      <c r="K547" s="132"/>
      <c r="L547" s="132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309"/>
      <c r="AE547" s="309"/>
      <c r="AF547" s="309"/>
      <c r="AG547" s="309"/>
      <c r="AH547" s="309"/>
      <c r="AI547" s="309"/>
      <c r="AJ547" s="309"/>
    </row>
    <row r="548" spans="1:36" ht="17.25">
      <c r="B548" s="109"/>
      <c r="C548" s="109"/>
      <c r="D548" s="471"/>
      <c r="E548" s="472"/>
      <c r="F548" s="112"/>
      <c r="G548" s="112"/>
      <c r="H548" s="112"/>
      <c r="I548" s="112"/>
      <c r="J548" s="134"/>
      <c r="K548" s="132"/>
      <c r="L548" s="132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309"/>
      <c r="AE548" s="309"/>
      <c r="AF548" s="309"/>
      <c r="AG548" s="309"/>
      <c r="AH548" s="309"/>
      <c r="AI548" s="309"/>
      <c r="AJ548" s="309"/>
    </row>
    <row r="549" spans="1:36" ht="18.75">
      <c r="A549" s="114"/>
      <c r="B549" s="115" t="s">
        <v>319</v>
      </c>
      <c r="C549" s="116"/>
      <c r="D549" s="473"/>
      <c r="E549" s="474"/>
      <c r="F549" s="116" t="s">
        <v>150</v>
      </c>
      <c r="G549" s="254"/>
      <c r="I549" s="254" t="s">
        <v>215</v>
      </c>
      <c r="J549" s="116"/>
      <c r="K549" s="135" t="s">
        <v>152</v>
      </c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</row>
    <row r="550" spans="1:36">
      <c r="A550" s="108" t="s">
        <v>5</v>
      </c>
      <c r="B550" s="108" t="s">
        <v>6</v>
      </c>
      <c r="C550" s="108" t="s">
        <v>7</v>
      </c>
      <c r="D550" s="328" t="s">
        <v>153</v>
      </c>
      <c r="E550" s="315" t="s">
        <v>9</v>
      </c>
      <c r="F550" s="138" t="s">
        <v>154</v>
      </c>
      <c r="G550" s="255"/>
      <c r="H550" s="256"/>
      <c r="I550" s="257" t="s">
        <v>155</v>
      </c>
      <c r="J550" s="255"/>
      <c r="K550" s="242" t="s">
        <v>156</v>
      </c>
      <c r="L550" s="242" t="s">
        <v>157</v>
      </c>
      <c r="M550" s="242" t="s">
        <v>158</v>
      </c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 t="s">
        <v>157</v>
      </c>
      <c r="AB550" s="242" t="s">
        <v>159</v>
      </c>
      <c r="AC550" s="246"/>
    </row>
    <row r="551" spans="1:36" ht="18">
      <c r="A551" s="122"/>
      <c r="B551" s="123"/>
      <c r="C551" s="123"/>
      <c r="D551" s="475"/>
      <c r="E551" s="476"/>
      <c r="F551" s="258">
        <v>0.1</v>
      </c>
      <c r="G551" s="258">
        <v>0.1</v>
      </c>
      <c r="H551" s="258">
        <v>0.1</v>
      </c>
      <c r="I551" s="124" t="s">
        <v>160</v>
      </c>
      <c r="J551" s="137" t="s">
        <v>161</v>
      </c>
      <c r="K551" s="258">
        <v>0.05</v>
      </c>
      <c r="L551" s="258">
        <v>0.5</v>
      </c>
      <c r="M551" s="258">
        <v>0.5</v>
      </c>
      <c r="N551" s="258"/>
      <c r="O551" s="258"/>
      <c r="P551" s="258"/>
      <c r="Q551" s="258"/>
      <c r="R551" s="258"/>
      <c r="S551" s="258"/>
      <c r="T551" s="258"/>
      <c r="U551" s="258"/>
      <c r="V551" s="258"/>
      <c r="W551" s="258"/>
      <c r="X551" s="258"/>
      <c r="Y551" s="258"/>
      <c r="Z551" s="258"/>
      <c r="AA551" s="258">
        <v>1</v>
      </c>
      <c r="AB551" s="122"/>
      <c r="AC551" s="500"/>
    </row>
    <row r="552" spans="1:36" ht="18">
      <c r="A552" s="108">
        <v>1</v>
      </c>
      <c r="B552" s="512" t="s">
        <v>220</v>
      </c>
      <c r="C552" s="512" t="s">
        <v>221</v>
      </c>
      <c r="D552" s="479"/>
      <c r="E552" s="480" t="s">
        <v>222</v>
      </c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226"/>
    </row>
    <row r="553" spans="1:36" ht="18">
      <c r="A553" s="108">
        <v>2</v>
      </c>
      <c r="B553" s="93" t="s">
        <v>223</v>
      </c>
      <c r="C553" s="93" t="s">
        <v>224</v>
      </c>
      <c r="D553" s="479"/>
      <c r="E553" s="513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226"/>
    </row>
    <row r="554" spans="1:36" ht="18">
      <c r="A554" s="108">
        <v>3</v>
      </c>
      <c r="B554" s="514" t="s">
        <v>225</v>
      </c>
      <c r="C554" s="514" t="s">
        <v>226</v>
      </c>
      <c r="D554" s="479"/>
      <c r="E554" s="480" t="s">
        <v>227</v>
      </c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226"/>
    </row>
    <row r="555" spans="1:36" ht="18">
      <c r="A555" s="108">
        <v>4</v>
      </c>
      <c r="B555" s="93" t="s">
        <v>18</v>
      </c>
      <c r="C555" s="93" t="s">
        <v>19</v>
      </c>
      <c r="D555" s="299"/>
      <c r="E555" s="316" t="s">
        <v>20</v>
      </c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226"/>
    </row>
    <row r="556" spans="1:36" ht="18">
      <c r="A556" s="108">
        <v>5</v>
      </c>
      <c r="B556" s="515" t="s">
        <v>228</v>
      </c>
      <c r="C556" s="515" t="s">
        <v>229</v>
      </c>
      <c r="D556" s="299"/>
      <c r="E556" s="316" t="s">
        <v>230</v>
      </c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226"/>
    </row>
    <row r="557" spans="1:36" ht="18">
      <c r="A557" s="108">
        <v>6</v>
      </c>
      <c r="B557" s="100" t="s">
        <v>231</v>
      </c>
      <c r="C557" s="100" t="s">
        <v>232</v>
      </c>
      <c r="D557" s="479"/>
      <c r="E557" s="516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226"/>
    </row>
    <row r="558" spans="1:36" ht="18">
      <c r="A558" s="108">
        <v>7</v>
      </c>
      <c r="B558" s="93" t="s">
        <v>233</v>
      </c>
      <c r="C558" s="93" t="s">
        <v>234</v>
      </c>
      <c r="D558" s="483"/>
      <c r="E558" s="316" t="s">
        <v>235</v>
      </c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226"/>
    </row>
    <row r="559" spans="1:36" ht="18">
      <c r="A559" s="108">
        <v>8</v>
      </c>
      <c r="B559" s="512" t="s">
        <v>26</v>
      </c>
      <c r="C559" s="512" t="s">
        <v>27</v>
      </c>
      <c r="D559" s="486"/>
      <c r="E559" s="516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226"/>
    </row>
    <row r="560" spans="1:36" ht="18">
      <c r="A560" s="108">
        <v>9</v>
      </c>
      <c r="B560" s="93" t="s">
        <v>29</v>
      </c>
      <c r="C560" s="93" t="s">
        <v>236</v>
      </c>
      <c r="D560" s="299"/>
      <c r="E560" s="517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226"/>
    </row>
    <row r="561" spans="1:29" ht="18">
      <c r="A561" s="108">
        <v>10</v>
      </c>
      <c r="B561" s="512" t="s">
        <v>237</v>
      </c>
      <c r="C561" s="512" t="s">
        <v>238</v>
      </c>
      <c r="D561" s="299"/>
      <c r="E561" s="316" t="s">
        <v>239</v>
      </c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226"/>
    </row>
    <row r="562" spans="1:29" ht="18">
      <c r="A562" s="108">
        <v>11</v>
      </c>
      <c r="B562" s="518" t="s">
        <v>240</v>
      </c>
      <c r="C562" s="518" t="s">
        <v>241</v>
      </c>
      <c r="D562" s="299"/>
      <c r="E562" s="484" t="s">
        <v>242</v>
      </c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226"/>
    </row>
    <row r="563" spans="1:29" ht="18">
      <c r="A563" s="108">
        <v>12</v>
      </c>
      <c r="B563" s="512" t="s">
        <v>243</v>
      </c>
      <c r="C563" s="512" t="s">
        <v>244</v>
      </c>
      <c r="D563" s="479"/>
      <c r="E563" s="480" t="s">
        <v>245</v>
      </c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226"/>
    </row>
    <row r="564" spans="1:29" ht="18">
      <c r="A564" s="108">
        <v>13</v>
      </c>
      <c r="B564" s="519" t="s">
        <v>246</v>
      </c>
      <c r="C564" s="519" t="s">
        <v>247</v>
      </c>
      <c r="D564" s="299"/>
      <c r="E564" s="316" t="s">
        <v>248</v>
      </c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226"/>
    </row>
    <row r="565" spans="1:29" ht="18">
      <c r="A565" s="108">
        <v>14</v>
      </c>
      <c r="B565" s="512" t="s">
        <v>246</v>
      </c>
      <c r="C565" s="512" t="s">
        <v>244</v>
      </c>
      <c r="D565" s="488"/>
      <c r="E565" s="513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226"/>
    </row>
    <row r="566" spans="1:29" ht="18">
      <c r="A566" s="108">
        <v>15</v>
      </c>
      <c r="B566" s="512" t="s">
        <v>249</v>
      </c>
      <c r="C566" s="512" t="s">
        <v>250</v>
      </c>
      <c r="D566" s="479"/>
      <c r="E566" s="513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226"/>
    </row>
    <row r="567" spans="1:29" ht="18">
      <c r="A567" s="108">
        <v>16</v>
      </c>
      <c r="B567" s="519" t="s">
        <v>251</v>
      </c>
      <c r="C567" s="519" t="s">
        <v>252</v>
      </c>
      <c r="D567" s="486"/>
      <c r="E567" s="513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226"/>
    </row>
    <row r="568" spans="1:29" ht="18">
      <c r="A568" s="108">
        <v>17</v>
      </c>
      <c r="B568" s="93" t="s">
        <v>253</v>
      </c>
      <c r="C568" s="93" t="s">
        <v>254</v>
      </c>
      <c r="D568" s="299"/>
      <c r="E568" s="492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226"/>
    </row>
    <row r="569" spans="1:29" ht="18">
      <c r="A569" s="108">
        <v>18</v>
      </c>
      <c r="B569" s="93" t="s">
        <v>255</v>
      </c>
      <c r="C569" s="93" t="s">
        <v>256</v>
      </c>
      <c r="D569" s="483"/>
      <c r="E569" s="316" t="s">
        <v>257</v>
      </c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226"/>
    </row>
    <row r="570" spans="1:29" ht="18">
      <c r="A570" s="108">
        <v>19</v>
      </c>
      <c r="B570" s="519" t="s">
        <v>258</v>
      </c>
      <c r="C570" s="519" t="s">
        <v>259</v>
      </c>
      <c r="D570" s="299"/>
      <c r="E570" s="517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226"/>
    </row>
    <row r="571" spans="1:29" ht="18">
      <c r="A571" s="108">
        <v>20</v>
      </c>
      <c r="B571" s="512" t="s">
        <v>260</v>
      </c>
      <c r="C571" s="512" t="s">
        <v>261</v>
      </c>
      <c r="D571" s="479"/>
      <c r="E571" s="513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226"/>
    </row>
    <row r="572" spans="1:29" ht="18">
      <c r="A572" s="108">
        <v>21</v>
      </c>
      <c r="B572" s="512" t="s">
        <v>262</v>
      </c>
      <c r="C572" s="512" t="s">
        <v>263</v>
      </c>
      <c r="D572" s="486"/>
      <c r="E572" s="491" t="s">
        <v>264</v>
      </c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226"/>
    </row>
    <row r="573" spans="1:29" ht="18">
      <c r="A573" s="108">
        <v>22</v>
      </c>
      <c r="B573" s="100" t="s">
        <v>265</v>
      </c>
      <c r="C573" s="100" t="s">
        <v>266</v>
      </c>
      <c r="D573" s="483"/>
      <c r="E573" s="520" t="s">
        <v>267</v>
      </c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226"/>
    </row>
    <row r="574" spans="1:29" ht="18">
      <c r="A574" s="108">
        <v>23</v>
      </c>
      <c r="B574" s="93" t="s">
        <v>268</v>
      </c>
      <c r="C574" s="93" t="s">
        <v>269</v>
      </c>
      <c r="D574" s="483"/>
      <c r="E574" s="492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226"/>
    </row>
    <row r="575" spans="1:29" ht="18">
      <c r="A575" s="108">
        <v>24</v>
      </c>
      <c r="B575" s="512" t="s">
        <v>131</v>
      </c>
      <c r="C575" s="512" t="s">
        <v>270</v>
      </c>
      <c r="D575" s="299"/>
      <c r="E575" s="316" t="s">
        <v>271</v>
      </c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226"/>
    </row>
    <row r="576" spans="1:29" ht="18">
      <c r="A576" s="108">
        <v>25</v>
      </c>
      <c r="B576" s="512" t="s">
        <v>131</v>
      </c>
      <c r="C576" s="512" t="s">
        <v>272</v>
      </c>
      <c r="D576" s="488"/>
      <c r="E576" s="503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226"/>
    </row>
    <row r="577" spans="1:36" ht="18">
      <c r="A577" s="108">
        <v>26</v>
      </c>
      <c r="B577" s="93" t="s">
        <v>131</v>
      </c>
      <c r="C577" s="93" t="s">
        <v>273</v>
      </c>
      <c r="D577" s="486"/>
      <c r="E577" s="491" t="s">
        <v>274</v>
      </c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226"/>
    </row>
    <row r="578" spans="1:36" ht="18">
      <c r="A578" s="108">
        <v>27</v>
      </c>
      <c r="B578" s="519" t="s">
        <v>275</v>
      </c>
      <c r="C578" s="519" t="s">
        <v>276</v>
      </c>
      <c r="D578" s="486"/>
      <c r="E578" s="503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226"/>
    </row>
    <row r="579" spans="1:36" ht="18">
      <c r="A579" s="108">
        <v>28</v>
      </c>
      <c r="B579" s="512" t="s">
        <v>277</v>
      </c>
      <c r="C579" s="512" t="s">
        <v>278</v>
      </c>
      <c r="D579" s="486"/>
      <c r="E579" s="491" t="s">
        <v>279</v>
      </c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226"/>
    </row>
    <row r="580" spans="1:36" ht="18">
      <c r="A580" s="108">
        <v>29</v>
      </c>
      <c r="B580" s="100" t="s">
        <v>280</v>
      </c>
      <c r="C580" s="100" t="s">
        <v>281</v>
      </c>
      <c r="D580" s="299"/>
      <c r="E580" s="316" t="s">
        <v>282</v>
      </c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226"/>
    </row>
    <row r="581" spans="1:36" ht="18">
      <c r="A581" s="108">
        <v>30</v>
      </c>
      <c r="B581" s="512" t="s">
        <v>283</v>
      </c>
      <c r="C581" s="512" t="s">
        <v>186</v>
      </c>
      <c r="D581" s="486"/>
      <c r="E581" s="316" t="s">
        <v>284</v>
      </c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226"/>
      <c r="AD581" s="309"/>
      <c r="AE581" s="309"/>
      <c r="AF581" s="309"/>
      <c r="AG581" s="309"/>
      <c r="AH581" s="309"/>
      <c r="AI581" s="309"/>
      <c r="AJ581" s="309"/>
    </row>
    <row r="582" spans="1:36" ht="18">
      <c r="A582" s="108">
        <v>31</v>
      </c>
      <c r="B582" s="512" t="s">
        <v>285</v>
      </c>
      <c r="C582" s="512" t="s">
        <v>286</v>
      </c>
      <c r="D582" s="486"/>
      <c r="E582" s="316" t="s">
        <v>287</v>
      </c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226"/>
      <c r="AD582" s="309"/>
      <c r="AE582" s="309"/>
      <c r="AF582" s="309"/>
      <c r="AG582" s="309"/>
      <c r="AH582" s="309"/>
      <c r="AI582" s="309"/>
      <c r="AJ582" s="309"/>
    </row>
    <row r="583" spans="1:36" ht="18">
      <c r="A583" s="108">
        <v>32</v>
      </c>
      <c r="B583" s="521" t="s">
        <v>288</v>
      </c>
      <c r="C583" s="521" t="s">
        <v>289</v>
      </c>
      <c r="D583" s="483"/>
      <c r="E583" s="517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226"/>
      <c r="AD583" s="309"/>
      <c r="AE583" s="309"/>
      <c r="AF583" s="309"/>
      <c r="AG583" s="309"/>
      <c r="AH583" s="309"/>
      <c r="AI583" s="309"/>
      <c r="AJ583" s="309"/>
    </row>
    <row r="584" spans="1:36" ht="18">
      <c r="A584" s="108">
        <v>33</v>
      </c>
      <c r="B584" s="521" t="s">
        <v>290</v>
      </c>
      <c r="C584" s="521" t="s">
        <v>291</v>
      </c>
      <c r="D584" s="496"/>
      <c r="E584" s="316" t="s">
        <v>292</v>
      </c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226"/>
      <c r="AD584" s="309"/>
      <c r="AE584" s="309"/>
      <c r="AF584" s="309"/>
      <c r="AG584" s="309"/>
      <c r="AH584" s="309"/>
      <c r="AI584" s="309"/>
      <c r="AJ584" s="309"/>
    </row>
    <row r="585" spans="1:36" ht="18">
      <c r="A585" s="108">
        <v>34</v>
      </c>
      <c r="B585" s="519" t="s">
        <v>293</v>
      </c>
      <c r="C585" s="519" t="s">
        <v>294</v>
      </c>
      <c r="D585" s="486"/>
      <c r="E585" s="316" t="s">
        <v>295</v>
      </c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226"/>
      <c r="AD585" s="309"/>
      <c r="AE585" s="309"/>
      <c r="AF585" s="309"/>
      <c r="AG585" s="309"/>
      <c r="AH585" s="309"/>
      <c r="AI585" s="309"/>
      <c r="AJ585" s="309"/>
    </row>
    <row r="586" spans="1:36" ht="18">
      <c r="A586" s="108">
        <v>35</v>
      </c>
      <c r="B586" s="512" t="s">
        <v>296</v>
      </c>
      <c r="C586" s="512" t="s">
        <v>297</v>
      </c>
      <c r="D586" s="488"/>
      <c r="E586" s="492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226"/>
      <c r="AD586" s="309"/>
      <c r="AE586" s="309"/>
      <c r="AF586" s="309"/>
      <c r="AG586" s="309"/>
      <c r="AH586" s="309"/>
      <c r="AI586" s="309"/>
      <c r="AJ586" s="309"/>
    </row>
    <row r="587" spans="1:36" ht="18">
      <c r="A587" s="108">
        <v>36</v>
      </c>
      <c r="B587" s="93" t="s">
        <v>298</v>
      </c>
      <c r="C587" s="93" t="s">
        <v>299</v>
      </c>
      <c r="D587" s="299"/>
      <c r="E587" s="316" t="s">
        <v>300</v>
      </c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226"/>
      <c r="AD587" s="309"/>
      <c r="AE587" s="309"/>
      <c r="AF587" s="309"/>
      <c r="AG587" s="309"/>
      <c r="AH587" s="309"/>
      <c r="AI587" s="309"/>
      <c r="AJ587" s="309"/>
    </row>
    <row r="588" spans="1:36" s="445" customFormat="1" ht="18">
      <c r="A588" s="108">
        <v>37</v>
      </c>
      <c r="B588" s="512" t="s">
        <v>90</v>
      </c>
      <c r="C588" s="512" t="s">
        <v>301</v>
      </c>
      <c r="D588" s="483"/>
      <c r="E588" s="316" t="s">
        <v>92</v>
      </c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522"/>
      <c r="AD588" s="309"/>
      <c r="AE588" s="309"/>
      <c r="AF588" s="309"/>
      <c r="AG588" s="309"/>
      <c r="AH588" s="309"/>
      <c r="AI588" s="309"/>
      <c r="AJ588" s="309"/>
    </row>
    <row r="589" spans="1:36" ht="18">
      <c r="A589" s="108">
        <v>38</v>
      </c>
      <c r="B589" s="241" t="s">
        <v>93</v>
      </c>
      <c r="C589" s="93" t="s">
        <v>94</v>
      </c>
      <c r="D589" s="299"/>
      <c r="E589" s="517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226"/>
      <c r="AD589" s="309"/>
      <c r="AE589" s="309"/>
      <c r="AF589" s="309"/>
      <c r="AG589" s="309"/>
      <c r="AH589" s="309"/>
      <c r="AI589" s="309"/>
      <c r="AJ589" s="309"/>
    </row>
    <row r="590" spans="1:36" ht="18">
      <c r="A590" s="108">
        <v>39</v>
      </c>
      <c r="B590" s="512" t="s">
        <v>302</v>
      </c>
      <c r="C590" s="512" t="s">
        <v>303</v>
      </c>
      <c r="D590" s="483"/>
      <c r="E590" s="492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226"/>
      <c r="AD590" s="309"/>
      <c r="AE590" s="309"/>
      <c r="AF590" s="309"/>
      <c r="AG590" s="309"/>
      <c r="AH590" s="309"/>
      <c r="AI590" s="309"/>
      <c r="AJ590" s="309"/>
    </row>
    <row r="591" spans="1:36" ht="18">
      <c r="A591" s="108">
        <v>40</v>
      </c>
      <c r="B591" s="512" t="s">
        <v>304</v>
      </c>
      <c r="C591" s="512" t="s">
        <v>305</v>
      </c>
      <c r="D591" s="486"/>
      <c r="E591" s="316" t="s">
        <v>306</v>
      </c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226"/>
      <c r="AD591" s="309"/>
      <c r="AE591" s="309"/>
      <c r="AF591" s="309"/>
      <c r="AG591" s="309"/>
      <c r="AH591" s="309"/>
      <c r="AI591" s="309"/>
      <c r="AJ591" s="309"/>
    </row>
    <row r="592" spans="1:36" ht="18">
      <c r="A592" s="108">
        <v>41</v>
      </c>
      <c r="B592" s="512" t="s">
        <v>307</v>
      </c>
      <c r="C592" s="512" t="s">
        <v>308</v>
      </c>
      <c r="D592" s="486"/>
      <c r="E592" s="316" t="s">
        <v>309</v>
      </c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226"/>
      <c r="AD592" s="309"/>
      <c r="AE592" s="309"/>
      <c r="AF592" s="309"/>
      <c r="AG592" s="309"/>
      <c r="AH592" s="309"/>
      <c r="AI592" s="309"/>
      <c r="AJ592" s="309"/>
    </row>
    <row r="593" spans="1:36" ht="18">
      <c r="A593" s="125"/>
      <c r="B593" s="126"/>
      <c r="C593" s="126"/>
      <c r="D593" s="498"/>
      <c r="E593" s="499"/>
      <c r="F593" s="126"/>
      <c r="G593" s="126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  <c r="AA593" s="128"/>
      <c r="AB593" s="128"/>
      <c r="AC593" s="501"/>
      <c r="AD593" s="309"/>
      <c r="AE593" s="309"/>
      <c r="AF593" s="309"/>
      <c r="AG593" s="309"/>
      <c r="AH593" s="309"/>
      <c r="AI593" s="309"/>
      <c r="AJ593" s="309"/>
    </row>
    <row r="594" spans="1:36" ht="18">
      <c r="A594" s="129">
        <v>1</v>
      </c>
      <c r="B594" s="93" t="s">
        <v>320</v>
      </c>
      <c r="C594" s="93" t="s">
        <v>321</v>
      </c>
      <c r="D594" s="328"/>
      <c r="E594" s="316" t="s">
        <v>322</v>
      </c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288"/>
      <c r="AD594" s="309"/>
      <c r="AE594" s="309"/>
      <c r="AF594" s="309"/>
      <c r="AG594" s="309"/>
      <c r="AH594" s="309"/>
      <c r="AI594" s="309"/>
      <c r="AJ594" s="309"/>
    </row>
    <row r="595" spans="1:36" ht="18">
      <c r="A595" s="129">
        <v>2</v>
      </c>
      <c r="B595" s="100"/>
      <c r="C595" s="100"/>
      <c r="D595" s="328"/>
      <c r="E595" s="425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288"/>
      <c r="AD595" s="309"/>
      <c r="AE595" s="309"/>
      <c r="AF595" s="309"/>
      <c r="AG595" s="309"/>
      <c r="AH595" s="309"/>
      <c r="AI595" s="309"/>
      <c r="AJ595" s="309"/>
    </row>
    <row r="596" spans="1:36" ht="18">
      <c r="A596" s="129">
        <v>3</v>
      </c>
      <c r="B596" s="100"/>
      <c r="C596" s="100"/>
      <c r="D596" s="328"/>
      <c r="E596" s="425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288"/>
      <c r="AD596" s="309"/>
      <c r="AE596" s="309"/>
      <c r="AF596" s="309"/>
      <c r="AG596" s="309"/>
      <c r="AH596" s="309"/>
      <c r="AI596" s="309"/>
      <c r="AJ596" s="309"/>
    </row>
    <row r="597" spans="1:36" ht="18">
      <c r="A597" s="129">
        <v>4</v>
      </c>
      <c r="B597" s="100"/>
      <c r="C597" s="100"/>
      <c r="D597" s="328"/>
      <c r="E597" s="425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288"/>
    </row>
    <row r="598" spans="1:36" ht="18">
      <c r="A598" s="129">
        <v>5</v>
      </c>
      <c r="B598" s="100"/>
      <c r="C598" s="100"/>
      <c r="D598" s="328"/>
      <c r="E598" s="425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502"/>
    </row>
    <row r="599" spans="1:36" ht="18">
      <c r="A599" s="129">
        <v>6</v>
      </c>
      <c r="B599" s="100"/>
      <c r="C599" s="100"/>
      <c r="D599" s="328"/>
      <c r="E599" s="425"/>
      <c r="F599" s="129"/>
      <c r="G599" s="129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226"/>
    </row>
    <row r="600" spans="1:36" ht="15.75">
      <c r="A600" s="129">
        <v>7</v>
      </c>
      <c r="B600" s="108"/>
      <c r="C600" s="108"/>
      <c r="D600" s="328"/>
      <c r="E600" s="425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226"/>
    </row>
    <row r="601" spans="1:36">
      <c r="D601" s="468"/>
      <c r="E601" s="297"/>
    </row>
    <row r="602" spans="1:36" ht="18">
      <c r="B602" s="109"/>
      <c r="C602" s="109"/>
      <c r="D602" s="469"/>
      <c r="E602" s="470"/>
      <c r="F602" s="110"/>
      <c r="G602" s="110"/>
      <c r="H602" s="110"/>
      <c r="I602" s="110"/>
      <c r="J602" s="110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  <c r="AA602" s="131"/>
      <c r="AB602" s="131"/>
      <c r="AC602" s="131"/>
    </row>
    <row r="603" spans="1:36" ht="17.25">
      <c r="B603" s="109"/>
      <c r="C603" s="109"/>
      <c r="D603" s="471"/>
      <c r="E603" s="472"/>
      <c r="F603" s="112"/>
      <c r="G603" s="112"/>
      <c r="H603" s="112"/>
      <c r="I603" s="113"/>
      <c r="J603" s="112"/>
      <c r="K603" s="132"/>
      <c r="L603" s="132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</row>
    <row r="604" spans="1:36" ht="17.25">
      <c r="B604" s="109"/>
      <c r="C604" s="109"/>
      <c r="D604" s="471"/>
      <c r="E604" s="472"/>
      <c r="F604" s="112"/>
      <c r="G604" s="112"/>
      <c r="H604" s="112"/>
      <c r="I604" s="112"/>
      <c r="J604" s="134"/>
      <c r="K604" s="132"/>
      <c r="L604" s="132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</row>
    <row r="605" spans="1:36" ht="18.75">
      <c r="A605" s="114"/>
      <c r="B605" s="115" t="s">
        <v>216</v>
      </c>
      <c r="C605" s="116"/>
      <c r="D605" s="473"/>
      <c r="E605" s="474"/>
      <c r="F605" s="116" t="s">
        <v>150</v>
      </c>
      <c r="G605" s="254"/>
      <c r="I605" s="254" t="s">
        <v>323</v>
      </c>
      <c r="J605" s="116"/>
      <c r="K605" s="135" t="s">
        <v>152</v>
      </c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</row>
    <row r="606" spans="1:36">
      <c r="A606" s="108" t="s">
        <v>5</v>
      </c>
      <c r="B606" s="108" t="s">
        <v>6</v>
      </c>
      <c r="C606" s="108" t="s">
        <v>7</v>
      </c>
      <c r="D606" s="328" t="s">
        <v>153</v>
      </c>
      <c r="E606" s="315" t="s">
        <v>9</v>
      </c>
      <c r="F606" s="138" t="s">
        <v>154</v>
      </c>
      <c r="G606" s="255"/>
      <c r="H606" s="256"/>
      <c r="I606" s="257" t="s">
        <v>155</v>
      </c>
      <c r="J606" s="255"/>
      <c r="K606" s="242" t="s">
        <v>156</v>
      </c>
      <c r="L606" s="242" t="s">
        <v>157</v>
      </c>
      <c r="M606" s="242" t="s">
        <v>158</v>
      </c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  <c r="AA606" s="242" t="s">
        <v>157</v>
      </c>
      <c r="AB606" s="242" t="s">
        <v>159</v>
      </c>
      <c r="AC606" s="246"/>
    </row>
    <row r="607" spans="1:36" ht="18">
      <c r="A607" s="122"/>
      <c r="B607" s="123"/>
      <c r="C607" s="123"/>
      <c r="D607" s="475"/>
      <c r="E607" s="476"/>
      <c r="F607" s="258">
        <v>0.1</v>
      </c>
      <c r="G607" s="258">
        <v>0.1</v>
      </c>
      <c r="H607" s="258">
        <v>0.1</v>
      </c>
      <c r="I607" s="124" t="s">
        <v>160</v>
      </c>
      <c r="J607" s="137" t="s">
        <v>161</v>
      </c>
      <c r="K607" s="258">
        <v>0.05</v>
      </c>
      <c r="L607" s="258">
        <v>0.5</v>
      </c>
      <c r="M607" s="258">
        <v>0.5</v>
      </c>
      <c r="N607" s="258"/>
      <c r="O607" s="258"/>
      <c r="P607" s="258"/>
      <c r="Q607" s="258"/>
      <c r="R607" s="258"/>
      <c r="S607" s="258"/>
      <c r="T607" s="258"/>
      <c r="U607" s="258"/>
      <c r="V607" s="258"/>
      <c r="W607" s="258"/>
      <c r="X607" s="258"/>
      <c r="Y607" s="258"/>
      <c r="Z607" s="258"/>
      <c r="AA607" s="258">
        <v>1</v>
      </c>
      <c r="AB607" s="122"/>
      <c r="AC607" s="500"/>
    </row>
    <row r="608" spans="1:36" ht="18">
      <c r="A608" s="108">
        <v>1</v>
      </c>
      <c r="B608" s="512" t="s">
        <v>220</v>
      </c>
      <c r="C608" s="512" t="s">
        <v>221</v>
      </c>
      <c r="D608" s="479"/>
      <c r="E608" s="480" t="s">
        <v>222</v>
      </c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226"/>
    </row>
    <row r="609" spans="1:29" ht="18">
      <c r="A609" s="108">
        <v>2</v>
      </c>
      <c r="B609" s="93" t="s">
        <v>223</v>
      </c>
      <c r="C609" s="93" t="s">
        <v>224</v>
      </c>
      <c r="D609" s="479"/>
      <c r="E609" s="513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226"/>
    </row>
    <row r="610" spans="1:29" ht="18">
      <c r="A610" s="108">
        <v>3</v>
      </c>
      <c r="B610" s="514" t="s">
        <v>225</v>
      </c>
      <c r="C610" s="514" t="s">
        <v>226</v>
      </c>
      <c r="D610" s="479"/>
      <c r="E610" s="480" t="s">
        <v>227</v>
      </c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226"/>
    </row>
    <row r="611" spans="1:29" ht="18">
      <c r="A611" s="108">
        <v>4</v>
      </c>
      <c r="B611" s="93" t="s">
        <v>18</v>
      </c>
      <c r="C611" s="93" t="s">
        <v>19</v>
      </c>
      <c r="D611" s="299"/>
      <c r="E611" s="316" t="s">
        <v>20</v>
      </c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226"/>
    </row>
    <row r="612" spans="1:29" ht="18">
      <c r="A612" s="108">
        <v>5</v>
      </c>
      <c r="B612" s="515" t="s">
        <v>228</v>
      </c>
      <c r="C612" s="515" t="s">
        <v>229</v>
      </c>
      <c r="D612" s="299"/>
      <c r="E612" s="316" t="s">
        <v>230</v>
      </c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226"/>
    </row>
    <row r="613" spans="1:29" ht="18">
      <c r="A613" s="108">
        <v>6</v>
      </c>
      <c r="B613" s="100" t="s">
        <v>231</v>
      </c>
      <c r="C613" s="100" t="s">
        <v>232</v>
      </c>
      <c r="D613" s="479"/>
      <c r="E613" s="516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226"/>
    </row>
    <row r="614" spans="1:29" ht="18">
      <c r="A614" s="108">
        <v>7</v>
      </c>
      <c r="B614" s="93" t="s">
        <v>233</v>
      </c>
      <c r="C614" s="93" t="s">
        <v>234</v>
      </c>
      <c r="D614" s="483"/>
      <c r="E614" s="316" t="s">
        <v>235</v>
      </c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226"/>
    </row>
    <row r="615" spans="1:29" ht="18">
      <c r="A615" s="108">
        <v>8</v>
      </c>
      <c r="B615" s="512" t="s">
        <v>26</v>
      </c>
      <c r="C615" s="512" t="s">
        <v>27</v>
      </c>
      <c r="D615" s="486"/>
      <c r="E615" s="516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226"/>
    </row>
    <row r="616" spans="1:29" ht="18">
      <c r="A616" s="108">
        <v>9</v>
      </c>
      <c r="B616" s="93" t="s">
        <v>29</v>
      </c>
      <c r="C616" s="93" t="s">
        <v>236</v>
      </c>
      <c r="D616" s="299"/>
      <c r="E616" s="517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226"/>
    </row>
    <row r="617" spans="1:29" ht="18">
      <c r="A617" s="108">
        <v>10</v>
      </c>
      <c r="B617" s="512" t="s">
        <v>237</v>
      </c>
      <c r="C617" s="512" t="s">
        <v>238</v>
      </c>
      <c r="D617" s="299"/>
      <c r="E617" s="316" t="s">
        <v>239</v>
      </c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226"/>
    </row>
    <row r="618" spans="1:29" ht="18">
      <c r="A618" s="108">
        <v>11</v>
      </c>
      <c r="B618" s="518" t="s">
        <v>240</v>
      </c>
      <c r="C618" s="518" t="s">
        <v>241</v>
      </c>
      <c r="D618" s="299"/>
      <c r="E618" s="484" t="s">
        <v>242</v>
      </c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226"/>
    </row>
    <row r="619" spans="1:29" ht="18">
      <c r="A619" s="108">
        <v>12</v>
      </c>
      <c r="B619" s="512" t="s">
        <v>243</v>
      </c>
      <c r="C619" s="512" t="s">
        <v>244</v>
      </c>
      <c r="D619" s="479"/>
      <c r="E619" s="480" t="s">
        <v>245</v>
      </c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226"/>
    </row>
    <row r="620" spans="1:29" ht="18">
      <c r="A620" s="108">
        <v>13</v>
      </c>
      <c r="B620" s="519" t="s">
        <v>246</v>
      </c>
      <c r="C620" s="519" t="s">
        <v>247</v>
      </c>
      <c r="D620" s="299"/>
      <c r="E620" s="316" t="s">
        <v>248</v>
      </c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226"/>
    </row>
    <row r="621" spans="1:29" ht="18">
      <c r="A621" s="108">
        <v>14</v>
      </c>
      <c r="B621" s="512" t="s">
        <v>246</v>
      </c>
      <c r="C621" s="512" t="s">
        <v>244</v>
      </c>
      <c r="D621" s="488"/>
      <c r="E621" s="513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226"/>
    </row>
    <row r="622" spans="1:29" ht="18">
      <c r="A622" s="108">
        <v>15</v>
      </c>
      <c r="B622" s="512" t="s">
        <v>249</v>
      </c>
      <c r="C622" s="512" t="s">
        <v>250</v>
      </c>
      <c r="D622" s="479"/>
      <c r="E622" s="513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226"/>
    </row>
    <row r="623" spans="1:29" ht="18">
      <c r="A623" s="108">
        <v>16</v>
      </c>
      <c r="B623" s="519" t="s">
        <v>251</v>
      </c>
      <c r="C623" s="519" t="s">
        <v>252</v>
      </c>
      <c r="D623" s="486"/>
      <c r="E623" s="513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226"/>
    </row>
    <row r="624" spans="1:29" ht="18">
      <c r="A624" s="108">
        <v>17</v>
      </c>
      <c r="B624" s="93" t="s">
        <v>253</v>
      </c>
      <c r="C624" s="93" t="s">
        <v>254</v>
      </c>
      <c r="D624" s="299"/>
      <c r="E624" s="492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226"/>
    </row>
    <row r="625" spans="1:36" ht="18">
      <c r="A625" s="108">
        <v>18</v>
      </c>
      <c r="B625" s="93" t="s">
        <v>255</v>
      </c>
      <c r="C625" s="93" t="s">
        <v>256</v>
      </c>
      <c r="D625" s="483"/>
      <c r="E625" s="316" t="s">
        <v>257</v>
      </c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226"/>
    </row>
    <row r="626" spans="1:36" ht="18">
      <c r="A626" s="108">
        <v>19</v>
      </c>
      <c r="B626" s="519" t="s">
        <v>258</v>
      </c>
      <c r="C626" s="519" t="s">
        <v>259</v>
      </c>
      <c r="D626" s="299"/>
      <c r="E626" s="517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226"/>
    </row>
    <row r="627" spans="1:36" ht="18">
      <c r="A627" s="108">
        <v>20</v>
      </c>
      <c r="B627" s="512" t="s">
        <v>260</v>
      </c>
      <c r="C627" s="512" t="s">
        <v>261</v>
      </c>
      <c r="D627" s="479"/>
      <c r="E627" s="513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226"/>
    </row>
    <row r="628" spans="1:36" ht="18">
      <c r="A628" s="108">
        <v>21</v>
      </c>
      <c r="B628" s="512" t="s">
        <v>262</v>
      </c>
      <c r="C628" s="512" t="s">
        <v>263</v>
      </c>
      <c r="D628" s="486"/>
      <c r="E628" s="491" t="s">
        <v>264</v>
      </c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226"/>
    </row>
    <row r="629" spans="1:36" ht="18">
      <c r="A629" s="108">
        <v>22</v>
      </c>
      <c r="B629" s="100" t="s">
        <v>265</v>
      </c>
      <c r="C629" s="100" t="s">
        <v>266</v>
      </c>
      <c r="D629" s="483"/>
      <c r="E629" s="520" t="s">
        <v>267</v>
      </c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226"/>
      <c r="AD629" s="309"/>
      <c r="AE629" s="309"/>
      <c r="AF629" s="309"/>
      <c r="AG629" s="309"/>
      <c r="AH629" s="309"/>
      <c r="AI629" s="309"/>
      <c r="AJ629" s="309"/>
    </row>
    <row r="630" spans="1:36" ht="18">
      <c r="A630" s="108">
        <v>23</v>
      </c>
      <c r="B630" s="93" t="s">
        <v>268</v>
      </c>
      <c r="C630" s="93" t="s">
        <v>269</v>
      </c>
      <c r="D630" s="483"/>
      <c r="E630" s="492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226"/>
      <c r="AD630" s="309"/>
      <c r="AE630" s="309"/>
      <c r="AF630" s="309"/>
      <c r="AG630" s="309"/>
      <c r="AH630" s="309"/>
      <c r="AI630" s="309"/>
      <c r="AJ630" s="309"/>
    </row>
    <row r="631" spans="1:36" ht="18">
      <c r="A631" s="108">
        <v>24</v>
      </c>
      <c r="B631" s="512" t="s">
        <v>131</v>
      </c>
      <c r="C631" s="512" t="s">
        <v>270</v>
      </c>
      <c r="D631" s="299"/>
      <c r="E631" s="316" t="s">
        <v>271</v>
      </c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226"/>
      <c r="AD631" s="309"/>
      <c r="AE631" s="309"/>
      <c r="AF631" s="309"/>
      <c r="AG631" s="309"/>
      <c r="AH631" s="309"/>
      <c r="AI631" s="309"/>
      <c r="AJ631" s="309"/>
    </row>
    <row r="632" spans="1:36" ht="18">
      <c r="A632" s="108">
        <v>25</v>
      </c>
      <c r="B632" s="512" t="s">
        <v>131</v>
      </c>
      <c r="C632" s="512" t="s">
        <v>272</v>
      </c>
      <c r="D632" s="488"/>
      <c r="E632" s="503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226"/>
      <c r="AD632" s="309"/>
      <c r="AE632" s="309"/>
      <c r="AF632" s="309"/>
      <c r="AG632" s="309"/>
      <c r="AH632" s="309"/>
      <c r="AI632" s="309"/>
      <c r="AJ632" s="309"/>
    </row>
    <row r="633" spans="1:36" ht="18">
      <c r="A633" s="108">
        <v>26</v>
      </c>
      <c r="B633" s="93" t="s">
        <v>131</v>
      </c>
      <c r="C633" s="93" t="s">
        <v>273</v>
      </c>
      <c r="D633" s="486"/>
      <c r="E633" s="491" t="s">
        <v>274</v>
      </c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226"/>
      <c r="AD633" s="309"/>
      <c r="AE633" s="309"/>
      <c r="AF633" s="309"/>
      <c r="AG633" s="309"/>
      <c r="AH633" s="309"/>
      <c r="AI633" s="309"/>
      <c r="AJ633" s="309"/>
    </row>
    <row r="634" spans="1:36" ht="18">
      <c r="A634" s="108">
        <v>27</v>
      </c>
      <c r="B634" s="519" t="s">
        <v>275</v>
      </c>
      <c r="C634" s="519" t="s">
        <v>276</v>
      </c>
      <c r="D634" s="486"/>
      <c r="E634" s="503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226"/>
      <c r="AD634" s="309"/>
      <c r="AE634" s="309"/>
      <c r="AF634" s="309"/>
      <c r="AG634" s="309"/>
      <c r="AH634" s="309"/>
      <c r="AI634" s="309"/>
      <c r="AJ634" s="309"/>
    </row>
    <row r="635" spans="1:36" ht="18">
      <c r="A635" s="108">
        <v>28</v>
      </c>
      <c r="B635" s="512" t="s">
        <v>277</v>
      </c>
      <c r="C635" s="512" t="s">
        <v>278</v>
      </c>
      <c r="D635" s="486"/>
      <c r="E635" s="491" t="s">
        <v>279</v>
      </c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226"/>
      <c r="AD635" s="309"/>
      <c r="AE635" s="309"/>
      <c r="AF635" s="309"/>
      <c r="AG635" s="309"/>
      <c r="AH635" s="309"/>
      <c r="AI635" s="309"/>
      <c r="AJ635" s="309"/>
    </row>
    <row r="636" spans="1:36" ht="18">
      <c r="A636" s="108">
        <v>29</v>
      </c>
      <c r="B636" s="100" t="s">
        <v>280</v>
      </c>
      <c r="C636" s="100" t="s">
        <v>281</v>
      </c>
      <c r="D636" s="299"/>
      <c r="E636" s="316" t="s">
        <v>282</v>
      </c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226"/>
      <c r="AD636" s="309"/>
      <c r="AE636" s="309"/>
      <c r="AF636" s="309"/>
      <c r="AG636" s="309"/>
      <c r="AH636" s="309"/>
      <c r="AI636" s="309"/>
      <c r="AJ636" s="309"/>
    </row>
    <row r="637" spans="1:36" ht="18">
      <c r="A637" s="108">
        <v>30</v>
      </c>
      <c r="B637" s="512" t="s">
        <v>283</v>
      </c>
      <c r="C637" s="512" t="s">
        <v>186</v>
      </c>
      <c r="D637" s="486"/>
      <c r="E637" s="316" t="s">
        <v>284</v>
      </c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226"/>
      <c r="AD637" s="309"/>
      <c r="AE637" s="309"/>
      <c r="AF637" s="309"/>
      <c r="AG637" s="309"/>
      <c r="AH637" s="309"/>
      <c r="AI637" s="309"/>
      <c r="AJ637" s="309"/>
    </row>
    <row r="638" spans="1:36" ht="18">
      <c r="A638" s="108">
        <v>31</v>
      </c>
      <c r="B638" s="512" t="s">
        <v>285</v>
      </c>
      <c r="C638" s="512" t="s">
        <v>286</v>
      </c>
      <c r="D638" s="486"/>
      <c r="E638" s="316" t="s">
        <v>287</v>
      </c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226"/>
      <c r="AD638" s="309"/>
      <c r="AE638" s="309"/>
      <c r="AF638" s="309"/>
      <c r="AG638" s="309"/>
      <c r="AH638" s="309"/>
      <c r="AI638" s="309"/>
      <c r="AJ638" s="309"/>
    </row>
    <row r="639" spans="1:36" ht="18">
      <c r="A639" s="108">
        <v>32</v>
      </c>
      <c r="B639" s="521" t="s">
        <v>288</v>
      </c>
      <c r="C639" s="521" t="s">
        <v>289</v>
      </c>
      <c r="D639" s="483"/>
      <c r="E639" s="517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226"/>
      <c r="AD639" s="309"/>
      <c r="AE639" s="309"/>
      <c r="AF639" s="309"/>
      <c r="AG639" s="309"/>
      <c r="AH639" s="309"/>
      <c r="AI639" s="309"/>
      <c r="AJ639" s="309"/>
    </row>
    <row r="640" spans="1:36" ht="18">
      <c r="A640" s="108">
        <v>33</v>
      </c>
      <c r="B640" s="521" t="s">
        <v>290</v>
      </c>
      <c r="C640" s="521" t="s">
        <v>291</v>
      </c>
      <c r="D640" s="496"/>
      <c r="E640" s="316" t="s">
        <v>292</v>
      </c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226"/>
      <c r="AD640" s="309"/>
      <c r="AE640" s="309"/>
      <c r="AF640" s="309"/>
      <c r="AG640" s="309"/>
      <c r="AH640" s="309"/>
      <c r="AI640" s="309"/>
      <c r="AJ640" s="309"/>
    </row>
    <row r="641" spans="1:36" ht="18">
      <c r="A641" s="108">
        <v>34</v>
      </c>
      <c r="B641" s="519" t="s">
        <v>293</v>
      </c>
      <c r="C641" s="519" t="s">
        <v>294</v>
      </c>
      <c r="D641" s="486"/>
      <c r="E641" s="316" t="s">
        <v>295</v>
      </c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226"/>
      <c r="AD641" s="309"/>
      <c r="AE641" s="309"/>
      <c r="AF641" s="309"/>
      <c r="AG641" s="309"/>
      <c r="AH641" s="309"/>
      <c r="AI641" s="309"/>
      <c r="AJ641" s="309"/>
    </row>
    <row r="642" spans="1:36" ht="18">
      <c r="A642" s="108">
        <v>35</v>
      </c>
      <c r="B642" s="512" t="s">
        <v>296</v>
      </c>
      <c r="C642" s="512" t="s">
        <v>297</v>
      </c>
      <c r="D642" s="488"/>
      <c r="E642" s="492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226"/>
      <c r="AD642" s="309"/>
      <c r="AE642" s="309"/>
      <c r="AF642" s="309"/>
      <c r="AG642" s="309"/>
      <c r="AH642" s="309"/>
      <c r="AI642" s="309"/>
      <c r="AJ642" s="309"/>
    </row>
    <row r="643" spans="1:36" ht="18">
      <c r="A643" s="108">
        <v>36</v>
      </c>
      <c r="B643" s="93" t="s">
        <v>298</v>
      </c>
      <c r="C643" s="93" t="s">
        <v>299</v>
      </c>
      <c r="D643" s="299"/>
      <c r="E643" s="316" t="s">
        <v>300</v>
      </c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226"/>
      <c r="AD643" s="309"/>
      <c r="AE643" s="309"/>
      <c r="AF643" s="309"/>
      <c r="AG643" s="309"/>
      <c r="AH643" s="309"/>
      <c r="AI643" s="309"/>
      <c r="AJ643" s="309"/>
    </row>
    <row r="644" spans="1:36" s="445" customFormat="1" ht="18">
      <c r="A644" s="108">
        <v>37</v>
      </c>
      <c r="B644" s="512" t="s">
        <v>90</v>
      </c>
      <c r="C644" s="512" t="s">
        <v>301</v>
      </c>
      <c r="D644" s="483"/>
      <c r="E644" s="316" t="s">
        <v>92</v>
      </c>
      <c r="F644" s="523"/>
      <c r="G644" s="523"/>
      <c r="H644" s="523"/>
      <c r="I644" s="523"/>
      <c r="J644" s="523"/>
      <c r="K644" s="523"/>
      <c r="L644" s="523"/>
      <c r="M644" s="523"/>
      <c r="N644" s="523"/>
      <c r="O644" s="523"/>
      <c r="P644" s="523"/>
      <c r="Q644" s="523"/>
      <c r="R644" s="523"/>
      <c r="S644" s="523"/>
      <c r="T644" s="523"/>
      <c r="U644" s="523"/>
      <c r="V644" s="523"/>
      <c r="W644" s="523"/>
      <c r="X644" s="523"/>
      <c r="Y644" s="523"/>
      <c r="Z644" s="523"/>
      <c r="AA644" s="523"/>
      <c r="AB644" s="523"/>
      <c r="AC644" s="526"/>
      <c r="AD644" s="309"/>
      <c r="AE644" s="309"/>
      <c r="AF644" s="309"/>
      <c r="AG644" s="309"/>
      <c r="AH644" s="309"/>
      <c r="AI644" s="309"/>
      <c r="AJ644" s="309"/>
    </row>
    <row r="645" spans="1:36" ht="18">
      <c r="A645" s="108">
        <v>38</v>
      </c>
      <c r="B645" s="241" t="s">
        <v>93</v>
      </c>
      <c r="C645" s="93" t="s">
        <v>94</v>
      </c>
      <c r="D645" s="299"/>
      <c r="E645" s="517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226"/>
      <c r="AD645" s="309"/>
      <c r="AE645" s="309"/>
      <c r="AF645" s="309"/>
      <c r="AG645" s="309"/>
      <c r="AH645" s="309"/>
      <c r="AI645" s="309"/>
      <c r="AJ645" s="309"/>
    </row>
    <row r="646" spans="1:36" ht="18">
      <c r="A646" s="108">
        <v>39</v>
      </c>
      <c r="B646" s="512" t="s">
        <v>302</v>
      </c>
      <c r="C646" s="512" t="s">
        <v>303</v>
      </c>
      <c r="D646" s="483"/>
      <c r="E646" s="492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226"/>
      <c r="AD646" s="309"/>
      <c r="AE646" s="309"/>
      <c r="AF646" s="309"/>
      <c r="AG646" s="309"/>
      <c r="AH646" s="309"/>
      <c r="AI646" s="309"/>
      <c r="AJ646" s="309"/>
    </row>
    <row r="647" spans="1:36" ht="18">
      <c r="A647" s="108">
        <v>40</v>
      </c>
      <c r="B647" s="512" t="s">
        <v>304</v>
      </c>
      <c r="C647" s="512" t="s">
        <v>305</v>
      </c>
      <c r="D647" s="486"/>
      <c r="E647" s="316" t="s">
        <v>306</v>
      </c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226"/>
      <c r="AD647" s="309"/>
      <c r="AE647" s="309"/>
      <c r="AF647" s="309"/>
      <c r="AG647" s="309"/>
      <c r="AH647" s="309"/>
      <c r="AI647" s="309"/>
      <c r="AJ647" s="309"/>
    </row>
    <row r="648" spans="1:36" ht="18">
      <c r="A648" s="108">
        <v>41</v>
      </c>
      <c r="B648" s="512" t="s">
        <v>307</v>
      </c>
      <c r="C648" s="512" t="s">
        <v>308</v>
      </c>
      <c r="D648" s="486"/>
      <c r="E648" s="316" t="s">
        <v>309</v>
      </c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226"/>
      <c r="AD648" s="309"/>
      <c r="AE648" s="309"/>
      <c r="AF648" s="309"/>
      <c r="AG648" s="309"/>
      <c r="AH648" s="309"/>
      <c r="AI648" s="309"/>
      <c r="AJ648" s="309"/>
    </row>
    <row r="649" spans="1:36" ht="18">
      <c r="A649" s="108">
        <v>42</v>
      </c>
      <c r="B649" s="512"/>
      <c r="C649" s="512"/>
      <c r="D649" s="486"/>
      <c r="E649" s="316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226"/>
      <c r="AD649" s="309"/>
      <c r="AE649" s="309"/>
      <c r="AF649" s="309"/>
      <c r="AG649" s="309"/>
      <c r="AH649" s="309"/>
      <c r="AI649" s="309"/>
      <c r="AJ649" s="309"/>
    </row>
    <row r="650" spans="1:36" ht="18">
      <c r="A650" s="108">
        <v>43</v>
      </c>
      <c r="B650" s="512"/>
      <c r="C650" s="512"/>
      <c r="D650" s="486"/>
      <c r="E650" s="316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226"/>
      <c r="AD650" s="309"/>
      <c r="AE650" s="309"/>
      <c r="AF650" s="309"/>
      <c r="AG650" s="309"/>
      <c r="AH650" s="309"/>
      <c r="AI650" s="309"/>
      <c r="AJ650" s="309"/>
    </row>
    <row r="651" spans="1:36" ht="18">
      <c r="A651" s="108">
        <v>44</v>
      </c>
      <c r="B651" s="93"/>
      <c r="C651" s="93"/>
      <c r="D651" s="299"/>
      <c r="E651" s="484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226"/>
      <c r="AD651" s="309"/>
      <c r="AE651" s="309"/>
      <c r="AF651" s="309"/>
      <c r="AG651" s="309"/>
      <c r="AH651" s="309"/>
      <c r="AI651" s="309"/>
      <c r="AJ651" s="309"/>
    </row>
    <row r="652" spans="1:36" ht="18">
      <c r="A652" s="125"/>
      <c r="B652" s="126"/>
      <c r="C652" s="126"/>
      <c r="D652" s="498"/>
      <c r="E652" s="499"/>
      <c r="F652" s="126"/>
      <c r="G652" s="126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28"/>
      <c r="AC652" s="501"/>
      <c r="AD652" s="309"/>
      <c r="AE652" s="309"/>
      <c r="AF652" s="309"/>
      <c r="AG652" s="309"/>
      <c r="AH652" s="309"/>
      <c r="AI652" s="309"/>
      <c r="AJ652" s="309"/>
    </row>
    <row r="653" spans="1:36" ht="18">
      <c r="A653" s="129">
        <v>1</v>
      </c>
      <c r="B653" s="100"/>
      <c r="C653" s="100"/>
      <c r="D653" s="328"/>
      <c r="E653" s="425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288"/>
      <c r="AD653" s="309"/>
      <c r="AE653" s="309"/>
      <c r="AF653" s="309"/>
      <c r="AG653" s="309"/>
      <c r="AH653" s="309"/>
      <c r="AI653" s="309"/>
      <c r="AJ653" s="309"/>
    </row>
    <row r="654" spans="1:36" ht="18">
      <c r="A654" s="129">
        <v>2</v>
      </c>
      <c r="B654" s="100"/>
      <c r="C654" s="100"/>
      <c r="D654" s="328"/>
      <c r="E654" s="425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502"/>
      <c r="AD654" s="309"/>
      <c r="AE654" s="309"/>
      <c r="AF654" s="309"/>
      <c r="AG654" s="309"/>
      <c r="AH654" s="309"/>
      <c r="AI654" s="309"/>
      <c r="AJ654" s="309"/>
    </row>
    <row r="655" spans="1:36" ht="18">
      <c r="A655" s="129">
        <v>3</v>
      </c>
      <c r="B655" s="100"/>
      <c r="C655" s="100"/>
      <c r="D655" s="328"/>
      <c r="E655" s="425"/>
      <c r="F655" s="129"/>
      <c r="G655" s="129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226"/>
      <c r="AD655" s="309"/>
      <c r="AE655" s="309"/>
      <c r="AF655" s="309"/>
      <c r="AG655" s="309"/>
      <c r="AH655" s="309"/>
      <c r="AI655" s="309"/>
      <c r="AJ655" s="309"/>
    </row>
    <row r="656" spans="1:36" ht="15.75">
      <c r="A656" s="129">
        <v>4</v>
      </c>
      <c r="B656" s="108"/>
      <c r="C656" s="108"/>
      <c r="D656" s="328"/>
      <c r="E656" s="425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226"/>
      <c r="AD656" s="309"/>
      <c r="AE656" s="309"/>
      <c r="AF656" s="309"/>
      <c r="AG656" s="309"/>
      <c r="AH656" s="309"/>
      <c r="AI656" s="309"/>
      <c r="AJ656" s="309"/>
    </row>
    <row r="657" spans="1:36">
      <c r="D657" s="468"/>
      <c r="E657" s="297"/>
      <c r="AD657" s="309"/>
      <c r="AE657" s="309"/>
      <c r="AF657" s="309"/>
      <c r="AG657" s="309"/>
      <c r="AH657" s="309"/>
      <c r="AI657" s="309"/>
      <c r="AJ657" s="309"/>
    </row>
    <row r="658" spans="1:36" s="444" customFormat="1">
      <c r="D658" s="510"/>
      <c r="E658" s="511"/>
      <c r="AD658" s="309"/>
      <c r="AE658" s="309"/>
      <c r="AF658" s="309"/>
      <c r="AG658" s="309"/>
      <c r="AH658" s="309"/>
      <c r="AI658" s="309"/>
      <c r="AJ658" s="309"/>
    </row>
    <row r="659" spans="1:36" s="444" customFormat="1">
      <c r="D659" s="510"/>
      <c r="E659" s="511"/>
      <c r="AD659" s="309"/>
      <c r="AE659" s="309"/>
      <c r="AF659" s="309"/>
      <c r="AG659" s="309"/>
      <c r="AH659" s="309"/>
      <c r="AI659" s="309"/>
      <c r="AJ659" s="309"/>
    </row>
    <row r="660" spans="1:36" s="444" customFormat="1">
      <c r="D660" s="510"/>
      <c r="E660" s="511"/>
      <c r="AD660" s="309"/>
      <c r="AE660" s="309"/>
      <c r="AF660" s="309"/>
      <c r="AG660" s="309"/>
      <c r="AH660" s="309"/>
      <c r="AI660" s="309"/>
      <c r="AJ660" s="309"/>
    </row>
    <row r="661" spans="1:36">
      <c r="D661" s="468"/>
      <c r="E661" s="297"/>
    </row>
    <row r="662" spans="1:36" ht="18">
      <c r="B662" s="109"/>
      <c r="C662" s="109"/>
      <c r="D662" s="469"/>
      <c r="E662" s="470"/>
      <c r="F662" s="110"/>
      <c r="G662" s="110"/>
      <c r="H662" s="110"/>
      <c r="I662" s="110"/>
      <c r="J662" s="110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  <c r="AA662" s="131"/>
      <c r="AB662" s="131"/>
      <c r="AC662" s="131"/>
    </row>
    <row r="663" spans="1:36" ht="17.25">
      <c r="B663" s="109"/>
      <c r="C663" s="109"/>
      <c r="D663" s="471"/>
      <c r="E663" s="472"/>
      <c r="F663" s="112"/>
      <c r="G663" s="112"/>
      <c r="H663" s="112"/>
      <c r="I663" s="113"/>
      <c r="J663" s="112"/>
      <c r="K663" s="132"/>
      <c r="L663" s="132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</row>
    <row r="664" spans="1:36" ht="17.25">
      <c r="B664" s="109"/>
      <c r="C664" s="109"/>
      <c r="D664" s="471"/>
      <c r="E664" s="472"/>
      <c r="F664" s="112"/>
      <c r="G664" s="112"/>
      <c r="H664" s="112"/>
      <c r="I664" s="112"/>
      <c r="J664" s="134"/>
      <c r="K664" s="132"/>
      <c r="L664" s="132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</row>
    <row r="665" spans="1:36" ht="18.75">
      <c r="A665" s="114"/>
      <c r="B665" s="115" t="s">
        <v>219</v>
      </c>
      <c r="C665" s="116"/>
      <c r="D665" s="473"/>
      <c r="E665" s="474"/>
      <c r="F665" s="116" t="s">
        <v>150</v>
      </c>
      <c r="G665" s="254"/>
      <c r="I665" s="254" t="s">
        <v>151</v>
      </c>
      <c r="J665" s="116"/>
      <c r="K665" s="135" t="s">
        <v>152</v>
      </c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  <c r="AC665" s="116"/>
    </row>
    <row r="666" spans="1:36">
      <c r="A666" s="108" t="s">
        <v>5</v>
      </c>
      <c r="B666" s="108" t="s">
        <v>6</v>
      </c>
      <c r="C666" s="108" t="s">
        <v>7</v>
      </c>
      <c r="D666" s="328" t="s">
        <v>153</v>
      </c>
      <c r="E666" s="315" t="s">
        <v>9</v>
      </c>
      <c r="F666" s="138" t="s">
        <v>154</v>
      </c>
      <c r="G666" s="255"/>
      <c r="H666" s="256"/>
      <c r="I666" s="257" t="s">
        <v>155</v>
      </c>
      <c r="J666" s="255"/>
      <c r="K666" s="242" t="s">
        <v>156</v>
      </c>
      <c r="L666" s="242" t="s">
        <v>157</v>
      </c>
      <c r="M666" s="242" t="s">
        <v>158</v>
      </c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  <c r="AA666" s="242" t="s">
        <v>157</v>
      </c>
      <c r="AB666" s="242" t="s">
        <v>159</v>
      </c>
      <c r="AC666" s="246"/>
    </row>
    <row r="667" spans="1:36" ht="18">
      <c r="A667" s="122"/>
      <c r="B667" s="123"/>
      <c r="C667" s="123"/>
      <c r="D667" s="475"/>
      <c r="E667" s="476"/>
      <c r="F667" s="258">
        <v>0.1</v>
      </c>
      <c r="G667" s="258">
        <v>0.1</v>
      </c>
      <c r="H667" s="258">
        <v>0.1</v>
      </c>
      <c r="I667" s="124" t="s">
        <v>160</v>
      </c>
      <c r="J667" s="137" t="s">
        <v>161</v>
      </c>
      <c r="K667" s="258">
        <v>0.05</v>
      </c>
      <c r="L667" s="258">
        <v>0.5</v>
      </c>
      <c r="M667" s="258">
        <v>0.5</v>
      </c>
      <c r="N667" s="258"/>
      <c r="O667" s="258"/>
      <c r="P667" s="258"/>
      <c r="Q667" s="258"/>
      <c r="R667" s="258"/>
      <c r="S667" s="258"/>
      <c r="T667" s="258"/>
      <c r="U667" s="258"/>
      <c r="V667" s="258"/>
      <c r="W667" s="258"/>
      <c r="X667" s="258"/>
      <c r="Y667" s="258"/>
      <c r="Z667" s="258"/>
      <c r="AA667" s="258">
        <v>1</v>
      </c>
      <c r="AB667" s="122"/>
      <c r="AC667" s="500"/>
    </row>
    <row r="668" spans="1:36" ht="18">
      <c r="A668" s="108">
        <v>1</v>
      </c>
      <c r="B668" s="299" t="s">
        <v>324</v>
      </c>
      <c r="C668" s="524" t="s">
        <v>325</v>
      </c>
      <c r="D668" s="299"/>
      <c r="E668" s="484" t="s">
        <v>326</v>
      </c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226"/>
    </row>
    <row r="669" spans="1:36" ht="18">
      <c r="A669" s="108">
        <v>2</v>
      </c>
      <c r="B669" s="299" t="s">
        <v>327</v>
      </c>
      <c r="C669" s="524" t="s">
        <v>328</v>
      </c>
      <c r="D669" s="299"/>
      <c r="E669" s="316" t="s">
        <v>329</v>
      </c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226"/>
    </row>
    <row r="670" spans="1:36" ht="18">
      <c r="A670" s="108">
        <v>3</v>
      </c>
      <c r="B670" s="299" t="s">
        <v>330</v>
      </c>
      <c r="C670" s="299" t="s">
        <v>331</v>
      </c>
      <c r="D670" s="299"/>
      <c r="E670" s="316" t="s">
        <v>332</v>
      </c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226"/>
    </row>
    <row r="671" spans="1:36" ht="18">
      <c r="A671" s="108">
        <v>4</v>
      </c>
      <c r="B671" s="299" t="s">
        <v>333</v>
      </c>
      <c r="C671" s="524" t="s">
        <v>334</v>
      </c>
      <c r="D671" s="299"/>
      <c r="E671" s="316" t="s">
        <v>335</v>
      </c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226"/>
    </row>
    <row r="672" spans="1:36" ht="18">
      <c r="A672" s="108">
        <v>5</v>
      </c>
      <c r="B672" s="299" t="s">
        <v>336</v>
      </c>
      <c r="C672" s="524" t="s">
        <v>337</v>
      </c>
      <c r="D672" s="299"/>
      <c r="E672" s="316" t="s">
        <v>338</v>
      </c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226"/>
    </row>
    <row r="673" spans="1:29" ht="18">
      <c r="A673" s="108">
        <v>6</v>
      </c>
      <c r="B673" s="299" t="s">
        <v>339</v>
      </c>
      <c r="C673" s="524" t="s">
        <v>340</v>
      </c>
      <c r="D673" s="299"/>
      <c r="E673" s="316" t="s">
        <v>341</v>
      </c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226"/>
    </row>
    <row r="674" spans="1:29" ht="18">
      <c r="A674" s="108">
        <v>7</v>
      </c>
      <c r="B674" s="299" t="s">
        <v>342</v>
      </c>
      <c r="C674" s="299" t="s">
        <v>343</v>
      </c>
      <c r="D674" s="299"/>
      <c r="E674" s="316" t="s">
        <v>344</v>
      </c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226"/>
    </row>
    <row r="675" spans="1:29" ht="18">
      <c r="A675" s="108">
        <v>8</v>
      </c>
      <c r="B675" s="299" t="s">
        <v>345</v>
      </c>
      <c r="C675" s="524" t="s">
        <v>346</v>
      </c>
      <c r="D675" s="299"/>
      <c r="E675" s="316" t="s">
        <v>347</v>
      </c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226"/>
    </row>
    <row r="676" spans="1:29" ht="18">
      <c r="A676" s="108">
        <v>9</v>
      </c>
      <c r="B676" s="518" t="s">
        <v>240</v>
      </c>
      <c r="C676" s="518" t="s">
        <v>241</v>
      </c>
      <c r="D676" s="299"/>
      <c r="E676" s="484" t="s">
        <v>242</v>
      </c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226"/>
    </row>
    <row r="677" spans="1:29" ht="18">
      <c r="A677" s="108">
        <v>10</v>
      </c>
      <c r="B677" s="299" t="s">
        <v>348</v>
      </c>
      <c r="C677" s="524" t="s">
        <v>349</v>
      </c>
      <c r="D677" s="299"/>
      <c r="E677" s="316" t="s">
        <v>350</v>
      </c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226"/>
    </row>
    <row r="678" spans="1:29" ht="18">
      <c r="A678" s="108">
        <v>11</v>
      </c>
      <c r="B678" s="299" t="s">
        <v>351</v>
      </c>
      <c r="C678" s="299" t="s">
        <v>352</v>
      </c>
      <c r="D678" s="299"/>
      <c r="E678" s="316" t="s">
        <v>353</v>
      </c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226"/>
    </row>
    <row r="679" spans="1:29" ht="18">
      <c r="A679" s="108">
        <v>12</v>
      </c>
      <c r="B679" s="299" t="s">
        <v>354</v>
      </c>
      <c r="C679" s="299" t="s">
        <v>355</v>
      </c>
      <c r="D679" s="299"/>
      <c r="E679" s="316" t="s">
        <v>356</v>
      </c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226"/>
    </row>
    <row r="680" spans="1:29" ht="18">
      <c r="A680" s="108">
        <v>13</v>
      </c>
      <c r="B680" s="299" t="s">
        <v>357</v>
      </c>
      <c r="C680" s="299" t="s">
        <v>358</v>
      </c>
      <c r="D680" s="299"/>
      <c r="E680" s="316" t="s">
        <v>359</v>
      </c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226"/>
    </row>
    <row r="681" spans="1:29" ht="18">
      <c r="A681" s="108">
        <v>14</v>
      </c>
      <c r="B681" s="299" t="s">
        <v>360</v>
      </c>
      <c r="C681" s="524" t="s">
        <v>361</v>
      </c>
      <c r="D681" s="299"/>
      <c r="E681" s="316" t="s">
        <v>362</v>
      </c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226"/>
    </row>
    <row r="682" spans="1:29" ht="18">
      <c r="A682" s="108">
        <v>15</v>
      </c>
      <c r="B682" s="525" t="s">
        <v>363</v>
      </c>
      <c r="C682" s="524" t="s">
        <v>364</v>
      </c>
      <c r="D682" s="299"/>
      <c r="E682" s="316" t="s">
        <v>365</v>
      </c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226"/>
    </row>
    <row r="683" spans="1:29" ht="18">
      <c r="A683" s="108">
        <v>16</v>
      </c>
      <c r="B683" s="299" t="s">
        <v>366</v>
      </c>
      <c r="C683" s="299" t="s">
        <v>367</v>
      </c>
      <c r="D683" s="299"/>
      <c r="E683" s="316" t="s">
        <v>368</v>
      </c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226"/>
    </row>
    <row r="684" spans="1:29" ht="18">
      <c r="A684" s="108">
        <v>17</v>
      </c>
      <c r="B684" s="100" t="s">
        <v>369</v>
      </c>
      <c r="C684" s="100" t="s">
        <v>370</v>
      </c>
      <c r="D684" s="299"/>
      <c r="E684" s="316" t="s">
        <v>371</v>
      </c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226"/>
    </row>
    <row r="685" spans="1:29" ht="18">
      <c r="A685" s="108">
        <v>18</v>
      </c>
      <c r="B685" s="299" t="s">
        <v>372</v>
      </c>
      <c r="C685" s="299" t="s">
        <v>373</v>
      </c>
      <c r="D685" s="299"/>
      <c r="E685" s="316" t="s">
        <v>374</v>
      </c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226"/>
    </row>
    <row r="686" spans="1:29" ht="18">
      <c r="A686" s="108">
        <v>19</v>
      </c>
      <c r="B686" s="299" t="s">
        <v>375</v>
      </c>
      <c r="C686" s="524" t="s">
        <v>376</v>
      </c>
      <c r="D686" s="299"/>
      <c r="E686" s="316" t="s">
        <v>377</v>
      </c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226"/>
    </row>
    <row r="687" spans="1:29" ht="18">
      <c r="A687" s="108">
        <v>20</v>
      </c>
      <c r="B687" s="299" t="s">
        <v>378</v>
      </c>
      <c r="C687" s="299" t="s">
        <v>379</v>
      </c>
      <c r="D687" s="299"/>
      <c r="E687" s="316" t="s">
        <v>380</v>
      </c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226"/>
    </row>
    <row r="688" spans="1:29" ht="18">
      <c r="A688" s="108">
        <v>21</v>
      </c>
      <c r="B688" s="299" t="s">
        <v>381</v>
      </c>
      <c r="C688" s="524" t="s">
        <v>382</v>
      </c>
      <c r="D688" s="299"/>
      <c r="E688" s="316" t="s">
        <v>72</v>
      </c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226"/>
    </row>
    <row r="689" spans="1:29" ht="18">
      <c r="A689" s="108">
        <v>22</v>
      </c>
      <c r="B689" s="299" t="s">
        <v>381</v>
      </c>
      <c r="C689" s="299" t="s">
        <v>373</v>
      </c>
      <c r="D689" s="299"/>
      <c r="E689" s="316" t="s">
        <v>383</v>
      </c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226"/>
    </row>
    <row r="690" spans="1:29" ht="18">
      <c r="A690" s="108">
        <v>23</v>
      </c>
      <c r="B690" s="299" t="s">
        <v>384</v>
      </c>
      <c r="C690" s="524" t="s">
        <v>385</v>
      </c>
      <c r="D690" s="299"/>
      <c r="E690" s="316" t="s">
        <v>386</v>
      </c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226"/>
    </row>
    <row r="691" spans="1:29" ht="18">
      <c r="A691" s="108">
        <v>24</v>
      </c>
      <c r="B691" s="299" t="s">
        <v>387</v>
      </c>
      <c r="C691" s="299" t="s">
        <v>388</v>
      </c>
      <c r="D691" s="299"/>
      <c r="E691" s="316" t="s">
        <v>389</v>
      </c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226"/>
    </row>
    <row r="692" spans="1:29" ht="18">
      <c r="A692" s="108">
        <v>25</v>
      </c>
      <c r="B692" s="299" t="s">
        <v>390</v>
      </c>
      <c r="C692" s="524" t="s">
        <v>391</v>
      </c>
      <c r="D692" s="299"/>
      <c r="E692" s="316" t="s">
        <v>392</v>
      </c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226"/>
    </row>
    <row r="693" spans="1:29" ht="18">
      <c r="A693" s="108">
        <v>26</v>
      </c>
      <c r="B693" s="299" t="s">
        <v>393</v>
      </c>
      <c r="C693" s="299" t="s">
        <v>394</v>
      </c>
      <c r="D693" s="299"/>
      <c r="E693" s="316" t="s">
        <v>395</v>
      </c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226"/>
    </row>
    <row r="694" spans="1:29" ht="18">
      <c r="A694" s="108">
        <v>27</v>
      </c>
      <c r="B694" s="299" t="s">
        <v>396</v>
      </c>
      <c r="C694" s="524" t="s">
        <v>397</v>
      </c>
      <c r="D694" s="299"/>
      <c r="E694" s="316" t="s">
        <v>398</v>
      </c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226"/>
    </row>
    <row r="695" spans="1:29" ht="18">
      <c r="A695" s="108">
        <v>28</v>
      </c>
      <c r="B695" s="299" t="s">
        <v>396</v>
      </c>
      <c r="C695" s="299" t="s">
        <v>399</v>
      </c>
      <c r="D695" s="299"/>
      <c r="E695" s="316" t="s">
        <v>400</v>
      </c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226"/>
    </row>
    <row r="696" spans="1:29" ht="18">
      <c r="A696" s="108">
        <v>29</v>
      </c>
      <c r="B696" s="299" t="s">
        <v>401</v>
      </c>
      <c r="C696" s="299" t="s">
        <v>402</v>
      </c>
      <c r="D696" s="299"/>
      <c r="E696" s="316" t="s">
        <v>403</v>
      </c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226"/>
    </row>
    <row r="697" spans="1:29" ht="18">
      <c r="A697" s="108">
        <v>30</v>
      </c>
      <c r="B697" s="299" t="s">
        <v>404</v>
      </c>
      <c r="C697" s="311" t="s">
        <v>405</v>
      </c>
      <c r="D697" s="299"/>
      <c r="E697" s="484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226"/>
    </row>
    <row r="698" spans="1:29" ht="18">
      <c r="A698" s="108">
        <v>31</v>
      </c>
      <c r="B698" s="299" t="s">
        <v>406</v>
      </c>
      <c r="C698" s="299" t="s">
        <v>407</v>
      </c>
      <c r="D698" s="299"/>
      <c r="E698" s="492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226"/>
    </row>
    <row r="699" spans="1:29" ht="18">
      <c r="A699" s="108">
        <v>32</v>
      </c>
      <c r="B699" s="299" t="s">
        <v>408</v>
      </c>
      <c r="C699" s="524" t="s">
        <v>409</v>
      </c>
      <c r="D699" s="299"/>
      <c r="E699" s="316" t="s">
        <v>410</v>
      </c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226"/>
    </row>
    <row r="700" spans="1:29" ht="18">
      <c r="A700" s="108">
        <v>33</v>
      </c>
      <c r="B700" s="299" t="s">
        <v>411</v>
      </c>
      <c r="C700" s="524" t="s">
        <v>412</v>
      </c>
      <c r="D700" s="299"/>
      <c r="E700" s="316" t="s">
        <v>413</v>
      </c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226"/>
    </row>
    <row r="701" spans="1:29" ht="18">
      <c r="A701" s="108">
        <v>34</v>
      </c>
      <c r="B701" s="299" t="s">
        <v>414</v>
      </c>
      <c r="C701" s="299" t="s">
        <v>415</v>
      </c>
      <c r="D701" s="299"/>
      <c r="E701" s="316" t="s">
        <v>416</v>
      </c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226"/>
    </row>
    <row r="702" spans="1:29" ht="18">
      <c r="A702" s="108">
        <v>35</v>
      </c>
      <c r="B702" s="299" t="s">
        <v>417</v>
      </c>
      <c r="C702" s="524" t="s">
        <v>418</v>
      </c>
      <c r="D702" s="299"/>
      <c r="E702" s="316" t="s">
        <v>419</v>
      </c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226"/>
    </row>
    <row r="703" spans="1:29" ht="18">
      <c r="A703" s="108">
        <v>36</v>
      </c>
      <c r="B703" s="299" t="s">
        <v>420</v>
      </c>
      <c r="C703" s="299" t="s">
        <v>421</v>
      </c>
      <c r="D703" s="299"/>
      <c r="E703" s="492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226"/>
    </row>
    <row r="704" spans="1:29" ht="18">
      <c r="A704" s="108">
        <v>37</v>
      </c>
      <c r="B704" s="299" t="s">
        <v>422</v>
      </c>
      <c r="C704" s="299" t="s">
        <v>423</v>
      </c>
      <c r="D704" s="299"/>
      <c r="E704" s="316" t="s">
        <v>424</v>
      </c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226"/>
    </row>
    <row r="705" spans="1:29" ht="18">
      <c r="A705" s="108">
        <v>38</v>
      </c>
      <c r="B705" s="299" t="s">
        <v>425</v>
      </c>
      <c r="C705" s="524" t="s">
        <v>426</v>
      </c>
      <c r="D705" s="299"/>
      <c r="E705" s="316" t="s">
        <v>427</v>
      </c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226"/>
    </row>
    <row r="706" spans="1:29" ht="18">
      <c r="A706" s="108">
        <v>39</v>
      </c>
      <c r="B706" s="299" t="s">
        <v>428</v>
      </c>
      <c r="C706" s="299" t="s">
        <v>429</v>
      </c>
      <c r="D706" s="299"/>
      <c r="E706" s="316" t="s">
        <v>430</v>
      </c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226"/>
    </row>
    <row r="707" spans="1:29" ht="18">
      <c r="A707" s="108">
        <v>40</v>
      </c>
      <c r="B707" s="299" t="s">
        <v>431</v>
      </c>
      <c r="C707" s="299" t="s">
        <v>432</v>
      </c>
      <c r="D707" s="299"/>
      <c r="E707" s="316" t="s">
        <v>433</v>
      </c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226"/>
    </row>
    <row r="708" spans="1:29" ht="18">
      <c r="A708" s="108">
        <v>41</v>
      </c>
      <c r="B708" s="299" t="s">
        <v>434</v>
      </c>
      <c r="C708" s="299" t="s">
        <v>435</v>
      </c>
      <c r="D708" s="299"/>
      <c r="E708" s="316" t="s">
        <v>436</v>
      </c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226"/>
    </row>
    <row r="709" spans="1:29" ht="18">
      <c r="A709" s="108">
        <v>42</v>
      </c>
      <c r="B709" s="299" t="s">
        <v>437</v>
      </c>
      <c r="C709" s="299" t="s">
        <v>438</v>
      </c>
      <c r="D709" s="299"/>
      <c r="E709" s="316" t="s">
        <v>439</v>
      </c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226"/>
    </row>
    <row r="710" spans="1:29" ht="18">
      <c r="A710" s="108">
        <v>43</v>
      </c>
      <c r="B710" s="299" t="s">
        <v>440</v>
      </c>
      <c r="C710" s="311" t="s">
        <v>441</v>
      </c>
      <c r="D710" s="299"/>
      <c r="E710" s="316" t="s">
        <v>442</v>
      </c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226"/>
    </row>
    <row r="711" spans="1:29" ht="18">
      <c r="A711" s="108">
        <v>44</v>
      </c>
      <c r="B711" s="525" t="s">
        <v>443</v>
      </c>
      <c r="C711" s="525" t="s">
        <v>444</v>
      </c>
      <c r="D711" s="299"/>
      <c r="E711" s="316" t="s">
        <v>445</v>
      </c>
      <c r="F711" s="309"/>
      <c r="G711" s="309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522"/>
    </row>
    <row r="712" spans="1:29" ht="18">
      <c r="A712" s="108">
        <v>45</v>
      </c>
      <c r="B712" s="299" t="s">
        <v>446</v>
      </c>
      <c r="C712" s="299" t="s">
        <v>447</v>
      </c>
      <c r="D712" s="299"/>
      <c r="E712" s="316" t="s">
        <v>448</v>
      </c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288"/>
    </row>
    <row r="713" spans="1:29" ht="18">
      <c r="A713" s="108">
        <v>46</v>
      </c>
      <c r="B713" s="299" t="s">
        <v>449</v>
      </c>
      <c r="C713" s="299" t="s">
        <v>450</v>
      </c>
      <c r="D713" s="299"/>
      <c r="E713" s="316" t="s">
        <v>451</v>
      </c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502"/>
    </row>
    <row r="714" spans="1:29" ht="18">
      <c r="A714" s="108">
        <v>47</v>
      </c>
      <c r="B714" s="299" t="s">
        <v>452</v>
      </c>
      <c r="C714" s="299" t="s">
        <v>453</v>
      </c>
      <c r="D714" s="299"/>
      <c r="E714" s="484"/>
      <c r="F714" s="129"/>
      <c r="G714" s="129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226"/>
    </row>
    <row r="715" spans="1:29" ht="18">
      <c r="A715" s="108">
        <v>48</v>
      </c>
      <c r="B715" s="299" t="s">
        <v>454</v>
      </c>
      <c r="C715" s="299" t="s">
        <v>455</v>
      </c>
      <c r="D715" s="299"/>
      <c r="E715" s="316" t="s">
        <v>456</v>
      </c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226"/>
    </row>
    <row r="716" spans="1:29" ht="18">
      <c r="A716" s="108">
        <v>49</v>
      </c>
      <c r="B716" s="299" t="s">
        <v>457</v>
      </c>
      <c r="C716" s="524" t="s">
        <v>458</v>
      </c>
      <c r="D716" s="299"/>
      <c r="E716" s="316" t="s">
        <v>459</v>
      </c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226"/>
    </row>
    <row r="717" spans="1:29" ht="18">
      <c r="A717" s="108">
        <v>50</v>
      </c>
      <c r="B717" s="299" t="s">
        <v>460</v>
      </c>
      <c r="C717" s="524" t="s">
        <v>461</v>
      </c>
      <c r="D717" s="299"/>
      <c r="E717" s="316" t="s">
        <v>462</v>
      </c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226"/>
    </row>
    <row r="718" spans="1:29" ht="18">
      <c r="A718" s="108">
        <v>51</v>
      </c>
      <c r="B718" s="299" t="s">
        <v>463</v>
      </c>
      <c r="C718" s="299" t="s">
        <v>464</v>
      </c>
      <c r="D718" s="299"/>
      <c r="E718" s="316" t="s">
        <v>465</v>
      </c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226"/>
    </row>
    <row r="719" spans="1:29" ht="18">
      <c r="A719" s="108">
        <v>52</v>
      </c>
      <c r="B719" s="299" t="s">
        <v>466</v>
      </c>
      <c r="C719" s="299" t="s">
        <v>467</v>
      </c>
      <c r="D719" s="299"/>
      <c r="E719" s="316" t="s">
        <v>468</v>
      </c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226"/>
    </row>
    <row r="720" spans="1:29" ht="18">
      <c r="A720" s="108">
        <v>53</v>
      </c>
      <c r="B720" s="299" t="s">
        <v>469</v>
      </c>
      <c r="C720" s="311" t="s">
        <v>461</v>
      </c>
      <c r="D720" s="299"/>
      <c r="E720" s="484" t="s">
        <v>470</v>
      </c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226"/>
    </row>
    <row r="721" spans="1:29" ht="18">
      <c r="A721" s="125"/>
      <c r="B721" s="126"/>
      <c r="C721" s="126"/>
      <c r="D721" s="498"/>
      <c r="E721" s="499"/>
      <c r="F721" s="126"/>
      <c r="G721" s="126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  <c r="AB721" s="128"/>
      <c r="AC721" s="501"/>
    </row>
    <row r="722" spans="1:29" ht="18">
      <c r="A722" s="129">
        <v>1</v>
      </c>
      <c r="B722" s="100"/>
      <c r="C722" s="100"/>
      <c r="D722" s="328"/>
      <c r="E722" s="425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288"/>
    </row>
    <row r="723" spans="1:29" ht="18">
      <c r="A723" s="129">
        <v>2</v>
      </c>
      <c r="B723" s="100"/>
      <c r="C723" s="100"/>
      <c r="D723" s="328"/>
      <c r="E723" s="425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502"/>
    </row>
    <row r="724" spans="1:29">
      <c r="D724" s="468"/>
      <c r="E724" s="297"/>
    </row>
    <row r="725" spans="1:29" ht="18">
      <c r="B725" s="109"/>
      <c r="C725" s="109"/>
      <c r="D725" s="469"/>
      <c r="E725" s="470"/>
      <c r="F725" s="110"/>
      <c r="G725" s="110"/>
      <c r="H725" s="110"/>
      <c r="I725" s="110"/>
      <c r="J725" s="110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  <c r="AA725" s="131"/>
      <c r="AB725" s="131"/>
      <c r="AC725" s="131"/>
    </row>
    <row r="726" spans="1:29" ht="17.25">
      <c r="B726" s="109"/>
      <c r="C726" s="109"/>
      <c r="D726" s="471"/>
      <c r="E726" s="472"/>
      <c r="F726" s="112"/>
      <c r="G726" s="112"/>
      <c r="H726" s="112"/>
      <c r="I726" s="113"/>
      <c r="J726" s="112"/>
      <c r="K726" s="132"/>
      <c r="L726" s="132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</row>
    <row r="727" spans="1:29" ht="17.25">
      <c r="B727" s="109"/>
      <c r="C727" s="109"/>
      <c r="D727" s="471"/>
      <c r="E727" s="472"/>
      <c r="F727" s="112"/>
      <c r="G727" s="112"/>
      <c r="H727" s="112"/>
      <c r="I727" s="112"/>
      <c r="J727" s="134"/>
      <c r="K727" s="132"/>
      <c r="L727" s="132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</row>
    <row r="728" spans="1:29" ht="18.75">
      <c r="A728" s="114"/>
      <c r="B728" s="115" t="s">
        <v>471</v>
      </c>
      <c r="C728" s="116"/>
      <c r="D728" s="473"/>
      <c r="E728" s="474"/>
      <c r="F728" s="116" t="s">
        <v>150</v>
      </c>
      <c r="G728" s="254"/>
      <c r="I728" s="254" t="s">
        <v>310</v>
      </c>
      <c r="J728" s="116"/>
      <c r="K728" s="135" t="s">
        <v>152</v>
      </c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  <c r="AC728" s="116"/>
    </row>
    <row r="729" spans="1:29">
      <c r="A729" s="108" t="s">
        <v>5</v>
      </c>
      <c r="B729" s="108" t="s">
        <v>6</v>
      </c>
      <c r="C729" s="108" t="s">
        <v>7</v>
      </c>
      <c r="D729" s="328" t="s">
        <v>153</v>
      </c>
      <c r="E729" s="315" t="s">
        <v>9</v>
      </c>
      <c r="F729" s="138" t="s">
        <v>154</v>
      </c>
      <c r="G729" s="255"/>
      <c r="H729" s="256"/>
      <c r="I729" s="257" t="s">
        <v>155</v>
      </c>
      <c r="J729" s="255"/>
      <c r="K729" s="242" t="s">
        <v>156</v>
      </c>
      <c r="L729" s="242" t="s">
        <v>157</v>
      </c>
      <c r="M729" s="242" t="s">
        <v>158</v>
      </c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  <c r="AA729" s="242" t="s">
        <v>157</v>
      </c>
      <c r="AB729" s="242" t="s">
        <v>159</v>
      </c>
      <c r="AC729" s="246"/>
    </row>
    <row r="730" spans="1:29" ht="18">
      <c r="A730" s="122"/>
      <c r="B730" s="123"/>
      <c r="C730" s="123"/>
      <c r="D730" s="475"/>
      <c r="E730" s="476"/>
      <c r="F730" s="258">
        <v>0.1</v>
      </c>
      <c r="G730" s="258">
        <v>0.1</v>
      </c>
      <c r="H730" s="258">
        <v>0.1</v>
      </c>
      <c r="I730" s="124" t="s">
        <v>160</v>
      </c>
      <c r="J730" s="137" t="s">
        <v>161</v>
      </c>
      <c r="K730" s="258">
        <v>0.05</v>
      </c>
      <c r="L730" s="258">
        <v>0.5</v>
      </c>
      <c r="M730" s="258">
        <v>0.5</v>
      </c>
      <c r="N730" s="258"/>
      <c r="O730" s="258"/>
      <c r="P730" s="258"/>
      <c r="Q730" s="258"/>
      <c r="R730" s="258"/>
      <c r="S730" s="258"/>
      <c r="T730" s="258"/>
      <c r="U730" s="258"/>
      <c r="V730" s="258"/>
      <c r="W730" s="258"/>
      <c r="X730" s="258"/>
      <c r="Y730" s="258"/>
      <c r="Z730" s="258"/>
      <c r="AA730" s="258">
        <v>1</v>
      </c>
      <c r="AB730" s="122"/>
      <c r="AC730" s="500"/>
    </row>
    <row r="731" spans="1:29" ht="18">
      <c r="A731" s="108">
        <v>1</v>
      </c>
      <c r="B731" s="299" t="s">
        <v>324</v>
      </c>
      <c r="C731" s="524" t="s">
        <v>325</v>
      </c>
      <c r="D731" s="299"/>
      <c r="E731" s="484" t="s">
        <v>326</v>
      </c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226"/>
    </row>
    <row r="732" spans="1:29" ht="18">
      <c r="A732" s="108">
        <v>2</v>
      </c>
      <c r="B732" s="299" t="s">
        <v>327</v>
      </c>
      <c r="C732" s="524" t="s">
        <v>328</v>
      </c>
      <c r="D732" s="299"/>
      <c r="E732" s="316" t="s">
        <v>329</v>
      </c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226"/>
    </row>
    <row r="733" spans="1:29" ht="18">
      <c r="A733" s="108">
        <v>3</v>
      </c>
      <c r="B733" s="299" t="s">
        <v>330</v>
      </c>
      <c r="C733" s="299" t="s">
        <v>331</v>
      </c>
      <c r="D733" s="299"/>
      <c r="E733" s="316" t="s">
        <v>332</v>
      </c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226"/>
    </row>
    <row r="734" spans="1:29" ht="18">
      <c r="A734" s="108">
        <v>4</v>
      </c>
      <c r="B734" s="299" t="s">
        <v>333</v>
      </c>
      <c r="C734" s="524" t="s">
        <v>334</v>
      </c>
      <c r="D734" s="299"/>
      <c r="E734" s="316" t="s">
        <v>335</v>
      </c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226"/>
    </row>
    <row r="735" spans="1:29" ht="18">
      <c r="A735" s="108">
        <v>5</v>
      </c>
      <c r="B735" s="299" t="s">
        <v>336</v>
      </c>
      <c r="C735" s="524" t="s">
        <v>337</v>
      </c>
      <c r="D735" s="299"/>
      <c r="E735" s="316" t="s">
        <v>338</v>
      </c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226"/>
    </row>
    <row r="736" spans="1:29" ht="18">
      <c r="A736" s="108">
        <v>6</v>
      </c>
      <c r="B736" s="299" t="s">
        <v>339</v>
      </c>
      <c r="C736" s="524" t="s">
        <v>340</v>
      </c>
      <c r="D736" s="299"/>
      <c r="E736" s="316" t="s">
        <v>341</v>
      </c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226"/>
    </row>
    <row r="737" spans="1:29" ht="18">
      <c r="A737" s="108">
        <v>7</v>
      </c>
      <c r="B737" s="299" t="s">
        <v>342</v>
      </c>
      <c r="C737" s="299" t="s">
        <v>343</v>
      </c>
      <c r="D737" s="299"/>
      <c r="E737" s="316" t="s">
        <v>344</v>
      </c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226"/>
    </row>
    <row r="738" spans="1:29" ht="18">
      <c r="A738" s="108">
        <v>8</v>
      </c>
      <c r="B738" s="299" t="s">
        <v>345</v>
      </c>
      <c r="C738" s="524" t="s">
        <v>346</v>
      </c>
      <c r="D738" s="299"/>
      <c r="E738" s="316" t="s">
        <v>347</v>
      </c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226"/>
    </row>
    <row r="739" spans="1:29" ht="18">
      <c r="A739" s="108">
        <v>9</v>
      </c>
      <c r="B739" s="518" t="s">
        <v>240</v>
      </c>
      <c r="C739" s="518" t="s">
        <v>241</v>
      </c>
      <c r="D739" s="299"/>
      <c r="E739" s="484" t="s">
        <v>242</v>
      </c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226"/>
    </row>
    <row r="740" spans="1:29" ht="18">
      <c r="A740" s="108">
        <v>10</v>
      </c>
      <c r="B740" s="299" t="s">
        <v>348</v>
      </c>
      <c r="C740" s="524" t="s">
        <v>349</v>
      </c>
      <c r="D740" s="299"/>
      <c r="E740" s="316" t="s">
        <v>350</v>
      </c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226"/>
    </row>
    <row r="741" spans="1:29" ht="18">
      <c r="A741" s="108">
        <v>11</v>
      </c>
      <c r="B741" s="299" t="s">
        <v>351</v>
      </c>
      <c r="C741" s="299" t="s">
        <v>352</v>
      </c>
      <c r="D741" s="299"/>
      <c r="E741" s="316" t="s">
        <v>353</v>
      </c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226"/>
    </row>
    <row r="742" spans="1:29" ht="18">
      <c r="A742" s="108">
        <v>12</v>
      </c>
      <c r="B742" s="299" t="s">
        <v>354</v>
      </c>
      <c r="C742" s="299" t="s">
        <v>355</v>
      </c>
      <c r="D742" s="299"/>
      <c r="E742" s="316" t="s">
        <v>356</v>
      </c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226"/>
    </row>
    <row r="743" spans="1:29" ht="18">
      <c r="A743" s="108">
        <v>13</v>
      </c>
      <c r="B743" s="299" t="s">
        <v>357</v>
      </c>
      <c r="C743" s="299" t="s">
        <v>358</v>
      </c>
      <c r="D743" s="299"/>
      <c r="E743" s="316" t="s">
        <v>359</v>
      </c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226"/>
    </row>
    <row r="744" spans="1:29" ht="18">
      <c r="A744" s="108">
        <v>14</v>
      </c>
      <c r="B744" s="299" t="s">
        <v>360</v>
      </c>
      <c r="C744" s="524" t="s">
        <v>361</v>
      </c>
      <c r="D744" s="299"/>
      <c r="E744" s="316" t="s">
        <v>362</v>
      </c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226"/>
    </row>
    <row r="745" spans="1:29" ht="18">
      <c r="A745" s="108">
        <v>15</v>
      </c>
      <c r="B745" s="525" t="s">
        <v>363</v>
      </c>
      <c r="C745" s="524" t="s">
        <v>364</v>
      </c>
      <c r="D745" s="299"/>
      <c r="E745" s="316" t="s">
        <v>365</v>
      </c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226"/>
    </row>
    <row r="746" spans="1:29" ht="18">
      <c r="A746" s="108">
        <v>16</v>
      </c>
      <c r="B746" s="299" t="s">
        <v>366</v>
      </c>
      <c r="C746" s="299" t="s">
        <v>367</v>
      </c>
      <c r="D746" s="299"/>
      <c r="E746" s="316" t="s">
        <v>368</v>
      </c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226"/>
    </row>
    <row r="747" spans="1:29" ht="18">
      <c r="A747" s="108">
        <v>17</v>
      </c>
      <c r="B747" s="100" t="s">
        <v>369</v>
      </c>
      <c r="C747" s="100" t="s">
        <v>370</v>
      </c>
      <c r="D747" s="299"/>
      <c r="E747" s="316" t="s">
        <v>371</v>
      </c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226"/>
    </row>
    <row r="748" spans="1:29" ht="18">
      <c r="A748" s="108">
        <v>18</v>
      </c>
      <c r="B748" s="299" t="s">
        <v>372</v>
      </c>
      <c r="C748" s="299" t="s">
        <v>373</v>
      </c>
      <c r="D748" s="299"/>
      <c r="E748" s="316" t="s">
        <v>374</v>
      </c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226"/>
    </row>
    <row r="749" spans="1:29" ht="18">
      <c r="A749" s="108">
        <v>19</v>
      </c>
      <c r="B749" s="299" t="s">
        <v>375</v>
      </c>
      <c r="C749" s="524" t="s">
        <v>376</v>
      </c>
      <c r="D749" s="299"/>
      <c r="E749" s="316" t="s">
        <v>377</v>
      </c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226"/>
    </row>
    <row r="750" spans="1:29" ht="18">
      <c r="A750" s="108">
        <v>20</v>
      </c>
      <c r="B750" s="299" t="s">
        <v>378</v>
      </c>
      <c r="C750" s="299" t="s">
        <v>379</v>
      </c>
      <c r="D750" s="299"/>
      <c r="E750" s="316" t="s">
        <v>380</v>
      </c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226"/>
    </row>
    <row r="751" spans="1:29" ht="18">
      <c r="A751" s="108">
        <v>21</v>
      </c>
      <c r="B751" s="299" t="s">
        <v>381</v>
      </c>
      <c r="C751" s="524" t="s">
        <v>382</v>
      </c>
      <c r="D751" s="299"/>
      <c r="E751" s="316" t="s">
        <v>72</v>
      </c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226"/>
    </row>
    <row r="752" spans="1:29" ht="18">
      <c r="A752" s="108">
        <v>22</v>
      </c>
      <c r="B752" s="299" t="s">
        <v>381</v>
      </c>
      <c r="C752" s="299" t="s">
        <v>373</v>
      </c>
      <c r="D752" s="299"/>
      <c r="E752" s="316" t="s">
        <v>383</v>
      </c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226"/>
    </row>
    <row r="753" spans="1:29" ht="18">
      <c r="A753" s="108">
        <v>23</v>
      </c>
      <c r="B753" s="299" t="s">
        <v>384</v>
      </c>
      <c r="C753" s="524" t="s">
        <v>385</v>
      </c>
      <c r="D753" s="299"/>
      <c r="E753" s="316" t="s">
        <v>386</v>
      </c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226"/>
    </row>
    <row r="754" spans="1:29" ht="18">
      <c r="A754" s="108">
        <v>24</v>
      </c>
      <c r="B754" s="299" t="s">
        <v>387</v>
      </c>
      <c r="C754" s="299" t="s">
        <v>388</v>
      </c>
      <c r="D754" s="299"/>
      <c r="E754" s="316" t="s">
        <v>389</v>
      </c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226"/>
    </row>
    <row r="755" spans="1:29" ht="18">
      <c r="A755" s="108">
        <v>25</v>
      </c>
      <c r="B755" s="299" t="s">
        <v>390</v>
      </c>
      <c r="C755" s="524" t="s">
        <v>391</v>
      </c>
      <c r="D755" s="299"/>
      <c r="E755" s="316" t="s">
        <v>392</v>
      </c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226"/>
    </row>
    <row r="756" spans="1:29" ht="18">
      <c r="A756" s="108">
        <v>26</v>
      </c>
      <c r="B756" s="299" t="s">
        <v>393</v>
      </c>
      <c r="C756" s="299" t="s">
        <v>394</v>
      </c>
      <c r="D756" s="299"/>
      <c r="E756" s="316" t="s">
        <v>395</v>
      </c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226"/>
    </row>
    <row r="757" spans="1:29" ht="18">
      <c r="A757" s="108">
        <v>27</v>
      </c>
      <c r="B757" s="299" t="s">
        <v>396</v>
      </c>
      <c r="C757" s="524" t="s">
        <v>397</v>
      </c>
      <c r="D757" s="299"/>
      <c r="E757" s="316" t="s">
        <v>398</v>
      </c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226"/>
    </row>
    <row r="758" spans="1:29" ht="18">
      <c r="A758" s="108">
        <v>28</v>
      </c>
      <c r="B758" s="299" t="s">
        <v>396</v>
      </c>
      <c r="C758" s="299" t="s">
        <v>399</v>
      </c>
      <c r="D758" s="299"/>
      <c r="E758" s="316" t="s">
        <v>400</v>
      </c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226"/>
    </row>
    <row r="759" spans="1:29" ht="18">
      <c r="A759" s="108">
        <v>29</v>
      </c>
      <c r="B759" s="299" t="s">
        <v>401</v>
      </c>
      <c r="C759" s="299" t="s">
        <v>402</v>
      </c>
      <c r="D759" s="299"/>
      <c r="E759" s="316" t="s">
        <v>403</v>
      </c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226"/>
    </row>
    <row r="760" spans="1:29" ht="18">
      <c r="A760" s="108">
        <v>30</v>
      </c>
      <c r="B760" s="299" t="s">
        <v>404</v>
      </c>
      <c r="C760" s="311" t="s">
        <v>405</v>
      </c>
      <c r="D760" s="299"/>
      <c r="E760" s="484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226"/>
    </row>
    <row r="761" spans="1:29" ht="18">
      <c r="A761" s="108">
        <v>31</v>
      </c>
      <c r="B761" s="299" t="s">
        <v>406</v>
      </c>
      <c r="C761" s="299" t="s">
        <v>407</v>
      </c>
      <c r="D761" s="299"/>
      <c r="E761" s="492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226"/>
    </row>
    <row r="762" spans="1:29" ht="18">
      <c r="A762" s="108">
        <v>32</v>
      </c>
      <c r="B762" s="299" t="s">
        <v>408</v>
      </c>
      <c r="C762" s="524" t="s">
        <v>409</v>
      </c>
      <c r="D762" s="299"/>
      <c r="E762" s="316" t="s">
        <v>410</v>
      </c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226"/>
    </row>
    <row r="763" spans="1:29" ht="18">
      <c r="A763" s="108">
        <v>33</v>
      </c>
      <c r="B763" s="299" t="s">
        <v>411</v>
      </c>
      <c r="C763" s="524" t="s">
        <v>412</v>
      </c>
      <c r="D763" s="299"/>
      <c r="E763" s="316" t="s">
        <v>413</v>
      </c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226"/>
    </row>
    <row r="764" spans="1:29" ht="18">
      <c r="A764" s="108">
        <v>34</v>
      </c>
      <c r="B764" s="299" t="s">
        <v>414</v>
      </c>
      <c r="C764" s="299" t="s">
        <v>415</v>
      </c>
      <c r="D764" s="299"/>
      <c r="E764" s="316" t="s">
        <v>416</v>
      </c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226"/>
    </row>
    <row r="765" spans="1:29" ht="18">
      <c r="A765" s="108">
        <v>35</v>
      </c>
      <c r="B765" s="299" t="s">
        <v>417</v>
      </c>
      <c r="C765" s="524" t="s">
        <v>418</v>
      </c>
      <c r="D765" s="299"/>
      <c r="E765" s="316" t="s">
        <v>419</v>
      </c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226"/>
    </row>
    <row r="766" spans="1:29" ht="18">
      <c r="A766" s="108">
        <v>36</v>
      </c>
      <c r="B766" s="299" t="s">
        <v>420</v>
      </c>
      <c r="C766" s="299" t="s">
        <v>421</v>
      </c>
      <c r="D766" s="299"/>
      <c r="E766" s="492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226"/>
    </row>
    <row r="767" spans="1:29" ht="18">
      <c r="A767" s="108">
        <v>37</v>
      </c>
      <c r="B767" s="299" t="s">
        <v>422</v>
      </c>
      <c r="C767" s="299" t="s">
        <v>423</v>
      </c>
      <c r="D767" s="299"/>
      <c r="E767" s="316" t="s">
        <v>424</v>
      </c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226"/>
    </row>
    <row r="768" spans="1:29" ht="18">
      <c r="A768" s="108">
        <v>38</v>
      </c>
      <c r="B768" s="299" t="s">
        <v>425</v>
      </c>
      <c r="C768" s="524" t="s">
        <v>426</v>
      </c>
      <c r="D768" s="299"/>
      <c r="E768" s="316" t="s">
        <v>427</v>
      </c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226"/>
    </row>
    <row r="769" spans="1:29" ht="18">
      <c r="A769" s="108">
        <v>39</v>
      </c>
      <c r="B769" s="299" t="s">
        <v>428</v>
      </c>
      <c r="C769" s="299" t="s">
        <v>429</v>
      </c>
      <c r="D769" s="299"/>
      <c r="E769" s="316" t="s">
        <v>430</v>
      </c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226"/>
    </row>
    <row r="770" spans="1:29" ht="18">
      <c r="A770" s="108">
        <v>40</v>
      </c>
      <c r="B770" s="299" t="s">
        <v>431</v>
      </c>
      <c r="C770" s="299" t="s">
        <v>432</v>
      </c>
      <c r="D770" s="299"/>
      <c r="E770" s="316" t="s">
        <v>433</v>
      </c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226"/>
    </row>
    <row r="771" spans="1:29" ht="18">
      <c r="A771" s="108">
        <v>41</v>
      </c>
      <c r="B771" s="299" t="s">
        <v>434</v>
      </c>
      <c r="C771" s="299" t="s">
        <v>435</v>
      </c>
      <c r="D771" s="299"/>
      <c r="E771" s="316" t="s">
        <v>436</v>
      </c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226"/>
    </row>
    <row r="772" spans="1:29" ht="18">
      <c r="A772" s="108">
        <v>42</v>
      </c>
      <c r="B772" s="299" t="s">
        <v>437</v>
      </c>
      <c r="C772" s="299" t="s">
        <v>438</v>
      </c>
      <c r="D772" s="299"/>
      <c r="E772" s="316" t="s">
        <v>439</v>
      </c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226"/>
    </row>
    <row r="773" spans="1:29" ht="18">
      <c r="A773" s="108">
        <v>43</v>
      </c>
      <c r="B773" s="299" t="s">
        <v>440</v>
      </c>
      <c r="C773" s="311" t="s">
        <v>441</v>
      </c>
      <c r="D773" s="299"/>
      <c r="E773" s="316" t="s">
        <v>442</v>
      </c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226"/>
    </row>
    <row r="774" spans="1:29" ht="18">
      <c r="A774" s="108">
        <v>44</v>
      </c>
      <c r="B774" s="525" t="s">
        <v>443</v>
      </c>
      <c r="C774" s="525" t="s">
        <v>444</v>
      </c>
      <c r="D774" s="299"/>
      <c r="E774" s="316" t="s">
        <v>445</v>
      </c>
      <c r="F774" s="309"/>
      <c r="G774" s="309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522"/>
    </row>
    <row r="775" spans="1:29" ht="18">
      <c r="A775" s="108">
        <v>45</v>
      </c>
      <c r="B775" s="299" t="s">
        <v>446</v>
      </c>
      <c r="C775" s="299" t="s">
        <v>447</v>
      </c>
      <c r="D775" s="299"/>
      <c r="E775" s="316" t="s">
        <v>448</v>
      </c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288"/>
    </row>
    <row r="776" spans="1:29" ht="18">
      <c r="A776" s="108">
        <v>46</v>
      </c>
      <c r="B776" s="299" t="s">
        <v>449</v>
      </c>
      <c r="C776" s="299" t="s">
        <v>450</v>
      </c>
      <c r="D776" s="299"/>
      <c r="E776" s="316" t="s">
        <v>451</v>
      </c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502"/>
    </row>
    <row r="777" spans="1:29" ht="18">
      <c r="A777" s="108">
        <v>47</v>
      </c>
      <c r="B777" s="299" t="s">
        <v>452</v>
      </c>
      <c r="C777" s="299" t="s">
        <v>453</v>
      </c>
      <c r="D777" s="299"/>
      <c r="E777" s="484"/>
      <c r="F777" s="129"/>
      <c r="G777" s="129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226"/>
    </row>
    <row r="778" spans="1:29" ht="18">
      <c r="A778" s="108">
        <v>48</v>
      </c>
      <c r="B778" s="299" t="s">
        <v>454</v>
      </c>
      <c r="C778" s="299" t="s">
        <v>455</v>
      </c>
      <c r="D778" s="299"/>
      <c r="E778" s="316" t="s">
        <v>456</v>
      </c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226"/>
    </row>
    <row r="779" spans="1:29" ht="18">
      <c r="A779" s="108">
        <v>49</v>
      </c>
      <c r="B779" s="299" t="s">
        <v>457</v>
      </c>
      <c r="C779" s="524" t="s">
        <v>458</v>
      </c>
      <c r="D779" s="299"/>
      <c r="E779" s="316" t="s">
        <v>459</v>
      </c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226"/>
    </row>
    <row r="780" spans="1:29" ht="18">
      <c r="A780" s="108">
        <v>50</v>
      </c>
      <c r="B780" s="299" t="s">
        <v>460</v>
      </c>
      <c r="C780" s="524" t="s">
        <v>461</v>
      </c>
      <c r="D780" s="299"/>
      <c r="E780" s="316" t="s">
        <v>462</v>
      </c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226"/>
    </row>
    <row r="781" spans="1:29" ht="18">
      <c r="A781" s="108">
        <v>51</v>
      </c>
      <c r="B781" s="299" t="s">
        <v>463</v>
      </c>
      <c r="C781" s="299" t="s">
        <v>464</v>
      </c>
      <c r="D781" s="299"/>
      <c r="E781" s="316" t="s">
        <v>465</v>
      </c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226"/>
    </row>
    <row r="782" spans="1:29" ht="18">
      <c r="A782" s="108">
        <v>52</v>
      </c>
      <c r="B782" s="299" t="s">
        <v>466</v>
      </c>
      <c r="C782" s="299" t="s">
        <v>467</v>
      </c>
      <c r="D782" s="299"/>
      <c r="E782" s="316" t="s">
        <v>468</v>
      </c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226"/>
    </row>
    <row r="783" spans="1:29" ht="18">
      <c r="A783" s="108">
        <v>53</v>
      </c>
      <c r="B783" s="299" t="s">
        <v>469</v>
      </c>
      <c r="C783" s="311" t="s">
        <v>461</v>
      </c>
      <c r="D783" s="299"/>
      <c r="E783" s="484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226"/>
    </row>
    <row r="784" spans="1:29" ht="18">
      <c r="A784" s="125"/>
      <c r="B784" s="126"/>
      <c r="C784" s="126"/>
      <c r="D784" s="498"/>
      <c r="E784" s="499"/>
      <c r="F784" s="126"/>
      <c r="G784" s="126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  <c r="AA784" s="128"/>
      <c r="AB784" s="128"/>
      <c r="AC784" s="501"/>
    </row>
    <row r="785" spans="1:29" ht="18">
      <c r="A785" s="129">
        <v>1</v>
      </c>
      <c r="B785" s="100"/>
      <c r="C785" s="100"/>
      <c r="D785" s="328"/>
      <c r="E785" s="425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288"/>
    </row>
    <row r="786" spans="1:29" ht="18">
      <c r="A786" s="129">
        <v>2</v>
      </c>
      <c r="B786" s="100"/>
      <c r="C786" s="100"/>
      <c r="D786" s="328"/>
      <c r="E786" s="425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502"/>
    </row>
    <row r="787" spans="1:29">
      <c r="D787" s="468"/>
      <c r="E787" s="297"/>
    </row>
    <row r="788" spans="1:29">
      <c r="D788" s="468"/>
      <c r="E788" s="297"/>
    </row>
    <row r="789" spans="1:29" ht="18">
      <c r="B789" s="109"/>
      <c r="C789" s="109"/>
      <c r="D789" s="469"/>
      <c r="E789" s="470"/>
      <c r="F789" s="110"/>
      <c r="G789" s="110"/>
      <c r="H789" s="110"/>
      <c r="I789" s="110"/>
      <c r="J789" s="110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  <c r="AA789" s="131"/>
      <c r="AB789" s="131"/>
      <c r="AC789" s="131"/>
    </row>
    <row r="790" spans="1:29" ht="17.25">
      <c r="B790" s="109"/>
      <c r="C790" s="109"/>
      <c r="D790" s="471"/>
      <c r="E790" s="472"/>
      <c r="F790" s="112"/>
      <c r="G790" s="112"/>
      <c r="H790" s="112"/>
      <c r="I790" s="113"/>
      <c r="J790" s="112"/>
      <c r="K790" s="132"/>
      <c r="L790" s="132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</row>
    <row r="791" spans="1:29" ht="17.25">
      <c r="B791" s="109"/>
      <c r="C791" s="109"/>
      <c r="D791" s="471"/>
      <c r="E791" s="472"/>
      <c r="F791" s="112"/>
      <c r="G791" s="112"/>
      <c r="H791" s="112"/>
      <c r="I791" s="112"/>
      <c r="J791" s="134"/>
      <c r="K791" s="132"/>
      <c r="L791" s="132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</row>
    <row r="792" spans="1:29" ht="18.75">
      <c r="A792" s="114"/>
      <c r="B792" s="115" t="s">
        <v>199</v>
      </c>
      <c r="C792" s="116"/>
      <c r="D792" s="473"/>
      <c r="E792" s="474"/>
      <c r="F792" s="116" t="s">
        <v>150</v>
      </c>
      <c r="G792" s="254"/>
      <c r="I792" s="254" t="s">
        <v>200</v>
      </c>
      <c r="J792" s="116"/>
      <c r="K792" s="135" t="s">
        <v>152</v>
      </c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  <c r="AC792" s="116"/>
    </row>
    <row r="793" spans="1:29">
      <c r="A793" s="108" t="s">
        <v>5</v>
      </c>
      <c r="B793" s="108" t="s">
        <v>6</v>
      </c>
      <c r="C793" s="108" t="s">
        <v>7</v>
      </c>
      <c r="D793" s="328" t="s">
        <v>153</v>
      </c>
      <c r="E793" s="315" t="s">
        <v>9</v>
      </c>
      <c r="F793" s="138" t="s">
        <v>154</v>
      </c>
      <c r="G793" s="255"/>
      <c r="H793" s="256"/>
      <c r="I793" s="257" t="s">
        <v>155</v>
      </c>
      <c r="J793" s="255"/>
      <c r="K793" s="242" t="s">
        <v>156</v>
      </c>
      <c r="L793" s="242" t="s">
        <v>157</v>
      </c>
      <c r="M793" s="242" t="s">
        <v>158</v>
      </c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  <c r="AA793" s="242" t="s">
        <v>157</v>
      </c>
      <c r="AB793" s="242" t="s">
        <v>159</v>
      </c>
      <c r="AC793" s="246"/>
    </row>
    <row r="794" spans="1:29" ht="18">
      <c r="A794" s="122"/>
      <c r="B794" s="123"/>
      <c r="C794" s="123"/>
      <c r="D794" s="475"/>
      <c r="E794" s="476"/>
      <c r="F794" s="258">
        <v>0.1</v>
      </c>
      <c r="G794" s="258">
        <v>0.1</v>
      </c>
      <c r="H794" s="258">
        <v>0.1</v>
      </c>
      <c r="I794" s="124" t="s">
        <v>160</v>
      </c>
      <c r="J794" s="137" t="s">
        <v>161</v>
      </c>
      <c r="K794" s="258">
        <v>0.05</v>
      </c>
      <c r="L794" s="258">
        <v>0.5</v>
      </c>
      <c r="M794" s="258">
        <v>0.5</v>
      </c>
      <c r="N794" s="258"/>
      <c r="O794" s="258"/>
      <c r="P794" s="258"/>
      <c r="Q794" s="258"/>
      <c r="R794" s="258"/>
      <c r="S794" s="258"/>
      <c r="T794" s="258"/>
      <c r="U794" s="258"/>
      <c r="V794" s="258"/>
      <c r="W794" s="258"/>
      <c r="X794" s="258"/>
      <c r="Y794" s="258"/>
      <c r="Z794" s="258"/>
      <c r="AA794" s="258">
        <v>1</v>
      </c>
      <c r="AB794" s="122"/>
      <c r="AC794" s="500"/>
    </row>
    <row r="795" spans="1:29" ht="18">
      <c r="A795" s="108">
        <v>1</v>
      </c>
      <c r="B795" s="299" t="s">
        <v>324</v>
      </c>
      <c r="C795" s="524" t="s">
        <v>325</v>
      </c>
      <c r="D795" s="299"/>
      <c r="E795" s="484" t="s">
        <v>326</v>
      </c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226"/>
    </row>
    <row r="796" spans="1:29" ht="18">
      <c r="A796" s="108">
        <v>2</v>
      </c>
      <c r="B796" s="299" t="s">
        <v>327</v>
      </c>
      <c r="C796" s="524" t="s">
        <v>328</v>
      </c>
      <c r="D796" s="299"/>
      <c r="E796" s="316" t="s">
        <v>329</v>
      </c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226"/>
    </row>
    <row r="797" spans="1:29" ht="18">
      <c r="A797" s="108">
        <v>3</v>
      </c>
      <c r="B797" s="299" t="s">
        <v>330</v>
      </c>
      <c r="C797" s="299" t="s">
        <v>331</v>
      </c>
      <c r="D797" s="299"/>
      <c r="E797" s="316" t="s">
        <v>332</v>
      </c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226"/>
    </row>
    <row r="798" spans="1:29" ht="18">
      <c r="A798" s="108">
        <v>4</v>
      </c>
      <c r="B798" s="299" t="s">
        <v>333</v>
      </c>
      <c r="C798" s="524" t="s">
        <v>334</v>
      </c>
      <c r="D798" s="299"/>
      <c r="E798" s="316" t="s">
        <v>335</v>
      </c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226"/>
    </row>
    <row r="799" spans="1:29" ht="18">
      <c r="A799" s="108">
        <v>5</v>
      </c>
      <c r="B799" s="299" t="s">
        <v>336</v>
      </c>
      <c r="C799" s="524" t="s">
        <v>337</v>
      </c>
      <c r="D799" s="299"/>
      <c r="E799" s="316" t="s">
        <v>338</v>
      </c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226"/>
    </row>
    <row r="800" spans="1:29" ht="18">
      <c r="A800" s="108">
        <v>6</v>
      </c>
      <c r="B800" s="299" t="s">
        <v>339</v>
      </c>
      <c r="C800" s="524" t="s">
        <v>340</v>
      </c>
      <c r="D800" s="299"/>
      <c r="E800" s="316" t="s">
        <v>341</v>
      </c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226"/>
    </row>
    <row r="801" spans="1:29" ht="18">
      <c r="A801" s="108">
        <v>7</v>
      </c>
      <c r="B801" s="299" t="s">
        <v>342</v>
      </c>
      <c r="C801" s="299" t="s">
        <v>343</v>
      </c>
      <c r="D801" s="299"/>
      <c r="E801" s="316" t="s">
        <v>344</v>
      </c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226"/>
    </row>
    <row r="802" spans="1:29" ht="18">
      <c r="A802" s="108">
        <v>8</v>
      </c>
      <c r="B802" s="299" t="s">
        <v>345</v>
      </c>
      <c r="C802" s="524" t="s">
        <v>346</v>
      </c>
      <c r="D802" s="299"/>
      <c r="E802" s="316" t="s">
        <v>347</v>
      </c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226"/>
    </row>
    <row r="803" spans="1:29" ht="18">
      <c r="A803" s="108">
        <v>9</v>
      </c>
      <c r="B803" s="518" t="s">
        <v>240</v>
      </c>
      <c r="C803" s="518" t="s">
        <v>241</v>
      </c>
      <c r="D803" s="299"/>
      <c r="E803" s="484" t="s">
        <v>242</v>
      </c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226"/>
    </row>
    <row r="804" spans="1:29" ht="18">
      <c r="A804" s="108">
        <v>10</v>
      </c>
      <c r="B804" s="299" t="s">
        <v>348</v>
      </c>
      <c r="C804" s="524" t="s">
        <v>349</v>
      </c>
      <c r="D804" s="299"/>
      <c r="E804" s="316" t="s">
        <v>350</v>
      </c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226"/>
    </row>
    <row r="805" spans="1:29" ht="18">
      <c r="A805" s="108">
        <v>11</v>
      </c>
      <c r="B805" s="299" t="s">
        <v>351</v>
      </c>
      <c r="C805" s="299" t="s">
        <v>352</v>
      </c>
      <c r="D805" s="299"/>
      <c r="E805" s="316" t="s">
        <v>353</v>
      </c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226"/>
    </row>
    <row r="806" spans="1:29" ht="18">
      <c r="A806" s="108">
        <v>12</v>
      </c>
      <c r="B806" s="299" t="s">
        <v>354</v>
      </c>
      <c r="C806" s="299" t="s">
        <v>355</v>
      </c>
      <c r="D806" s="299"/>
      <c r="E806" s="316" t="s">
        <v>356</v>
      </c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226"/>
    </row>
    <row r="807" spans="1:29" ht="18">
      <c r="A807" s="108">
        <v>13</v>
      </c>
      <c r="B807" s="299" t="s">
        <v>357</v>
      </c>
      <c r="C807" s="299" t="s">
        <v>358</v>
      </c>
      <c r="D807" s="299"/>
      <c r="E807" s="316" t="s">
        <v>359</v>
      </c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226"/>
    </row>
    <row r="808" spans="1:29" ht="18">
      <c r="A808" s="108">
        <v>14</v>
      </c>
      <c r="B808" s="299" t="s">
        <v>360</v>
      </c>
      <c r="C808" s="524" t="s">
        <v>361</v>
      </c>
      <c r="D808" s="299"/>
      <c r="E808" s="316" t="s">
        <v>362</v>
      </c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226"/>
    </row>
    <row r="809" spans="1:29" ht="18">
      <c r="A809" s="108">
        <v>15</v>
      </c>
      <c r="B809" s="525" t="s">
        <v>363</v>
      </c>
      <c r="C809" s="524" t="s">
        <v>364</v>
      </c>
      <c r="D809" s="299"/>
      <c r="E809" s="316" t="s">
        <v>365</v>
      </c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226"/>
    </row>
    <row r="810" spans="1:29" ht="18">
      <c r="A810" s="108">
        <v>16</v>
      </c>
      <c r="B810" s="299" t="s">
        <v>366</v>
      </c>
      <c r="C810" s="299" t="s">
        <v>367</v>
      </c>
      <c r="D810" s="299"/>
      <c r="E810" s="316" t="s">
        <v>368</v>
      </c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226"/>
    </row>
    <row r="811" spans="1:29" ht="18">
      <c r="A811" s="108">
        <v>17</v>
      </c>
      <c r="B811" s="100" t="s">
        <v>369</v>
      </c>
      <c r="C811" s="100" t="s">
        <v>370</v>
      </c>
      <c r="D811" s="299"/>
      <c r="E811" s="316" t="s">
        <v>371</v>
      </c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226"/>
    </row>
    <row r="812" spans="1:29" ht="18">
      <c r="A812" s="108">
        <v>18</v>
      </c>
      <c r="B812" s="299" t="s">
        <v>372</v>
      </c>
      <c r="C812" s="299" t="s">
        <v>373</v>
      </c>
      <c r="D812" s="299"/>
      <c r="E812" s="316" t="s">
        <v>374</v>
      </c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226"/>
    </row>
    <row r="813" spans="1:29" ht="18">
      <c r="A813" s="108">
        <v>19</v>
      </c>
      <c r="B813" s="299" t="s">
        <v>375</v>
      </c>
      <c r="C813" s="524" t="s">
        <v>376</v>
      </c>
      <c r="D813" s="299"/>
      <c r="E813" s="316" t="s">
        <v>377</v>
      </c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226"/>
    </row>
    <row r="814" spans="1:29" ht="18">
      <c r="A814" s="108">
        <v>20</v>
      </c>
      <c r="B814" s="299" t="s">
        <v>378</v>
      </c>
      <c r="C814" s="299" t="s">
        <v>379</v>
      </c>
      <c r="D814" s="299"/>
      <c r="E814" s="316" t="s">
        <v>380</v>
      </c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226"/>
    </row>
    <row r="815" spans="1:29" ht="18">
      <c r="A815" s="108">
        <v>21</v>
      </c>
      <c r="B815" s="299" t="s">
        <v>381</v>
      </c>
      <c r="C815" s="524" t="s">
        <v>382</v>
      </c>
      <c r="D815" s="299"/>
      <c r="E815" s="316" t="s">
        <v>72</v>
      </c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226"/>
    </row>
    <row r="816" spans="1:29" ht="18">
      <c r="A816" s="108">
        <v>22</v>
      </c>
      <c r="B816" s="299" t="s">
        <v>381</v>
      </c>
      <c r="C816" s="299" t="s">
        <v>373</v>
      </c>
      <c r="D816" s="299"/>
      <c r="E816" s="316" t="s">
        <v>383</v>
      </c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226"/>
    </row>
    <row r="817" spans="1:29" ht="18">
      <c r="A817" s="108">
        <v>23</v>
      </c>
      <c r="B817" s="299" t="s">
        <v>384</v>
      </c>
      <c r="C817" s="524" t="s">
        <v>385</v>
      </c>
      <c r="D817" s="299"/>
      <c r="E817" s="316" t="s">
        <v>386</v>
      </c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226"/>
    </row>
    <row r="818" spans="1:29" ht="18">
      <c r="A818" s="108">
        <v>24</v>
      </c>
      <c r="B818" s="299" t="s">
        <v>387</v>
      </c>
      <c r="C818" s="299" t="s">
        <v>388</v>
      </c>
      <c r="D818" s="299"/>
      <c r="E818" s="316" t="s">
        <v>389</v>
      </c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226"/>
    </row>
    <row r="819" spans="1:29" ht="18">
      <c r="A819" s="108">
        <v>25</v>
      </c>
      <c r="B819" s="299" t="s">
        <v>390</v>
      </c>
      <c r="C819" s="524" t="s">
        <v>391</v>
      </c>
      <c r="D819" s="299"/>
      <c r="E819" s="316" t="s">
        <v>392</v>
      </c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226"/>
    </row>
    <row r="820" spans="1:29" ht="18">
      <c r="A820" s="108">
        <v>26</v>
      </c>
      <c r="B820" s="299" t="s">
        <v>393</v>
      </c>
      <c r="C820" s="299" t="s">
        <v>394</v>
      </c>
      <c r="D820" s="299"/>
      <c r="E820" s="316" t="s">
        <v>395</v>
      </c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226"/>
    </row>
    <row r="821" spans="1:29" ht="18">
      <c r="A821" s="108">
        <v>27</v>
      </c>
      <c r="B821" s="299" t="s">
        <v>396</v>
      </c>
      <c r="C821" s="524" t="s">
        <v>397</v>
      </c>
      <c r="D821" s="299"/>
      <c r="E821" s="316" t="s">
        <v>398</v>
      </c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226"/>
    </row>
    <row r="822" spans="1:29" ht="18">
      <c r="A822" s="108">
        <v>28</v>
      </c>
      <c r="B822" s="299" t="s">
        <v>396</v>
      </c>
      <c r="C822" s="299" t="s">
        <v>399</v>
      </c>
      <c r="D822" s="299"/>
      <c r="E822" s="316" t="s">
        <v>400</v>
      </c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226"/>
    </row>
    <row r="823" spans="1:29" ht="18">
      <c r="A823" s="108">
        <v>29</v>
      </c>
      <c r="B823" s="299" t="s">
        <v>401</v>
      </c>
      <c r="C823" s="299" t="s">
        <v>402</v>
      </c>
      <c r="D823" s="299"/>
      <c r="E823" s="316" t="s">
        <v>403</v>
      </c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226"/>
    </row>
    <row r="824" spans="1:29" ht="18">
      <c r="A824" s="108">
        <v>30</v>
      </c>
      <c r="B824" s="299" t="s">
        <v>404</v>
      </c>
      <c r="C824" s="311" t="s">
        <v>405</v>
      </c>
      <c r="D824" s="299"/>
      <c r="E824" s="484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226"/>
    </row>
    <row r="825" spans="1:29" ht="18">
      <c r="A825" s="108">
        <v>31</v>
      </c>
      <c r="B825" s="299" t="s">
        <v>406</v>
      </c>
      <c r="C825" s="299" t="s">
        <v>407</v>
      </c>
      <c r="D825" s="299"/>
      <c r="E825" s="492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226"/>
    </row>
    <row r="826" spans="1:29" ht="18">
      <c r="A826" s="108">
        <v>32</v>
      </c>
      <c r="B826" s="299" t="s">
        <v>408</v>
      </c>
      <c r="C826" s="524" t="s">
        <v>409</v>
      </c>
      <c r="D826" s="299"/>
      <c r="E826" s="316" t="s">
        <v>410</v>
      </c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226"/>
    </row>
    <row r="827" spans="1:29" ht="18">
      <c r="A827" s="108">
        <v>33</v>
      </c>
      <c r="B827" s="299" t="s">
        <v>411</v>
      </c>
      <c r="C827" s="524" t="s">
        <v>412</v>
      </c>
      <c r="D827" s="299"/>
      <c r="E827" s="316" t="s">
        <v>413</v>
      </c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226"/>
    </row>
    <row r="828" spans="1:29" ht="18">
      <c r="A828" s="108">
        <v>34</v>
      </c>
      <c r="B828" s="299" t="s">
        <v>414</v>
      </c>
      <c r="C828" s="299" t="s">
        <v>415</v>
      </c>
      <c r="D828" s="299"/>
      <c r="E828" s="316" t="s">
        <v>416</v>
      </c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226"/>
    </row>
    <row r="829" spans="1:29" ht="18">
      <c r="A829" s="108">
        <v>35</v>
      </c>
      <c r="B829" s="299" t="s">
        <v>417</v>
      </c>
      <c r="C829" s="524" t="s">
        <v>418</v>
      </c>
      <c r="D829" s="299"/>
      <c r="E829" s="316" t="s">
        <v>419</v>
      </c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226"/>
    </row>
    <row r="830" spans="1:29" ht="18">
      <c r="A830" s="108">
        <v>36</v>
      </c>
      <c r="B830" s="299" t="s">
        <v>420</v>
      </c>
      <c r="C830" s="299" t="s">
        <v>421</v>
      </c>
      <c r="D830" s="299"/>
      <c r="E830" s="492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226"/>
    </row>
    <row r="831" spans="1:29" ht="18">
      <c r="A831" s="108">
        <v>37</v>
      </c>
      <c r="B831" s="299" t="s">
        <v>422</v>
      </c>
      <c r="C831" s="299" t="s">
        <v>423</v>
      </c>
      <c r="D831" s="299"/>
      <c r="E831" s="316" t="s">
        <v>424</v>
      </c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226"/>
    </row>
    <row r="832" spans="1:29" ht="18">
      <c r="A832" s="108">
        <v>38</v>
      </c>
      <c r="B832" s="299" t="s">
        <v>425</v>
      </c>
      <c r="C832" s="524" t="s">
        <v>426</v>
      </c>
      <c r="D832" s="299"/>
      <c r="E832" s="316" t="s">
        <v>427</v>
      </c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226"/>
    </row>
    <row r="833" spans="1:29" ht="18">
      <c r="A833" s="108">
        <v>39</v>
      </c>
      <c r="B833" s="299" t="s">
        <v>428</v>
      </c>
      <c r="C833" s="299" t="s">
        <v>429</v>
      </c>
      <c r="D833" s="299"/>
      <c r="E833" s="316" t="s">
        <v>430</v>
      </c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226"/>
    </row>
    <row r="834" spans="1:29" ht="18">
      <c r="A834" s="108">
        <v>40</v>
      </c>
      <c r="B834" s="299" t="s">
        <v>431</v>
      </c>
      <c r="C834" s="299" t="s">
        <v>432</v>
      </c>
      <c r="D834" s="299"/>
      <c r="E834" s="316" t="s">
        <v>433</v>
      </c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226"/>
    </row>
    <row r="835" spans="1:29" ht="18">
      <c r="A835" s="108">
        <v>41</v>
      </c>
      <c r="B835" s="299" t="s">
        <v>434</v>
      </c>
      <c r="C835" s="299" t="s">
        <v>435</v>
      </c>
      <c r="D835" s="299"/>
      <c r="E835" s="316" t="s">
        <v>436</v>
      </c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226"/>
    </row>
    <row r="836" spans="1:29" ht="18">
      <c r="A836" s="108">
        <v>42</v>
      </c>
      <c r="B836" s="299" t="s">
        <v>437</v>
      </c>
      <c r="C836" s="299" t="s">
        <v>438</v>
      </c>
      <c r="D836" s="299"/>
      <c r="E836" s="316" t="s">
        <v>439</v>
      </c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226"/>
    </row>
    <row r="837" spans="1:29" ht="18">
      <c r="A837" s="108">
        <v>43</v>
      </c>
      <c r="B837" s="299" t="s">
        <v>440</v>
      </c>
      <c r="C837" s="311" t="s">
        <v>441</v>
      </c>
      <c r="D837" s="299"/>
      <c r="E837" s="316" t="s">
        <v>442</v>
      </c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226"/>
    </row>
    <row r="838" spans="1:29" ht="18">
      <c r="A838" s="108">
        <v>44</v>
      </c>
      <c r="B838" s="525" t="s">
        <v>443</v>
      </c>
      <c r="C838" s="525" t="s">
        <v>444</v>
      </c>
      <c r="D838" s="299"/>
      <c r="E838" s="316" t="s">
        <v>445</v>
      </c>
      <c r="F838" s="309"/>
      <c r="G838" s="309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522"/>
    </row>
    <row r="839" spans="1:29" ht="18">
      <c r="A839" s="108">
        <v>45</v>
      </c>
      <c r="B839" s="299" t="s">
        <v>446</v>
      </c>
      <c r="C839" s="299" t="s">
        <v>447</v>
      </c>
      <c r="D839" s="299"/>
      <c r="E839" s="316" t="s">
        <v>448</v>
      </c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288"/>
    </row>
    <row r="840" spans="1:29" ht="18">
      <c r="A840" s="108">
        <v>46</v>
      </c>
      <c r="B840" s="299" t="s">
        <v>449</v>
      </c>
      <c r="C840" s="299" t="s">
        <v>450</v>
      </c>
      <c r="D840" s="299"/>
      <c r="E840" s="316" t="s">
        <v>451</v>
      </c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502"/>
    </row>
    <row r="841" spans="1:29" ht="18">
      <c r="A841" s="108">
        <v>47</v>
      </c>
      <c r="B841" s="299" t="s">
        <v>452</v>
      </c>
      <c r="C841" s="299" t="s">
        <v>453</v>
      </c>
      <c r="D841" s="299"/>
      <c r="E841" s="484"/>
      <c r="F841" s="129"/>
      <c r="G841" s="129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226"/>
    </row>
    <row r="842" spans="1:29" ht="18">
      <c r="A842" s="108">
        <v>48</v>
      </c>
      <c r="B842" s="299" t="s">
        <v>454</v>
      </c>
      <c r="C842" s="299" t="s">
        <v>455</v>
      </c>
      <c r="D842" s="299"/>
      <c r="E842" s="316" t="s">
        <v>456</v>
      </c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226"/>
    </row>
    <row r="843" spans="1:29" ht="18">
      <c r="A843" s="108">
        <v>49</v>
      </c>
      <c r="B843" s="299" t="s">
        <v>457</v>
      </c>
      <c r="C843" s="524" t="s">
        <v>458</v>
      </c>
      <c r="D843" s="299"/>
      <c r="E843" s="316" t="s">
        <v>459</v>
      </c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226"/>
    </row>
    <row r="844" spans="1:29" ht="18">
      <c r="A844" s="108">
        <v>50</v>
      </c>
      <c r="B844" s="299" t="s">
        <v>460</v>
      </c>
      <c r="C844" s="524" t="s">
        <v>461</v>
      </c>
      <c r="D844" s="299"/>
      <c r="E844" s="316" t="s">
        <v>462</v>
      </c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226"/>
    </row>
    <row r="845" spans="1:29" ht="18">
      <c r="A845" s="108">
        <v>51</v>
      </c>
      <c r="B845" s="299" t="s">
        <v>463</v>
      </c>
      <c r="C845" s="299" t="s">
        <v>464</v>
      </c>
      <c r="D845" s="299"/>
      <c r="E845" s="316" t="s">
        <v>465</v>
      </c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226"/>
    </row>
    <row r="846" spans="1:29" ht="18">
      <c r="A846" s="108">
        <v>52</v>
      </c>
      <c r="B846" s="299" t="s">
        <v>466</v>
      </c>
      <c r="C846" s="299" t="s">
        <v>467</v>
      </c>
      <c r="D846" s="299"/>
      <c r="E846" s="316" t="s">
        <v>468</v>
      </c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226"/>
    </row>
    <row r="847" spans="1:29" ht="18">
      <c r="A847" s="108">
        <v>53</v>
      </c>
      <c r="B847" s="299" t="s">
        <v>469</v>
      </c>
      <c r="C847" s="311" t="s">
        <v>461</v>
      </c>
      <c r="D847" s="299"/>
      <c r="E847" s="484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226"/>
    </row>
    <row r="848" spans="1:29" ht="18">
      <c r="A848" s="125"/>
      <c r="B848" s="126"/>
      <c r="C848" s="126"/>
      <c r="D848" s="498"/>
      <c r="E848" s="499"/>
      <c r="F848" s="126"/>
      <c r="G848" s="126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  <c r="AA848" s="128"/>
      <c r="AB848" s="128"/>
      <c r="AC848" s="501"/>
    </row>
    <row r="849" spans="1:29" ht="18">
      <c r="A849" s="129">
        <v>1</v>
      </c>
      <c r="B849" s="100"/>
      <c r="C849" s="100"/>
      <c r="D849" s="328"/>
      <c r="E849" s="425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288"/>
    </row>
    <row r="850" spans="1:29" ht="18">
      <c r="A850" s="129">
        <v>2</v>
      </c>
      <c r="B850" s="100"/>
      <c r="C850" s="100"/>
      <c r="D850" s="328"/>
      <c r="E850" s="425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502"/>
    </row>
    <row r="851" spans="1:29">
      <c r="D851" s="468"/>
      <c r="E851" s="297"/>
    </row>
    <row r="852" spans="1:29" ht="18">
      <c r="B852" s="109"/>
      <c r="C852" s="109"/>
      <c r="D852" s="469"/>
      <c r="E852" s="470"/>
      <c r="F852" s="110"/>
      <c r="G852" s="110"/>
      <c r="H852" s="110"/>
      <c r="I852" s="110"/>
      <c r="J852" s="110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  <c r="AA852" s="131"/>
      <c r="AB852" s="131"/>
      <c r="AC852" s="131"/>
    </row>
    <row r="853" spans="1:29" ht="17.25">
      <c r="B853" s="109"/>
      <c r="C853" s="109"/>
      <c r="D853" s="471"/>
      <c r="E853" s="472"/>
      <c r="F853" s="112"/>
      <c r="G853" s="112"/>
      <c r="H853" s="112"/>
      <c r="I853" s="113"/>
      <c r="J853" s="112"/>
      <c r="K853" s="132"/>
      <c r="L853" s="132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</row>
    <row r="854" spans="1:29" ht="17.25">
      <c r="B854" s="109"/>
      <c r="C854" s="109"/>
      <c r="D854" s="471"/>
      <c r="E854" s="472"/>
      <c r="F854" s="112"/>
      <c r="G854" s="112"/>
      <c r="H854" s="112"/>
      <c r="I854" s="112"/>
      <c r="J854" s="134"/>
      <c r="K854" s="132"/>
      <c r="L854" s="132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</row>
    <row r="855" spans="1:29" ht="18.75">
      <c r="A855" s="114"/>
      <c r="B855" s="115" t="s">
        <v>214</v>
      </c>
      <c r="C855" s="116"/>
      <c r="D855" s="473"/>
      <c r="E855" s="474"/>
      <c r="F855" s="116" t="s">
        <v>150</v>
      </c>
      <c r="G855" s="254"/>
      <c r="I855" s="254" t="s">
        <v>215</v>
      </c>
      <c r="J855" s="116"/>
      <c r="K855" s="135" t="s">
        <v>152</v>
      </c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  <c r="AC855" s="116"/>
    </row>
    <row r="856" spans="1:29">
      <c r="A856" s="108" t="s">
        <v>5</v>
      </c>
      <c r="B856" s="108" t="s">
        <v>6</v>
      </c>
      <c r="C856" s="108" t="s">
        <v>7</v>
      </c>
      <c r="D856" s="328" t="s">
        <v>153</v>
      </c>
      <c r="E856" s="315" t="s">
        <v>9</v>
      </c>
      <c r="F856" s="138" t="s">
        <v>154</v>
      </c>
      <c r="G856" s="255"/>
      <c r="H856" s="256"/>
      <c r="I856" s="257" t="s">
        <v>155</v>
      </c>
      <c r="J856" s="255"/>
      <c r="K856" s="242" t="s">
        <v>156</v>
      </c>
      <c r="L856" s="242" t="s">
        <v>157</v>
      </c>
      <c r="M856" s="242" t="s">
        <v>158</v>
      </c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  <c r="AA856" s="242" t="s">
        <v>157</v>
      </c>
      <c r="AB856" s="242" t="s">
        <v>159</v>
      </c>
      <c r="AC856" s="246"/>
    </row>
    <row r="857" spans="1:29" ht="18">
      <c r="A857" s="122"/>
      <c r="B857" s="123"/>
      <c r="C857" s="123"/>
      <c r="D857" s="475"/>
      <c r="E857" s="476"/>
      <c r="F857" s="258">
        <v>0.1</v>
      </c>
      <c r="G857" s="258">
        <v>0.1</v>
      </c>
      <c r="H857" s="258">
        <v>0.1</v>
      </c>
      <c r="I857" s="124" t="s">
        <v>160</v>
      </c>
      <c r="J857" s="137" t="s">
        <v>161</v>
      </c>
      <c r="K857" s="258">
        <v>0.05</v>
      </c>
      <c r="L857" s="258">
        <v>0.5</v>
      </c>
      <c r="M857" s="258">
        <v>0.5</v>
      </c>
      <c r="N857" s="258"/>
      <c r="O857" s="258"/>
      <c r="P857" s="258"/>
      <c r="Q857" s="258"/>
      <c r="R857" s="258"/>
      <c r="S857" s="258"/>
      <c r="T857" s="258"/>
      <c r="U857" s="258"/>
      <c r="V857" s="258"/>
      <c r="W857" s="258"/>
      <c r="X857" s="258"/>
      <c r="Y857" s="258"/>
      <c r="Z857" s="258"/>
      <c r="AA857" s="258">
        <v>1</v>
      </c>
      <c r="AB857" s="122"/>
      <c r="AC857" s="500"/>
    </row>
    <row r="858" spans="1:29" ht="18">
      <c r="A858" s="108">
        <v>1</v>
      </c>
      <c r="B858" s="299" t="s">
        <v>324</v>
      </c>
      <c r="C858" s="524" t="s">
        <v>325</v>
      </c>
      <c r="D858" s="299"/>
      <c r="E858" s="484" t="s">
        <v>326</v>
      </c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226"/>
    </row>
    <row r="859" spans="1:29" ht="18">
      <c r="A859" s="108">
        <v>2</v>
      </c>
      <c r="B859" s="299" t="s">
        <v>327</v>
      </c>
      <c r="C859" s="524" t="s">
        <v>328</v>
      </c>
      <c r="D859" s="299"/>
      <c r="E859" s="316" t="s">
        <v>329</v>
      </c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226"/>
    </row>
    <row r="860" spans="1:29" ht="18">
      <c r="A860" s="108">
        <v>3</v>
      </c>
      <c r="B860" s="299" t="s">
        <v>330</v>
      </c>
      <c r="C860" s="299" t="s">
        <v>331</v>
      </c>
      <c r="D860" s="299"/>
      <c r="E860" s="316" t="s">
        <v>332</v>
      </c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226"/>
    </row>
    <row r="861" spans="1:29" ht="18">
      <c r="A861" s="108">
        <v>4</v>
      </c>
      <c r="B861" s="299" t="s">
        <v>333</v>
      </c>
      <c r="C861" s="524" t="s">
        <v>334</v>
      </c>
      <c r="D861" s="299"/>
      <c r="E861" s="316" t="s">
        <v>335</v>
      </c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226"/>
    </row>
    <row r="862" spans="1:29" ht="18">
      <c r="A862" s="108">
        <v>5</v>
      </c>
      <c r="B862" s="299" t="s">
        <v>336</v>
      </c>
      <c r="C862" s="524" t="s">
        <v>337</v>
      </c>
      <c r="D862" s="299"/>
      <c r="E862" s="316" t="s">
        <v>338</v>
      </c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226"/>
    </row>
    <row r="863" spans="1:29" ht="18">
      <c r="A863" s="108">
        <v>6</v>
      </c>
      <c r="B863" s="299" t="s">
        <v>339</v>
      </c>
      <c r="C863" s="524" t="s">
        <v>340</v>
      </c>
      <c r="D863" s="299"/>
      <c r="E863" s="316" t="s">
        <v>341</v>
      </c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226"/>
    </row>
    <row r="864" spans="1:29" ht="18">
      <c r="A864" s="108">
        <v>7</v>
      </c>
      <c r="B864" s="299" t="s">
        <v>342</v>
      </c>
      <c r="C864" s="299" t="s">
        <v>343</v>
      </c>
      <c r="D864" s="299"/>
      <c r="E864" s="316" t="s">
        <v>344</v>
      </c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226"/>
    </row>
    <row r="865" spans="1:29" ht="18">
      <c r="A865" s="108">
        <v>8</v>
      </c>
      <c r="B865" s="299" t="s">
        <v>345</v>
      </c>
      <c r="C865" s="524" t="s">
        <v>346</v>
      </c>
      <c r="D865" s="299"/>
      <c r="E865" s="316" t="s">
        <v>347</v>
      </c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226"/>
    </row>
    <row r="866" spans="1:29" ht="18">
      <c r="A866" s="108">
        <v>9</v>
      </c>
      <c r="B866" s="518" t="s">
        <v>240</v>
      </c>
      <c r="C866" s="518" t="s">
        <v>241</v>
      </c>
      <c r="D866" s="299"/>
      <c r="E866" s="484" t="s">
        <v>242</v>
      </c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226"/>
    </row>
    <row r="867" spans="1:29" ht="18">
      <c r="A867" s="108">
        <v>10</v>
      </c>
      <c r="B867" s="299" t="s">
        <v>348</v>
      </c>
      <c r="C867" s="524" t="s">
        <v>349</v>
      </c>
      <c r="D867" s="299"/>
      <c r="E867" s="316" t="s">
        <v>350</v>
      </c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226"/>
    </row>
    <row r="868" spans="1:29" ht="18">
      <c r="A868" s="108">
        <v>11</v>
      </c>
      <c r="B868" s="299" t="s">
        <v>351</v>
      </c>
      <c r="C868" s="299" t="s">
        <v>352</v>
      </c>
      <c r="D868" s="299"/>
      <c r="E868" s="316" t="s">
        <v>353</v>
      </c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226"/>
    </row>
    <row r="869" spans="1:29" ht="18">
      <c r="A869" s="108">
        <v>12</v>
      </c>
      <c r="B869" s="299" t="s">
        <v>354</v>
      </c>
      <c r="C869" s="299" t="s">
        <v>355</v>
      </c>
      <c r="D869" s="299"/>
      <c r="E869" s="316" t="s">
        <v>356</v>
      </c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226"/>
    </row>
    <row r="870" spans="1:29" ht="18">
      <c r="A870" s="108">
        <v>13</v>
      </c>
      <c r="B870" s="299" t="s">
        <v>357</v>
      </c>
      <c r="C870" s="299" t="s">
        <v>358</v>
      </c>
      <c r="D870" s="299"/>
      <c r="E870" s="316" t="s">
        <v>359</v>
      </c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226"/>
    </row>
    <row r="871" spans="1:29" ht="18">
      <c r="A871" s="108">
        <v>14</v>
      </c>
      <c r="B871" s="299" t="s">
        <v>360</v>
      </c>
      <c r="C871" s="524" t="s">
        <v>361</v>
      </c>
      <c r="D871" s="299"/>
      <c r="E871" s="316" t="s">
        <v>362</v>
      </c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226"/>
    </row>
    <row r="872" spans="1:29" ht="18">
      <c r="A872" s="108">
        <v>15</v>
      </c>
      <c r="B872" s="525" t="s">
        <v>363</v>
      </c>
      <c r="C872" s="524" t="s">
        <v>364</v>
      </c>
      <c r="D872" s="299"/>
      <c r="E872" s="316" t="s">
        <v>365</v>
      </c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226"/>
    </row>
    <row r="873" spans="1:29" ht="18">
      <c r="A873" s="108">
        <v>16</v>
      </c>
      <c r="B873" s="299" t="s">
        <v>366</v>
      </c>
      <c r="C873" s="299" t="s">
        <v>367</v>
      </c>
      <c r="D873" s="299"/>
      <c r="E873" s="316" t="s">
        <v>368</v>
      </c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226"/>
    </row>
    <row r="874" spans="1:29" ht="18">
      <c r="A874" s="108">
        <v>17</v>
      </c>
      <c r="B874" s="100" t="s">
        <v>369</v>
      </c>
      <c r="C874" s="100" t="s">
        <v>370</v>
      </c>
      <c r="D874" s="299"/>
      <c r="E874" s="316" t="s">
        <v>371</v>
      </c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226"/>
    </row>
    <row r="875" spans="1:29" ht="18">
      <c r="A875" s="108">
        <v>18</v>
      </c>
      <c r="B875" s="299" t="s">
        <v>372</v>
      </c>
      <c r="C875" s="299" t="s">
        <v>373</v>
      </c>
      <c r="D875" s="299"/>
      <c r="E875" s="316" t="s">
        <v>374</v>
      </c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226"/>
    </row>
    <row r="876" spans="1:29" ht="18">
      <c r="A876" s="108">
        <v>19</v>
      </c>
      <c r="B876" s="299" t="s">
        <v>375</v>
      </c>
      <c r="C876" s="524" t="s">
        <v>376</v>
      </c>
      <c r="D876" s="299"/>
      <c r="E876" s="316" t="s">
        <v>377</v>
      </c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226"/>
    </row>
    <row r="877" spans="1:29" ht="18">
      <c r="A877" s="108">
        <v>20</v>
      </c>
      <c r="B877" s="299" t="s">
        <v>378</v>
      </c>
      <c r="C877" s="299" t="s">
        <v>379</v>
      </c>
      <c r="D877" s="299"/>
      <c r="E877" s="316" t="s">
        <v>380</v>
      </c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226"/>
    </row>
    <row r="878" spans="1:29" ht="18">
      <c r="A878" s="108">
        <v>21</v>
      </c>
      <c r="B878" s="299" t="s">
        <v>381</v>
      </c>
      <c r="C878" s="524" t="s">
        <v>382</v>
      </c>
      <c r="D878" s="299"/>
      <c r="E878" s="316" t="s">
        <v>72</v>
      </c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226"/>
    </row>
    <row r="879" spans="1:29" ht="18">
      <c r="A879" s="108">
        <v>22</v>
      </c>
      <c r="B879" s="299" t="s">
        <v>381</v>
      </c>
      <c r="C879" s="299" t="s">
        <v>373</v>
      </c>
      <c r="D879" s="299"/>
      <c r="E879" s="316" t="s">
        <v>383</v>
      </c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226"/>
    </row>
    <row r="880" spans="1:29" ht="18">
      <c r="A880" s="108">
        <v>23</v>
      </c>
      <c r="B880" s="299" t="s">
        <v>384</v>
      </c>
      <c r="C880" s="524" t="s">
        <v>385</v>
      </c>
      <c r="D880" s="299"/>
      <c r="E880" s="316" t="s">
        <v>386</v>
      </c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226"/>
    </row>
    <row r="881" spans="1:29" ht="18">
      <c r="A881" s="108">
        <v>24</v>
      </c>
      <c r="B881" s="299" t="s">
        <v>387</v>
      </c>
      <c r="C881" s="299" t="s">
        <v>388</v>
      </c>
      <c r="D881" s="299"/>
      <c r="E881" s="316" t="s">
        <v>389</v>
      </c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226"/>
    </row>
    <row r="882" spans="1:29" ht="18">
      <c r="A882" s="108">
        <v>25</v>
      </c>
      <c r="B882" s="299" t="s">
        <v>390</v>
      </c>
      <c r="C882" s="524" t="s">
        <v>391</v>
      </c>
      <c r="D882" s="299"/>
      <c r="E882" s="316" t="s">
        <v>392</v>
      </c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226"/>
    </row>
    <row r="883" spans="1:29" ht="18">
      <c r="A883" s="108">
        <v>26</v>
      </c>
      <c r="B883" s="299" t="s">
        <v>393</v>
      </c>
      <c r="C883" s="299" t="s">
        <v>394</v>
      </c>
      <c r="D883" s="299"/>
      <c r="E883" s="316" t="s">
        <v>395</v>
      </c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226"/>
    </row>
    <row r="884" spans="1:29" ht="18">
      <c r="A884" s="108">
        <v>27</v>
      </c>
      <c r="B884" s="299" t="s">
        <v>396</v>
      </c>
      <c r="C884" s="524" t="s">
        <v>397</v>
      </c>
      <c r="D884" s="299"/>
      <c r="E884" s="316" t="s">
        <v>398</v>
      </c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226"/>
    </row>
    <row r="885" spans="1:29" ht="18">
      <c r="A885" s="108">
        <v>28</v>
      </c>
      <c r="B885" s="299" t="s">
        <v>396</v>
      </c>
      <c r="C885" s="299" t="s">
        <v>399</v>
      </c>
      <c r="D885" s="299"/>
      <c r="E885" s="316" t="s">
        <v>400</v>
      </c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226"/>
    </row>
    <row r="886" spans="1:29" ht="18">
      <c r="A886" s="108">
        <v>29</v>
      </c>
      <c r="B886" s="299" t="s">
        <v>401</v>
      </c>
      <c r="C886" s="299" t="s">
        <v>402</v>
      </c>
      <c r="D886" s="299"/>
      <c r="E886" s="316" t="s">
        <v>403</v>
      </c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226"/>
    </row>
    <row r="887" spans="1:29" ht="18">
      <c r="A887" s="108">
        <v>30</v>
      </c>
      <c r="B887" s="299" t="s">
        <v>404</v>
      </c>
      <c r="C887" s="311" t="s">
        <v>405</v>
      </c>
      <c r="D887" s="299"/>
      <c r="E887" s="484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226"/>
    </row>
    <row r="888" spans="1:29" ht="18">
      <c r="A888" s="108">
        <v>31</v>
      </c>
      <c r="B888" s="299" t="s">
        <v>406</v>
      </c>
      <c r="C888" s="299" t="s">
        <v>407</v>
      </c>
      <c r="D888" s="299"/>
      <c r="E888" s="492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226"/>
    </row>
    <row r="889" spans="1:29" ht="18">
      <c r="A889" s="108">
        <v>32</v>
      </c>
      <c r="B889" s="299" t="s">
        <v>408</v>
      </c>
      <c r="C889" s="524" t="s">
        <v>409</v>
      </c>
      <c r="D889" s="299"/>
      <c r="E889" s="316" t="s">
        <v>410</v>
      </c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226"/>
    </row>
    <row r="890" spans="1:29" ht="18">
      <c r="A890" s="108">
        <v>33</v>
      </c>
      <c r="B890" s="299" t="s">
        <v>411</v>
      </c>
      <c r="C890" s="524" t="s">
        <v>412</v>
      </c>
      <c r="D890" s="299"/>
      <c r="E890" s="316" t="s">
        <v>413</v>
      </c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226"/>
    </row>
    <row r="891" spans="1:29" ht="18">
      <c r="A891" s="108">
        <v>34</v>
      </c>
      <c r="B891" s="299" t="s">
        <v>414</v>
      </c>
      <c r="C891" s="299" t="s">
        <v>415</v>
      </c>
      <c r="D891" s="299"/>
      <c r="E891" s="316" t="s">
        <v>416</v>
      </c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226"/>
    </row>
    <row r="892" spans="1:29" ht="18">
      <c r="A892" s="108">
        <v>35</v>
      </c>
      <c r="B892" s="299" t="s">
        <v>417</v>
      </c>
      <c r="C892" s="524" t="s">
        <v>418</v>
      </c>
      <c r="D892" s="299"/>
      <c r="E892" s="316" t="s">
        <v>419</v>
      </c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226"/>
    </row>
    <row r="893" spans="1:29" ht="18">
      <c r="A893" s="108">
        <v>36</v>
      </c>
      <c r="B893" s="299" t="s">
        <v>420</v>
      </c>
      <c r="C893" s="299" t="s">
        <v>421</v>
      </c>
      <c r="D893" s="299"/>
      <c r="E893" s="492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226"/>
    </row>
    <row r="894" spans="1:29" ht="18">
      <c r="A894" s="108">
        <v>37</v>
      </c>
      <c r="B894" s="299" t="s">
        <v>422</v>
      </c>
      <c r="C894" s="299" t="s">
        <v>423</v>
      </c>
      <c r="D894" s="299"/>
      <c r="E894" s="316" t="s">
        <v>424</v>
      </c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226"/>
    </row>
    <row r="895" spans="1:29" ht="18">
      <c r="A895" s="108">
        <v>38</v>
      </c>
      <c r="B895" s="299" t="s">
        <v>425</v>
      </c>
      <c r="C895" s="524" t="s">
        <v>426</v>
      </c>
      <c r="D895" s="299"/>
      <c r="E895" s="316" t="s">
        <v>427</v>
      </c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226"/>
    </row>
    <row r="896" spans="1:29" ht="18">
      <c r="A896" s="108">
        <v>39</v>
      </c>
      <c r="B896" s="299" t="s">
        <v>428</v>
      </c>
      <c r="C896" s="299" t="s">
        <v>429</v>
      </c>
      <c r="D896" s="299"/>
      <c r="E896" s="316" t="s">
        <v>430</v>
      </c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226"/>
    </row>
    <row r="897" spans="1:29" ht="18">
      <c r="A897" s="108">
        <v>40</v>
      </c>
      <c r="B897" s="299" t="s">
        <v>431</v>
      </c>
      <c r="C897" s="299" t="s">
        <v>432</v>
      </c>
      <c r="D897" s="299"/>
      <c r="E897" s="316" t="s">
        <v>433</v>
      </c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226"/>
    </row>
    <row r="898" spans="1:29" ht="18">
      <c r="A898" s="108">
        <v>41</v>
      </c>
      <c r="B898" s="299" t="s">
        <v>434</v>
      </c>
      <c r="C898" s="299" t="s">
        <v>435</v>
      </c>
      <c r="D898" s="299"/>
      <c r="E898" s="316" t="s">
        <v>436</v>
      </c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226"/>
    </row>
    <row r="899" spans="1:29" ht="18">
      <c r="A899" s="108">
        <v>42</v>
      </c>
      <c r="B899" s="299" t="s">
        <v>437</v>
      </c>
      <c r="C899" s="299" t="s">
        <v>438</v>
      </c>
      <c r="D899" s="299"/>
      <c r="E899" s="316" t="s">
        <v>439</v>
      </c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226"/>
    </row>
    <row r="900" spans="1:29" ht="18">
      <c r="A900" s="108">
        <v>43</v>
      </c>
      <c r="B900" s="299" t="s">
        <v>440</v>
      </c>
      <c r="C900" s="311" t="s">
        <v>441</v>
      </c>
      <c r="D900" s="299"/>
      <c r="E900" s="316" t="s">
        <v>442</v>
      </c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226"/>
    </row>
    <row r="901" spans="1:29" ht="18">
      <c r="A901" s="108">
        <v>44</v>
      </c>
      <c r="B901" s="525" t="s">
        <v>443</v>
      </c>
      <c r="C901" s="525" t="s">
        <v>444</v>
      </c>
      <c r="D901" s="299"/>
      <c r="E901" s="316" t="s">
        <v>445</v>
      </c>
      <c r="F901" s="309"/>
      <c r="G901" s="309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522"/>
    </row>
    <row r="902" spans="1:29" ht="18">
      <c r="A902" s="108">
        <v>45</v>
      </c>
      <c r="B902" s="299" t="s">
        <v>446</v>
      </c>
      <c r="C902" s="299" t="s">
        <v>447</v>
      </c>
      <c r="D902" s="299"/>
      <c r="E902" s="316" t="s">
        <v>448</v>
      </c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  <c r="AC902" s="288"/>
    </row>
    <row r="903" spans="1:29" ht="18">
      <c r="A903" s="108">
        <v>46</v>
      </c>
      <c r="B903" s="299" t="s">
        <v>449</v>
      </c>
      <c r="C903" s="299" t="s">
        <v>450</v>
      </c>
      <c r="D903" s="299"/>
      <c r="E903" s="316" t="s">
        <v>451</v>
      </c>
      <c r="F903" s="260"/>
      <c r="G903" s="260"/>
      <c r="H903" s="260"/>
      <c r="I903" s="260"/>
      <c r="J903" s="260"/>
      <c r="K903" s="260"/>
      <c r="L903" s="260"/>
      <c r="M903" s="260"/>
      <c r="N903" s="260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502"/>
    </row>
    <row r="904" spans="1:29" ht="18">
      <c r="A904" s="108">
        <v>47</v>
      </c>
      <c r="B904" s="299" t="s">
        <v>452</v>
      </c>
      <c r="C904" s="299" t="s">
        <v>453</v>
      </c>
      <c r="D904" s="299"/>
      <c r="E904" s="484"/>
      <c r="F904" s="129"/>
      <c r="G904" s="129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226"/>
    </row>
    <row r="905" spans="1:29" ht="18">
      <c r="A905" s="108">
        <v>48</v>
      </c>
      <c r="B905" s="299" t="s">
        <v>454</v>
      </c>
      <c r="C905" s="299" t="s">
        <v>455</v>
      </c>
      <c r="D905" s="299"/>
      <c r="E905" s="316" t="s">
        <v>456</v>
      </c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226"/>
    </row>
    <row r="906" spans="1:29" ht="18">
      <c r="A906" s="108">
        <v>49</v>
      </c>
      <c r="B906" s="299" t="s">
        <v>457</v>
      </c>
      <c r="C906" s="524" t="s">
        <v>458</v>
      </c>
      <c r="D906" s="299"/>
      <c r="E906" s="316" t="s">
        <v>459</v>
      </c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226"/>
    </row>
    <row r="907" spans="1:29" ht="18">
      <c r="A907" s="108">
        <v>50</v>
      </c>
      <c r="B907" s="299" t="s">
        <v>460</v>
      </c>
      <c r="C907" s="524" t="s">
        <v>461</v>
      </c>
      <c r="D907" s="299"/>
      <c r="E907" s="316" t="s">
        <v>462</v>
      </c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226"/>
    </row>
    <row r="908" spans="1:29" ht="18">
      <c r="A908" s="108">
        <v>51</v>
      </c>
      <c r="B908" s="299" t="s">
        <v>463</v>
      </c>
      <c r="C908" s="299" t="s">
        <v>464</v>
      </c>
      <c r="D908" s="299"/>
      <c r="E908" s="316" t="s">
        <v>465</v>
      </c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226"/>
    </row>
    <row r="909" spans="1:29" ht="18">
      <c r="A909" s="108">
        <v>52</v>
      </c>
      <c r="B909" s="299" t="s">
        <v>466</v>
      </c>
      <c r="C909" s="299" t="s">
        <v>467</v>
      </c>
      <c r="D909" s="299"/>
      <c r="E909" s="316" t="s">
        <v>468</v>
      </c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226"/>
    </row>
    <row r="910" spans="1:29" ht="18">
      <c r="A910" s="108">
        <v>53</v>
      </c>
      <c r="B910" s="299" t="s">
        <v>469</v>
      </c>
      <c r="C910" s="311" t="s">
        <v>461</v>
      </c>
      <c r="D910" s="299"/>
      <c r="E910" s="484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226"/>
    </row>
    <row r="911" spans="1:29" ht="18">
      <c r="A911" s="125"/>
      <c r="B911" s="126"/>
      <c r="C911" s="126"/>
      <c r="D911" s="498"/>
      <c r="E911" s="499"/>
      <c r="F911" s="126"/>
      <c r="G911" s="126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  <c r="AB911" s="128"/>
      <c r="AC911" s="501"/>
    </row>
    <row r="912" spans="1:29" ht="18">
      <c r="A912" s="129">
        <v>1</v>
      </c>
      <c r="B912" s="100"/>
      <c r="C912" s="100"/>
      <c r="D912" s="328"/>
      <c r="E912" s="425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  <c r="AC912" s="288"/>
    </row>
    <row r="913" spans="1:29" ht="18">
      <c r="A913" s="129">
        <v>2</v>
      </c>
      <c r="B913" s="100"/>
      <c r="C913" s="100"/>
      <c r="D913" s="328"/>
      <c r="E913" s="425"/>
      <c r="F913" s="260"/>
      <c r="G913" s="260"/>
      <c r="H913" s="260"/>
      <c r="I913" s="260"/>
      <c r="J913" s="260"/>
      <c r="K913" s="260"/>
      <c r="L913" s="260"/>
      <c r="M913" s="260"/>
      <c r="N913" s="260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502"/>
    </row>
    <row r="914" spans="1:29">
      <c r="D914" s="468"/>
      <c r="E914" s="297"/>
    </row>
    <row r="915" spans="1:29">
      <c r="D915" s="468"/>
      <c r="E915" s="297"/>
    </row>
    <row r="916" spans="1:29" ht="18">
      <c r="B916" s="109"/>
      <c r="C916" s="109"/>
      <c r="D916" s="469"/>
      <c r="E916" s="470"/>
      <c r="F916" s="110"/>
      <c r="G916" s="110"/>
      <c r="H916" s="110"/>
      <c r="I916" s="110"/>
      <c r="J916" s="110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  <c r="AA916" s="131"/>
      <c r="AB916" s="131"/>
      <c r="AC916" s="131"/>
    </row>
    <row r="917" spans="1:29" ht="17.25">
      <c r="B917" s="109"/>
      <c r="C917" s="109"/>
      <c r="D917" s="471"/>
      <c r="E917" s="472"/>
      <c r="F917" s="112"/>
      <c r="G917" s="112"/>
      <c r="H917" s="112"/>
      <c r="I917" s="113"/>
      <c r="J917" s="112"/>
      <c r="K917" s="132"/>
      <c r="L917" s="132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</row>
    <row r="918" spans="1:29" ht="17.25">
      <c r="B918" s="109"/>
      <c r="C918" s="109"/>
      <c r="D918" s="471"/>
      <c r="E918" s="472"/>
      <c r="F918" s="112"/>
      <c r="G918" s="112"/>
      <c r="H918" s="112"/>
      <c r="I918" s="112"/>
      <c r="J918" s="134"/>
      <c r="K918" s="132"/>
      <c r="L918" s="132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</row>
    <row r="919" spans="1:29" ht="18.75">
      <c r="A919" s="114"/>
      <c r="B919" s="115" t="s">
        <v>216</v>
      </c>
      <c r="C919" s="116"/>
      <c r="D919" s="473"/>
      <c r="E919" s="474"/>
      <c r="F919" s="116" t="s">
        <v>150</v>
      </c>
      <c r="G919" s="254"/>
      <c r="I919" s="254" t="s">
        <v>323</v>
      </c>
      <c r="J919" s="116"/>
      <c r="K919" s="135" t="s">
        <v>152</v>
      </c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  <c r="AC919" s="116"/>
    </row>
    <row r="920" spans="1:29">
      <c r="A920" s="108" t="s">
        <v>5</v>
      </c>
      <c r="B920" s="108" t="s">
        <v>6</v>
      </c>
      <c r="C920" s="108" t="s">
        <v>7</v>
      </c>
      <c r="D920" s="328" t="s">
        <v>153</v>
      </c>
      <c r="E920" s="315" t="s">
        <v>9</v>
      </c>
      <c r="F920" s="138" t="s">
        <v>154</v>
      </c>
      <c r="G920" s="255"/>
      <c r="H920" s="256"/>
      <c r="I920" s="257" t="s">
        <v>155</v>
      </c>
      <c r="J920" s="255"/>
      <c r="K920" s="242" t="s">
        <v>156</v>
      </c>
      <c r="L920" s="242" t="s">
        <v>157</v>
      </c>
      <c r="M920" s="242" t="s">
        <v>158</v>
      </c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  <c r="AA920" s="242" t="s">
        <v>157</v>
      </c>
      <c r="AB920" s="242" t="s">
        <v>159</v>
      </c>
      <c r="AC920" s="246"/>
    </row>
    <row r="921" spans="1:29" ht="18">
      <c r="A921" s="122"/>
      <c r="B921" s="123"/>
      <c r="C921" s="123"/>
      <c r="D921" s="475"/>
      <c r="E921" s="476"/>
      <c r="F921" s="258">
        <v>0.1</v>
      </c>
      <c r="G921" s="258">
        <v>0.1</v>
      </c>
      <c r="H921" s="258">
        <v>0.1</v>
      </c>
      <c r="I921" s="124" t="s">
        <v>160</v>
      </c>
      <c r="J921" s="137" t="s">
        <v>161</v>
      </c>
      <c r="K921" s="258">
        <v>0.05</v>
      </c>
      <c r="L921" s="258">
        <v>0.5</v>
      </c>
      <c r="M921" s="258">
        <v>0.5</v>
      </c>
      <c r="N921" s="258"/>
      <c r="O921" s="258"/>
      <c r="P921" s="258"/>
      <c r="Q921" s="258"/>
      <c r="R921" s="258"/>
      <c r="S921" s="258"/>
      <c r="T921" s="258"/>
      <c r="U921" s="258"/>
      <c r="V921" s="258"/>
      <c r="W921" s="258"/>
      <c r="X921" s="258"/>
      <c r="Y921" s="258"/>
      <c r="Z921" s="258"/>
      <c r="AA921" s="258">
        <v>1</v>
      </c>
      <c r="AB921" s="122"/>
      <c r="AC921" s="500"/>
    </row>
    <row r="922" spans="1:29" ht="18">
      <c r="A922" s="108">
        <v>1</v>
      </c>
      <c r="B922" s="299" t="s">
        <v>324</v>
      </c>
      <c r="C922" s="524" t="s">
        <v>325</v>
      </c>
      <c r="D922" s="299"/>
      <c r="E922" s="484" t="s">
        <v>326</v>
      </c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226"/>
    </row>
    <row r="923" spans="1:29" ht="18">
      <c r="A923" s="108">
        <v>2</v>
      </c>
      <c r="B923" s="299" t="s">
        <v>327</v>
      </c>
      <c r="C923" s="524" t="s">
        <v>328</v>
      </c>
      <c r="D923" s="299"/>
      <c r="E923" s="316" t="s">
        <v>329</v>
      </c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226"/>
    </row>
    <row r="924" spans="1:29" ht="18">
      <c r="A924" s="108">
        <v>3</v>
      </c>
      <c r="B924" s="299" t="s">
        <v>330</v>
      </c>
      <c r="C924" s="299" t="s">
        <v>331</v>
      </c>
      <c r="D924" s="299"/>
      <c r="E924" s="316" t="s">
        <v>332</v>
      </c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226"/>
    </row>
    <row r="925" spans="1:29" ht="18">
      <c r="A925" s="108">
        <v>4</v>
      </c>
      <c r="B925" s="299" t="s">
        <v>333</v>
      </c>
      <c r="C925" s="524" t="s">
        <v>334</v>
      </c>
      <c r="D925" s="299"/>
      <c r="E925" s="316" t="s">
        <v>335</v>
      </c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226"/>
    </row>
    <row r="926" spans="1:29" ht="18">
      <c r="A926" s="108">
        <v>5</v>
      </c>
      <c r="B926" s="299" t="s">
        <v>336</v>
      </c>
      <c r="C926" s="524" t="s">
        <v>337</v>
      </c>
      <c r="D926" s="299"/>
      <c r="E926" s="316" t="s">
        <v>338</v>
      </c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226"/>
    </row>
    <row r="927" spans="1:29" ht="18">
      <c r="A927" s="108">
        <v>6</v>
      </c>
      <c r="B927" s="299" t="s">
        <v>339</v>
      </c>
      <c r="C927" s="524" t="s">
        <v>340</v>
      </c>
      <c r="D927" s="299"/>
      <c r="E927" s="316" t="s">
        <v>341</v>
      </c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226"/>
    </row>
    <row r="928" spans="1:29" ht="18">
      <c r="A928" s="108">
        <v>7</v>
      </c>
      <c r="B928" s="299" t="s">
        <v>342</v>
      </c>
      <c r="C928" s="299" t="s">
        <v>343</v>
      </c>
      <c r="D928" s="299"/>
      <c r="E928" s="316" t="s">
        <v>344</v>
      </c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226"/>
    </row>
    <row r="929" spans="1:29" ht="18">
      <c r="A929" s="108">
        <v>8</v>
      </c>
      <c r="B929" s="299" t="s">
        <v>345</v>
      </c>
      <c r="C929" s="524" t="s">
        <v>346</v>
      </c>
      <c r="D929" s="299"/>
      <c r="E929" s="316" t="s">
        <v>347</v>
      </c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226"/>
    </row>
    <row r="930" spans="1:29" ht="18">
      <c r="A930" s="108">
        <v>9</v>
      </c>
      <c r="B930" s="518" t="s">
        <v>240</v>
      </c>
      <c r="C930" s="518" t="s">
        <v>241</v>
      </c>
      <c r="D930" s="299"/>
      <c r="E930" s="484" t="s">
        <v>242</v>
      </c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226"/>
    </row>
    <row r="931" spans="1:29" ht="18">
      <c r="A931" s="108">
        <v>10</v>
      </c>
      <c r="B931" s="299" t="s">
        <v>348</v>
      </c>
      <c r="C931" s="524" t="s">
        <v>349</v>
      </c>
      <c r="D931" s="299"/>
      <c r="E931" s="316" t="s">
        <v>350</v>
      </c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226"/>
    </row>
    <row r="932" spans="1:29" ht="18">
      <c r="A932" s="108">
        <v>11</v>
      </c>
      <c r="B932" s="299" t="s">
        <v>351</v>
      </c>
      <c r="C932" s="299" t="s">
        <v>352</v>
      </c>
      <c r="D932" s="299"/>
      <c r="E932" s="316" t="s">
        <v>353</v>
      </c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226"/>
    </row>
    <row r="933" spans="1:29" ht="18">
      <c r="A933" s="108">
        <v>12</v>
      </c>
      <c r="B933" s="299" t="s">
        <v>354</v>
      </c>
      <c r="C933" s="299" t="s">
        <v>355</v>
      </c>
      <c r="D933" s="299"/>
      <c r="E933" s="316" t="s">
        <v>356</v>
      </c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226"/>
    </row>
    <row r="934" spans="1:29" ht="18">
      <c r="A934" s="108">
        <v>13</v>
      </c>
      <c r="B934" s="299" t="s">
        <v>357</v>
      </c>
      <c r="C934" s="299" t="s">
        <v>358</v>
      </c>
      <c r="D934" s="299"/>
      <c r="E934" s="316" t="s">
        <v>359</v>
      </c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226"/>
    </row>
    <row r="935" spans="1:29" ht="18">
      <c r="A935" s="108">
        <v>14</v>
      </c>
      <c r="B935" s="299" t="s">
        <v>360</v>
      </c>
      <c r="C935" s="524" t="s">
        <v>361</v>
      </c>
      <c r="D935" s="299"/>
      <c r="E935" s="316" t="s">
        <v>362</v>
      </c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226"/>
    </row>
    <row r="936" spans="1:29" ht="18">
      <c r="A936" s="108">
        <v>15</v>
      </c>
      <c r="B936" s="525" t="s">
        <v>363</v>
      </c>
      <c r="C936" s="524" t="s">
        <v>364</v>
      </c>
      <c r="D936" s="299"/>
      <c r="E936" s="316" t="s">
        <v>365</v>
      </c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226"/>
    </row>
    <row r="937" spans="1:29" ht="18">
      <c r="A937" s="108">
        <v>16</v>
      </c>
      <c r="B937" s="299" t="s">
        <v>366</v>
      </c>
      <c r="C937" s="299" t="s">
        <v>367</v>
      </c>
      <c r="D937" s="299"/>
      <c r="E937" s="316" t="s">
        <v>368</v>
      </c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226"/>
    </row>
    <row r="938" spans="1:29" ht="18">
      <c r="A938" s="108">
        <v>17</v>
      </c>
      <c r="B938" s="100" t="s">
        <v>369</v>
      </c>
      <c r="C938" s="100" t="s">
        <v>370</v>
      </c>
      <c r="D938" s="299"/>
      <c r="E938" s="316" t="s">
        <v>371</v>
      </c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226"/>
    </row>
    <row r="939" spans="1:29" ht="18">
      <c r="A939" s="108">
        <v>18</v>
      </c>
      <c r="B939" s="299" t="s">
        <v>372</v>
      </c>
      <c r="C939" s="299" t="s">
        <v>373</v>
      </c>
      <c r="D939" s="299"/>
      <c r="E939" s="316" t="s">
        <v>374</v>
      </c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226"/>
    </row>
    <row r="940" spans="1:29" ht="18">
      <c r="A940" s="108">
        <v>19</v>
      </c>
      <c r="B940" s="299" t="s">
        <v>375</v>
      </c>
      <c r="C940" s="524" t="s">
        <v>376</v>
      </c>
      <c r="D940" s="299"/>
      <c r="E940" s="316" t="s">
        <v>377</v>
      </c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226"/>
    </row>
    <row r="941" spans="1:29" ht="18">
      <c r="A941" s="108">
        <v>20</v>
      </c>
      <c r="B941" s="299" t="s">
        <v>378</v>
      </c>
      <c r="C941" s="299" t="s">
        <v>379</v>
      </c>
      <c r="D941" s="299"/>
      <c r="E941" s="316" t="s">
        <v>380</v>
      </c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226"/>
    </row>
    <row r="942" spans="1:29" ht="18">
      <c r="A942" s="108">
        <v>21</v>
      </c>
      <c r="B942" s="299" t="s">
        <v>381</v>
      </c>
      <c r="C942" s="524" t="s">
        <v>382</v>
      </c>
      <c r="D942" s="299"/>
      <c r="E942" s="316" t="s">
        <v>72</v>
      </c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226"/>
    </row>
    <row r="943" spans="1:29" ht="18">
      <c r="A943" s="108">
        <v>22</v>
      </c>
      <c r="B943" s="299" t="s">
        <v>381</v>
      </c>
      <c r="C943" s="299" t="s">
        <v>373</v>
      </c>
      <c r="D943" s="299"/>
      <c r="E943" s="316" t="s">
        <v>383</v>
      </c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226"/>
    </row>
    <row r="944" spans="1:29" ht="18">
      <c r="A944" s="108">
        <v>23</v>
      </c>
      <c r="B944" s="299" t="s">
        <v>384</v>
      </c>
      <c r="C944" s="524" t="s">
        <v>385</v>
      </c>
      <c r="D944" s="299"/>
      <c r="E944" s="316" t="s">
        <v>386</v>
      </c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226"/>
    </row>
    <row r="945" spans="1:29" ht="18">
      <c r="A945" s="108">
        <v>24</v>
      </c>
      <c r="B945" s="299" t="s">
        <v>387</v>
      </c>
      <c r="C945" s="299" t="s">
        <v>388</v>
      </c>
      <c r="D945" s="299"/>
      <c r="E945" s="316" t="s">
        <v>389</v>
      </c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226"/>
    </row>
    <row r="946" spans="1:29" ht="18">
      <c r="A946" s="108">
        <v>25</v>
      </c>
      <c r="B946" s="299" t="s">
        <v>390</v>
      </c>
      <c r="C946" s="524" t="s">
        <v>391</v>
      </c>
      <c r="D946" s="299"/>
      <c r="E946" s="316" t="s">
        <v>392</v>
      </c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226"/>
    </row>
    <row r="947" spans="1:29" ht="18">
      <c r="A947" s="108">
        <v>26</v>
      </c>
      <c r="B947" s="299" t="s">
        <v>393</v>
      </c>
      <c r="C947" s="299" t="s">
        <v>394</v>
      </c>
      <c r="D947" s="299"/>
      <c r="E947" s="316" t="s">
        <v>395</v>
      </c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226"/>
    </row>
    <row r="948" spans="1:29" ht="18">
      <c r="A948" s="108">
        <v>27</v>
      </c>
      <c r="B948" s="299" t="s">
        <v>396</v>
      </c>
      <c r="C948" s="524" t="s">
        <v>397</v>
      </c>
      <c r="D948" s="299"/>
      <c r="E948" s="316" t="s">
        <v>398</v>
      </c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226"/>
    </row>
    <row r="949" spans="1:29" ht="18">
      <c r="A949" s="108">
        <v>28</v>
      </c>
      <c r="B949" s="299" t="s">
        <v>396</v>
      </c>
      <c r="C949" s="299" t="s">
        <v>399</v>
      </c>
      <c r="D949" s="299"/>
      <c r="E949" s="316" t="s">
        <v>400</v>
      </c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226"/>
    </row>
    <row r="950" spans="1:29" ht="18">
      <c r="A950" s="108">
        <v>29</v>
      </c>
      <c r="B950" s="299" t="s">
        <v>401</v>
      </c>
      <c r="C950" s="299" t="s">
        <v>402</v>
      </c>
      <c r="D950" s="299"/>
      <c r="E950" s="316" t="s">
        <v>403</v>
      </c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226"/>
    </row>
    <row r="951" spans="1:29" ht="18">
      <c r="A951" s="108">
        <v>30</v>
      </c>
      <c r="B951" s="299" t="s">
        <v>404</v>
      </c>
      <c r="C951" s="311" t="s">
        <v>405</v>
      </c>
      <c r="D951" s="299"/>
      <c r="E951" s="484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226"/>
    </row>
    <row r="952" spans="1:29" ht="18">
      <c r="A952" s="108">
        <v>31</v>
      </c>
      <c r="B952" s="299" t="s">
        <v>406</v>
      </c>
      <c r="C952" s="299" t="s">
        <v>407</v>
      </c>
      <c r="D952" s="299"/>
      <c r="E952" s="492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226"/>
    </row>
    <row r="953" spans="1:29" ht="18">
      <c r="A953" s="108">
        <v>32</v>
      </c>
      <c r="B953" s="299" t="s">
        <v>408</v>
      </c>
      <c r="C953" s="524" t="s">
        <v>409</v>
      </c>
      <c r="D953" s="299"/>
      <c r="E953" s="316" t="s">
        <v>410</v>
      </c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226"/>
    </row>
    <row r="954" spans="1:29" ht="18">
      <c r="A954" s="108">
        <v>33</v>
      </c>
      <c r="B954" s="299" t="s">
        <v>411</v>
      </c>
      <c r="C954" s="524" t="s">
        <v>412</v>
      </c>
      <c r="D954" s="299"/>
      <c r="E954" s="316" t="s">
        <v>413</v>
      </c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226"/>
    </row>
    <row r="955" spans="1:29" ht="18">
      <c r="A955" s="108">
        <v>34</v>
      </c>
      <c r="B955" s="299" t="s">
        <v>414</v>
      </c>
      <c r="C955" s="299" t="s">
        <v>415</v>
      </c>
      <c r="D955" s="299"/>
      <c r="E955" s="316" t="s">
        <v>416</v>
      </c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226"/>
    </row>
    <row r="956" spans="1:29" ht="18">
      <c r="A956" s="108">
        <v>35</v>
      </c>
      <c r="B956" s="299" t="s">
        <v>417</v>
      </c>
      <c r="C956" s="524" t="s">
        <v>418</v>
      </c>
      <c r="D956" s="299"/>
      <c r="E956" s="316" t="s">
        <v>419</v>
      </c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226"/>
    </row>
    <row r="957" spans="1:29" ht="18">
      <c r="A957" s="108">
        <v>36</v>
      </c>
      <c r="B957" s="299" t="s">
        <v>420</v>
      </c>
      <c r="C957" s="299" t="s">
        <v>421</v>
      </c>
      <c r="D957" s="299"/>
      <c r="E957" s="492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226"/>
    </row>
    <row r="958" spans="1:29" ht="18">
      <c r="A958" s="108">
        <v>37</v>
      </c>
      <c r="B958" s="299" t="s">
        <v>422</v>
      </c>
      <c r="C958" s="299" t="s">
        <v>423</v>
      </c>
      <c r="D958" s="299"/>
      <c r="E958" s="316" t="s">
        <v>424</v>
      </c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226"/>
    </row>
    <row r="959" spans="1:29" ht="18">
      <c r="A959" s="108">
        <v>38</v>
      </c>
      <c r="B959" s="299" t="s">
        <v>425</v>
      </c>
      <c r="C959" s="524" t="s">
        <v>426</v>
      </c>
      <c r="D959" s="299"/>
      <c r="E959" s="316" t="s">
        <v>427</v>
      </c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226"/>
    </row>
    <row r="960" spans="1:29" ht="18">
      <c r="A960" s="108">
        <v>39</v>
      </c>
      <c r="B960" s="299" t="s">
        <v>428</v>
      </c>
      <c r="C960" s="299" t="s">
        <v>429</v>
      </c>
      <c r="D960" s="299"/>
      <c r="E960" s="316" t="s">
        <v>430</v>
      </c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226"/>
    </row>
    <row r="961" spans="1:29" ht="18">
      <c r="A961" s="108">
        <v>40</v>
      </c>
      <c r="B961" s="299" t="s">
        <v>431</v>
      </c>
      <c r="C961" s="299" t="s">
        <v>432</v>
      </c>
      <c r="D961" s="299"/>
      <c r="E961" s="316" t="s">
        <v>433</v>
      </c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226"/>
    </row>
    <row r="962" spans="1:29" ht="18">
      <c r="A962" s="108">
        <v>41</v>
      </c>
      <c r="B962" s="299" t="s">
        <v>434</v>
      </c>
      <c r="C962" s="299" t="s">
        <v>435</v>
      </c>
      <c r="D962" s="299"/>
      <c r="E962" s="316" t="s">
        <v>436</v>
      </c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226"/>
    </row>
    <row r="963" spans="1:29" ht="18">
      <c r="A963" s="108">
        <v>42</v>
      </c>
      <c r="B963" s="299" t="s">
        <v>437</v>
      </c>
      <c r="C963" s="299" t="s">
        <v>438</v>
      </c>
      <c r="D963" s="299"/>
      <c r="E963" s="316" t="s">
        <v>439</v>
      </c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226"/>
    </row>
    <row r="964" spans="1:29" ht="18">
      <c r="A964" s="108">
        <v>43</v>
      </c>
      <c r="B964" s="299" t="s">
        <v>440</v>
      </c>
      <c r="C964" s="311" t="s">
        <v>441</v>
      </c>
      <c r="D964" s="299"/>
      <c r="E964" s="316" t="s">
        <v>442</v>
      </c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226"/>
    </row>
    <row r="965" spans="1:29" ht="18">
      <c r="A965" s="108">
        <v>44</v>
      </c>
      <c r="B965" s="525" t="s">
        <v>443</v>
      </c>
      <c r="C965" s="525" t="s">
        <v>444</v>
      </c>
      <c r="D965" s="299"/>
      <c r="E965" s="316" t="s">
        <v>445</v>
      </c>
      <c r="F965" s="309"/>
      <c r="G965" s="309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522"/>
    </row>
    <row r="966" spans="1:29" ht="18">
      <c r="A966" s="108">
        <v>45</v>
      </c>
      <c r="B966" s="299" t="s">
        <v>446</v>
      </c>
      <c r="C966" s="299" t="s">
        <v>447</v>
      </c>
      <c r="D966" s="299"/>
      <c r="E966" s="316" t="s">
        <v>448</v>
      </c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  <c r="AC966" s="288"/>
    </row>
    <row r="967" spans="1:29" ht="18">
      <c r="A967" s="108">
        <v>46</v>
      </c>
      <c r="B967" s="299" t="s">
        <v>449</v>
      </c>
      <c r="C967" s="299" t="s">
        <v>450</v>
      </c>
      <c r="D967" s="299"/>
      <c r="E967" s="316" t="s">
        <v>451</v>
      </c>
      <c r="F967" s="260"/>
      <c r="G967" s="260"/>
      <c r="H967" s="260"/>
      <c r="I967" s="260"/>
      <c r="J967" s="260"/>
      <c r="K967" s="260"/>
      <c r="L967" s="260"/>
      <c r="M967" s="260"/>
      <c r="N967" s="260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502"/>
    </row>
    <row r="968" spans="1:29" ht="18">
      <c r="A968" s="108">
        <v>47</v>
      </c>
      <c r="B968" s="299" t="s">
        <v>452</v>
      </c>
      <c r="C968" s="299" t="s">
        <v>453</v>
      </c>
      <c r="D968" s="299"/>
      <c r="E968" s="484"/>
      <c r="F968" s="129"/>
      <c r="G968" s="129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226"/>
    </row>
    <row r="969" spans="1:29" ht="18">
      <c r="A969" s="108">
        <v>48</v>
      </c>
      <c r="B969" s="299" t="s">
        <v>454</v>
      </c>
      <c r="C969" s="299" t="s">
        <v>455</v>
      </c>
      <c r="D969" s="299"/>
      <c r="E969" s="316" t="s">
        <v>456</v>
      </c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226"/>
    </row>
    <row r="970" spans="1:29" ht="18">
      <c r="A970" s="108">
        <v>49</v>
      </c>
      <c r="B970" s="299" t="s">
        <v>457</v>
      </c>
      <c r="C970" s="524" t="s">
        <v>458</v>
      </c>
      <c r="D970" s="299"/>
      <c r="E970" s="316" t="s">
        <v>459</v>
      </c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226"/>
    </row>
    <row r="971" spans="1:29" ht="18">
      <c r="A971" s="108">
        <v>50</v>
      </c>
      <c r="B971" s="299" t="s">
        <v>460</v>
      </c>
      <c r="C971" s="524" t="s">
        <v>461</v>
      </c>
      <c r="D971" s="299"/>
      <c r="E971" s="316" t="s">
        <v>462</v>
      </c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226"/>
    </row>
    <row r="972" spans="1:29" ht="18">
      <c r="A972" s="108">
        <v>51</v>
      </c>
      <c r="B972" s="299" t="s">
        <v>463</v>
      </c>
      <c r="C972" s="299" t="s">
        <v>464</v>
      </c>
      <c r="D972" s="299"/>
      <c r="E972" s="316" t="s">
        <v>465</v>
      </c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226"/>
    </row>
    <row r="973" spans="1:29" ht="18">
      <c r="A973" s="108">
        <v>52</v>
      </c>
      <c r="B973" s="299" t="s">
        <v>466</v>
      </c>
      <c r="C973" s="299" t="s">
        <v>467</v>
      </c>
      <c r="D973" s="299"/>
      <c r="E973" s="316" t="s">
        <v>468</v>
      </c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226"/>
    </row>
    <row r="974" spans="1:29" ht="18">
      <c r="A974" s="108">
        <v>53</v>
      </c>
      <c r="B974" s="299" t="s">
        <v>469</v>
      </c>
      <c r="C974" s="311" t="s">
        <v>461</v>
      </c>
      <c r="D974" s="299"/>
      <c r="E974" s="484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226"/>
    </row>
    <row r="975" spans="1:29" ht="18">
      <c r="A975" s="125"/>
      <c r="B975" s="126"/>
      <c r="C975" s="126"/>
      <c r="D975" s="498"/>
      <c r="E975" s="499"/>
      <c r="F975" s="126"/>
      <c r="G975" s="126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  <c r="AA975" s="128"/>
      <c r="AB975" s="128"/>
      <c r="AC975" s="501"/>
    </row>
    <row r="976" spans="1:29" ht="18">
      <c r="A976" s="129">
        <v>1</v>
      </c>
      <c r="B976" s="100"/>
      <c r="C976" s="100"/>
      <c r="D976" s="328"/>
      <c r="E976" s="425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  <c r="AC976" s="288"/>
    </row>
    <row r="977" spans="1:29" ht="18">
      <c r="A977" s="129">
        <v>2</v>
      </c>
      <c r="B977" s="100"/>
      <c r="C977" s="100"/>
      <c r="D977" s="328"/>
      <c r="E977" s="425"/>
      <c r="F977" s="260"/>
      <c r="G977" s="260"/>
      <c r="H977" s="260"/>
      <c r="I977" s="260"/>
      <c r="J977" s="260"/>
      <c r="K977" s="260"/>
      <c r="L977" s="260"/>
      <c r="M977" s="260"/>
      <c r="N977" s="260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502"/>
    </row>
  </sheetData>
  <autoFilter ref="A5:E39"/>
  <customSheetViews>
    <customSheetView guid="{AC3D9A70-C753-4AD5-AD97-91C4ED7E8E5D}" showAutoFilter="1" topLeftCell="A197">
      <selection activeCell="E209" sqref="E209"/>
      <pageMargins left="0.7" right="0.7" top="0.75" bottom="0.75" header="0.3" footer="0.3"/>
      <pageSetup orientation="landscape"/>
      <autoFilter ref="A5:E39"/>
    </customSheetView>
  </customSheetViews>
  <mergeCells count="2">
    <mergeCell ref="F3:AB3"/>
    <mergeCell ref="G4:AB4"/>
  </mergeCells>
  <pageMargins left="0.7" right="0.7" top="0.75" bottom="0.75" header="0.3" footer="0.3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9"/>
  <sheetViews>
    <sheetView topLeftCell="A271" zoomScale="115" zoomScaleNormal="115" workbookViewId="0">
      <selection activeCell="J276" sqref="J276"/>
    </sheetView>
  </sheetViews>
  <sheetFormatPr defaultColWidth="9.140625" defaultRowHeight="16.5"/>
  <cols>
    <col min="1" max="1" width="5.42578125" style="1" customWidth="1"/>
    <col min="2" max="2" width="20.140625" style="2" customWidth="1"/>
    <col min="3" max="4" width="23.5703125" style="197" customWidth="1"/>
    <col min="5" max="5" width="12.5703125" style="198" customWidth="1"/>
    <col min="6" max="22" width="5.7109375" style="2" customWidth="1"/>
    <col min="23" max="23" width="4.42578125" style="2" customWidth="1"/>
    <col min="24" max="25" width="5.7109375" style="2" customWidth="1"/>
    <col min="26" max="16384" width="9.140625" style="2"/>
  </cols>
  <sheetData>
    <row r="1" spans="1:33" s="196" customFormat="1" ht="50.25">
      <c r="A1" s="577" t="s">
        <v>1048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</row>
    <row r="2" spans="1:33" s="185" customFormat="1" ht="20.25">
      <c r="A2" s="565" t="s">
        <v>1049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212"/>
      <c r="AA2" s="212"/>
      <c r="AB2" s="212"/>
      <c r="AC2" s="212"/>
      <c r="AD2" s="212"/>
      <c r="AE2" s="212"/>
      <c r="AF2" s="212"/>
      <c r="AG2" s="215"/>
    </row>
    <row r="3" spans="1:33" s="185" customFormat="1" ht="20.25">
      <c r="A3" s="565" t="s">
        <v>1050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565"/>
      <c r="W3" s="565"/>
      <c r="X3" s="565"/>
      <c r="Y3" s="565"/>
      <c r="Z3" s="212"/>
      <c r="AA3" s="212"/>
      <c r="AB3" s="212"/>
      <c r="AC3" s="212"/>
      <c r="AD3" s="212"/>
      <c r="AE3" s="212"/>
      <c r="AF3" s="212"/>
      <c r="AG3" s="215"/>
    </row>
    <row r="4" spans="1:33" s="185" customFormat="1">
      <c r="A4" s="199"/>
      <c r="B4" s="149"/>
      <c r="C4" s="200"/>
      <c r="D4" s="200"/>
      <c r="E4" s="201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212"/>
      <c r="AA4" s="212"/>
      <c r="AB4" s="212"/>
      <c r="AC4" s="212"/>
      <c r="AD4" s="212"/>
      <c r="AE4" s="212"/>
      <c r="AF4" s="212"/>
      <c r="AG4" s="215"/>
    </row>
    <row r="5" spans="1:33" s="25" customFormat="1" ht="18">
      <c r="A5" s="578" t="s">
        <v>1051</v>
      </c>
      <c r="B5" s="578"/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78"/>
      <c r="Z5" s="67"/>
    </row>
    <row r="6" spans="1:33">
      <c r="A6" s="169" t="s">
        <v>5</v>
      </c>
      <c r="B6" s="567" t="s">
        <v>6</v>
      </c>
      <c r="C6" s="568"/>
      <c r="D6" s="574"/>
      <c r="E6" s="191" t="s">
        <v>9</v>
      </c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65"/>
      <c r="S6" s="65"/>
      <c r="T6" s="65"/>
      <c r="U6" s="65"/>
      <c r="V6" s="65"/>
      <c r="W6" s="65"/>
      <c r="X6" s="65"/>
      <c r="Y6" s="65"/>
    </row>
    <row r="7" spans="1:33">
      <c r="A7" s="169">
        <v>1</v>
      </c>
      <c r="B7" s="56" t="s">
        <v>1052</v>
      </c>
      <c r="C7" s="56" t="s">
        <v>1053</v>
      </c>
      <c r="D7" s="56" t="s">
        <v>1054</v>
      </c>
      <c r="E7" s="57" t="s">
        <v>1055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33">
      <c r="A8" s="169">
        <v>2</v>
      </c>
      <c r="B8" s="14" t="s">
        <v>1056</v>
      </c>
      <c r="C8" s="14" t="s">
        <v>1057</v>
      </c>
      <c r="D8" s="14" t="s">
        <v>1058</v>
      </c>
      <c r="E8" s="60" t="s">
        <v>1059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33">
      <c r="A9" s="169">
        <v>3</v>
      </c>
      <c r="B9" s="56" t="s">
        <v>1060</v>
      </c>
      <c r="C9" s="56" t="s">
        <v>1061</v>
      </c>
      <c r="D9" s="14" t="s">
        <v>1062</v>
      </c>
      <c r="E9" s="60" t="s">
        <v>1063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33">
      <c r="A10" s="169">
        <v>4</v>
      </c>
      <c r="B10" s="14" t="s">
        <v>1064</v>
      </c>
      <c r="C10" s="14" t="s">
        <v>1065</v>
      </c>
      <c r="D10" s="14" t="s">
        <v>1066</v>
      </c>
      <c r="E10" s="60" t="s">
        <v>1067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33">
      <c r="A11" s="169">
        <v>5</v>
      </c>
      <c r="B11" s="14" t="s">
        <v>1068</v>
      </c>
      <c r="C11" s="14" t="s">
        <v>1069</v>
      </c>
      <c r="D11" s="14" t="s">
        <v>1070</v>
      </c>
      <c r="E11" s="60" t="s">
        <v>1071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33">
      <c r="A12" s="169">
        <v>6</v>
      </c>
      <c r="B12" s="56" t="s">
        <v>1072</v>
      </c>
      <c r="C12" s="56" t="s">
        <v>1073</v>
      </c>
      <c r="D12" s="56" t="s">
        <v>1074</v>
      </c>
      <c r="E12" s="57" t="s">
        <v>1075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33">
      <c r="A13" s="169">
        <v>7</v>
      </c>
      <c r="B13" s="56" t="s">
        <v>352</v>
      </c>
      <c r="C13" s="56" t="s">
        <v>1076</v>
      </c>
      <c r="D13" s="56" t="s">
        <v>1077</v>
      </c>
      <c r="E13" s="57" t="s">
        <v>1078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33">
      <c r="A14" s="169">
        <v>8</v>
      </c>
      <c r="B14" s="56" t="s">
        <v>1079</v>
      </c>
      <c r="C14" s="56" t="s">
        <v>1080</v>
      </c>
      <c r="D14" s="56" t="s">
        <v>1081</v>
      </c>
      <c r="E14" s="57" t="s">
        <v>1082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33">
      <c r="A15" s="169">
        <v>9</v>
      </c>
      <c r="B15" s="56" t="s">
        <v>1083</v>
      </c>
      <c r="C15" s="56" t="s">
        <v>1084</v>
      </c>
      <c r="D15" s="56" t="s">
        <v>1085</v>
      </c>
      <c r="E15" s="57" t="s">
        <v>1086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33">
      <c r="A16" s="169">
        <v>10</v>
      </c>
      <c r="B16" s="56" t="s">
        <v>1087</v>
      </c>
      <c r="C16" s="56" t="s">
        <v>1088</v>
      </c>
      <c r="D16" s="56" t="s">
        <v>1089</v>
      </c>
      <c r="E16" s="57" t="s">
        <v>1090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30">
      <c r="A17" s="169">
        <v>11</v>
      </c>
      <c r="B17" s="14" t="s">
        <v>1091</v>
      </c>
      <c r="C17" s="14" t="s">
        <v>1092</v>
      </c>
      <c r="D17" s="14" t="s">
        <v>1093</v>
      </c>
      <c r="E17" s="60" t="s">
        <v>1094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30">
      <c r="A18" s="169">
        <v>12</v>
      </c>
      <c r="B18" s="14" t="s">
        <v>1095</v>
      </c>
      <c r="C18" s="14" t="s">
        <v>1096</v>
      </c>
      <c r="D18" s="14" t="s">
        <v>1097</v>
      </c>
      <c r="E18" s="203" t="s">
        <v>1098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30">
      <c r="A19" s="169">
        <v>13</v>
      </c>
      <c r="B19" s="56" t="s">
        <v>1099</v>
      </c>
      <c r="C19" s="56" t="s">
        <v>1100</v>
      </c>
      <c r="D19" s="56" t="s">
        <v>1101</v>
      </c>
      <c r="E19" s="57" t="s">
        <v>1102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30">
      <c r="A20" s="169">
        <v>14</v>
      </c>
      <c r="B20" s="56" t="s">
        <v>1103</v>
      </c>
      <c r="C20" s="56" t="s">
        <v>1104</v>
      </c>
      <c r="D20" s="56" t="s">
        <v>1105</v>
      </c>
      <c r="E20" s="57" t="s">
        <v>1106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30">
      <c r="A21" s="169">
        <v>15</v>
      </c>
      <c r="B21" s="56" t="s">
        <v>1107</v>
      </c>
      <c r="C21" s="56" t="s">
        <v>1108</v>
      </c>
      <c r="D21" s="56" t="s">
        <v>1109</v>
      </c>
      <c r="E21" s="57" t="s">
        <v>1110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30">
      <c r="A22" s="169">
        <v>16</v>
      </c>
      <c r="B22" s="14" t="s">
        <v>1111</v>
      </c>
      <c r="C22" s="14" t="s">
        <v>1112</v>
      </c>
      <c r="D22" s="14" t="s">
        <v>1113</v>
      </c>
      <c r="E22" s="60" t="s">
        <v>1114</v>
      </c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18"/>
      <c r="S22" s="18"/>
      <c r="T22" s="18"/>
      <c r="U22" s="18"/>
      <c r="V22" s="18"/>
      <c r="W22" s="18"/>
      <c r="X22" s="18"/>
      <c r="Y22" s="18"/>
      <c r="Z22" s="213"/>
      <c r="AA22" s="213"/>
      <c r="AB22" s="213"/>
      <c r="AC22" s="213"/>
      <c r="AD22" s="213"/>
    </row>
    <row r="23" spans="1:30">
      <c r="A23" s="169">
        <v>17</v>
      </c>
      <c r="B23" s="61" t="s">
        <v>1115</v>
      </c>
      <c r="C23" s="61" t="s">
        <v>1116</v>
      </c>
      <c r="D23" s="61" t="s">
        <v>1117</v>
      </c>
      <c r="E23" s="57" t="s">
        <v>1118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30">
      <c r="A24" s="169">
        <v>18</v>
      </c>
      <c r="B24" s="14" t="s">
        <v>1119</v>
      </c>
      <c r="C24" s="14" t="s">
        <v>1120</v>
      </c>
      <c r="D24" s="14" t="s">
        <v>1121</v>
      </c>
      <c r="E24" s="60" t="s">
        <v>1122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30">
      <c r="A25" s="169">
        <v>19</v>
      </c>
      <c r="B25" s="56" t="s">
        <v>1123</v>
      </c>
      <c r="C25" s="56" t="s">
        <v>1124</v>
      </c>
      <c r="D25" s="56" t="s">
        <v>1125</v>
      </c>
      <c r="E25" s="57" t="s">
        <v>1126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30">
      <c r="A26" s="169">
        <v>20</v>
      </c>
      <c r="B26" s="14" t="s">
        <v>1093</v>
      </c>
      <c r="C26" s="14" t="s">
        <v>1127</v>
      </c>
      <c r="D26" s="14" t="s">
        <v>1093</v>
      </c>
      <c r="E26" s="60" t="s">
        <v>1128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30">
      <c r="A27" s="169">
        <v>21</v>
      </c>
      <c r="B27" s="56" t="s">
        <v>1129</v>
      </c>
      <c r="C27" s="56" t="s">
        <v>1130</v>
      </c>
      <c r="D27" s="56" t="s">
        <v>1131</v>
      </c>
      <c r="E27" s="57" t="s">
        <v>1132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30">
      <c r="A28" s="169">
        <v>22</v>
      </c>
      <c r="B28" s="56" t="s">
        <v>1129</v>
      </c>
      <c r="C28" s="56" t="s">
        <v>1133</v>
      </c>
      <c r="D28" s="56" t="s">
        <v>1134</v>
      </c>
      <c r="E28" s="57" t="s">
        <v>1135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30">
      <c r="A29" s="169">
        <v>23</v>
      </c>
      <c r="B29" s="56" t="s">
        <v>1136</v>
      </c>
      <c r="C29" s="56" t="s">
        <v>1137</v>
      </c>
      <c r="D29" s="56" t="s">
        <v>1138</v>
      </c>
      <c r="E29" s="60" t="s">
        <v>1139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30">
      <c r="A30" s="169">
        <v>24</v>
      </c>
      <c r="B30" s="56" t="s">
        <v>1140</v>
      </c>
      <c r="C30" s="56" t="s">
        <v>1141</v>
      </c>
      <c r="D30" s="56" t="s">
        <v>1142</v>
      </c>
      <c r="E30" s="57" t="s">
        <v>1143</v>
      </c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18"/>
      <c r="S30" s="18"/>
      <c r="T30" s="18"/>
      <c r="U30" s="18"/>
      <c r="V30" s="18"/>
      <c r="W30" s="18"/>
      <c r="X30" s="18"/>
      <c r="Y30" s="18"/>
      <c r="Z30" s="213"/>
      <c r="AA30" s="213"/>
      <c r="AB30" s="213"/>
      <c r="AC30" s="213"/>
      <c r="AD30" s="213"/>
    </row>
    <row r="31" spans="1:30">
      <c r="A31" s="169">
        <v>25</v>
      </c>
      <c r="B31" s="56" t="s">
        <v>1140</v>
      </c>
      <c r="C31" s="56" t="s">
        <v>1144</v>
      </c>
      <c r="D31" s="14" t="s">
        <v>1062</v>
      </c>
      <c r="E31" s="57" t="s">
        <v>1145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30">
      <c r="A32" s="169">
        <v>26</v>
      </c>
      <c r="B32" s="56" t="s">
        <v>420</v>
      </c>
      <c r="C32" s="56" t="s">
        <v>1146</v>
      </c>
      <c r="D32" s="56" t="s">
        <v>1147</v>
      </c>
      <c r="E32" s="57" t="s">
        <v>1148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33">
      <c r="A33" s="169">
        <v>27</v>
      </c>
      <c r="B33" s="56" t="s">
        <v>420</v>
      </c>
      <c r="C33" s="56" t="s">
        <v>1149</v>
      </c>
      <c r="D33" s="56" t="s">
        <v>1150</v>
      </c>
      <c r="E33" s="57" t="s">
        <v>1151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33">
      <c r="A34" s="169">
        <v>28</v>
      </c>
      <c r="B34" s="56" t="s">
        <v>1152</v>
      </c>
      <c r="C34" s="56" t="s">
        <v>467</v>
      </c>
      <c r="D34" s="56" t="s">
        <v>1153</v>
      </c>
      <c r="E34" s="57" t="s">
        <v>1154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33">
      <c r="A35" s="169">
        <v>29</v>
      </c>
      <c r="B35" s="56" t="s">
        <v>1155</v>
      </c>
      <c r="C35" s="56" t="s">
        <v>1156</v>
      </c>
      <c r="D35" s="56" t="s">
        <v>1157</v>
      </c>
      <c r="E35" s="57" t="s">
        <v>1158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33">
      <c r="A36" s="169">
        <v>30</v>
      </c>
      <c r="B36" s="56" t="s">
        <v>1159</v>
      </c>
      <c r="C36" s="56" t="s">
        <v>1160</v>
      </c>
      <c r="D36" s="56" t="s">
        <v>1161</v>
      </c>
      <c r="E36" s="57" t="s">
        <v>1162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33">
      <c r="A37" s="169">
        <v>31</v>
      </c>
      <c r="B37" s="56" t="s">
        <v>1163</v>
      </c>
      <c r="C37" s="56" t="s">
        <v>352</v>
      </c>
      <c r="D37" s="56" t="s">
        <v>1164</v>
      </c>
      <c r="E37" s="57" t="s">
        <v>1165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33">
      <c r="A38" s="169">
        <v>32</v>
      </c>
      <c r="B38" s="56" t="s">
        <v>1166</v>
      </c>
      <c r="C38" s="56" t="s">
        <v>1100</v>
      </c>
      <c r="D38" s="56" t="s">
        <v>1167</v>
      </c>
      <c r="E38" s="57" t="s">
        <v>1168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33">
      <c r="A39" s="169">
        <v>33</v>
      </c>
      <c r="B39" s="14" t="s">
        <v>1169</v>
      </c>
      <c r="C39" s="14" t="s">
        <v>1062</v>
      </c>
      <c r="D39" s="14" t="s">
        <v>1170</v>
      </c>
      <c r="E39" s="60" t="s">
        <v>1171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33">
      <c r="A40" s="169">
        <v>34</v>
      </c>
      <c r="B40" s="56" t="s">
        <v>1169</v>
      </c>
      <c r="C40" s="56" t="s">
        <v>1172</v>
      </c>
      <c r="D40" s="56" t="s">
        <v>1173</v>
      </c>
      <c r="E40" s="57" t="s">
        <v>1174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33">
      <c r="A41" s="575" t="s">
        <v>530</v>
      </c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576"/>
      <c r="T41" s="576"/>
      <c r="U41" s="576"/>
      <c r="V41" s="576"/>
      <c r="W41" s="576"/>
      <c r="X41" s="576"/>
      <c r="Y41" s="576"/>
      <c r="Z41" s="213"/>
      <c r="AA41" s="213"/>
      <c r="AB41" s="213"/>
      <c r="AC41" s="213"/>
      <c r="AD41" s="213"/>
    </row>
    <row r="42" spans="1:33" s="1" customFormat="1">
      <c r="A42" s="169" t="s">
        <v>5</v>
      </c>
      <c r="B42" s="567" t="s">
        <v>477</v>
      </c>
      <c r="C42" s="568"/>
      <c r="D42" s="574"/>
      <c r="E42" s="191" t="s">
        <v>9</v>
      </c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65"/>
      <c r="S42" s="65"/>
      <c r="T42" s="65"/>
      <c r="U42" s="65"/>
      <c r="V42" s="65"/>
      <c r="W42" s="65"/>
      <c r="X42" s="65"/>
      <c r="Y42" s="65"/>
      <c r="Z42" s="214"/>
      <c r="AA42" s="214"/>
      <c r="AB42" s="214"/>
      <c r="AC42" s="214"/>
      <c r="AD42" s="214"/>
    </row>
    <row r="43" spans="1:33">
      <c r="A43" s="169">
        <v>1</v>
      </c>
      <c r="B43" s="14" t="s">
        <v>1175</v>
      </c>
      <c r="C43" s="14" t="s">
        <v>1176</v>
      </c>
      <c r="D43" s="14" t="s">
        <v>1177</v>
      </c>
      <c r="E43" s="60" t="s">
        <v>1178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33">
      <c r="A44" s="169">
        <v>2</v>
      </c>
      <c r="B44" s="206"/>
      <c r="C44" s="206"/>
      <c r="D44" s="206"/>
      <c r="E44" s="13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33">
      <c r="A45" s="169">
        <v>3</v>
      </c>
      <c r="B45" s="207"/>
      <c r="C45" s="208"/>
      <c r="D45" s="208"/>
      <c r="E45" s="7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33">
      <c r="A46" s="169">
        <v>4</v>
      </c>
      <c r="B46" s="209"/>
      <c r="C46" s="210"/>
      <c r="D46" s="210"/>
      <c r="E46" s="13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33">
      <c r="A47" s="169">
        <v>5</v>
      </c>
      <c r="B47" s="211"/>
      <c r="C47" s="33"/>
      <c r="D47" s="33"/>
      <c r="E47" s="4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33" s="184" customFormat="1" ht="20.25">
      <c r="A48" s="573" t="s">
        <v>1049</v>
      </c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3"/>
      <c r="P48" s="573"/>
      <c r="Q48" s="573"/>
      <c r="R48" s="573"/>
      <c r="S48" s="573"/>
      <c r="T48" s="573"/>
      <c r="U48" s="573"/>
      <c r="V48" s="573"/>
      <c r="W48" s="573"/>
      <c r="X48" s="573"/>
      <c r="Y48" s="573"/>
      <c r="Z48" s="212"/>
      <c r="AA48" s="212"/>
      <c r="AB48" s="212"/>
      <c r="AC48" s="212"/>
      <c r="AD48" s="212"/>
      <c r="AE48" s="212"/>
      <c r="AF48" s="212"/>
      <c r="AG48" s="215"/>
    </row>
    <row r="49" spans="1:33" s="184" customFormat="1" ht="20.25">
      <c r="A49" s="565" t="s">
        <v>1050</v>
      </c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65"/>
      <c r="S49" s="565"/>
      <c r="T49" s="565"/>
      <c r="U49" s="565"/>
      <c r="V49" s="565"/>
      <c r="W49" s="565"/>
      <c r="X49" s="565"/>
      <c r="Y49" s="565"/>
      <c r="Z49" s="212"/>
      <c r="AA49" s="212"/>
      <c r="AB49" s="212"/>
      <c r="AC49" s="212"/>
      <c r="AD49" s="212"/>
      <c r="AE49" s="212"/>
      <c r="AF49" s="212"/>
      <c r="AG49" s="215"/>
    </row>
    <row r="50" spans="1:33" s="185" customFormat="1">
      <c r="A50" s="199"/>
      <c r="B50" s="149"/>
      <c r="C50" s="149"/>
      <c r="D50" s="149"/>
      <c r="E50" s="201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212"/>
      <c r="AA50" s="212"/>
      <c r="AB50" s="212"/>
      <c r="AC50" s="212"/>
      <c r="AD50" s="212"/>
      <c r="AE50" s="212"/>
      <c r="AF50" s="212"/>
      <c r="AG50" s="215"/>
    </row>
    <row r="51" spans="1:33" s="25" customFormat="1" ht="21.95" customHeight="1">
      <c r="A51" s="35" t="s">
        <v>1179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68"/>
    </row>
    <row r="52" spans="1:33" s="1" customFormat="1" ht="18.95" customHeight="1">
      <c r="A52" s="169" t="s">
        <v>5</v>
      </c>
      <c r="B52" s="567" t="s">
        <v>477</v>
      </c>
      <c r="C52" s="568"/>
      <c r="D52" s="574"/>
      <c r="E52" s="46" t="s">
        <v>9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65"/>
      <c r="S52" s="65"/>
      <c r="T52" s="65"/>
      <c r="U52" s="65"/>
      <c r="V52" s="65"/>
      <c r="W52" s="65"/>
      <c r="X52" s="65"/>
      <c r="Y52" s="65"/>
      <c r="Z52" s="214"/>
      <c r="AA52" s="214"/>
      <c r="AB52" s="214"/>
      <c r="AC52" s="214"/>
      <c r="AD52" s="214"/>
    </row>
    <row r="53" spans="1:33">
      <c r="A53" s="169">
        <v>1</v>
      </c>
      <c r="B53" s="56" t="s">
        <v>1052</v>
      </c>
      <c r="C53" s="56" t="s">
        <v>1053</v>
      </c>
      <c r="D53" s="56" t="s">
        <v>1054</v>
      </c>
      <c r="E53" s="57" t="s">
        <v>1055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33">
      <c r="A54" s="169">
        <v>2</v>
      </c>
      <c r="B54" s="14" t="s">
        <v>1056</v>
      </c>
      <c r="C54" s="14" t="s">
        <v>1057</v>
      </c>
      <c r="D54" s="14" t="s">
        <v>1058</v>
      </c>
      <c r="E54" s="60" t="s">
        <v>1059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33">
      <c r="A55" s="169">
        <v>3</v>
      </c>
      <c r="B55" s="56" t="s">
        <v>1060</v>
      </c>
      <c r="C55" s="56" t="s">
        <v>1061</v>
      </c>
      <c r="D55" s="14" t="s">
        <v>1062</v>
      </c>
      <c r="E55" s="60" t="s">
        <v>1063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33">
      <c r="A56" s="169">
        <v>4</v>
      </c>
      <c r="B56" s="14" t="s">
        <v>1064</v>
      </c>
      <c r="C56" s="14" t="s">
        <v>1065</v>
      </c>
      <c r="D56" s="14" t="s">
        <v>1066</v>
      </c>
      <c r="E56" s="60" t="s">
        <v>1067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33">
      <c r="A57" s="169">
        <v>5</v>
      </c>
      <c r="B57" s="14" t="s">
        <v>1068</v>
      </c>
      <c r="C57" s="14" t="s">
        <v>1069</v>
      </c>
      <c r="D57" s="14" t="s">
        <v>1070</v>
      </c>
      <c r="E57" s="60" t="s">
        <v>1071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33">
      <c r="A58" s="169">
        <v>6</v>
      </c>
      <c r="B58" s="56" t="s">
        <v>1072</v>
      </c>
      <c r="C58" s="56" t="s">
        <v>1073</v>
      </c>
      <c r="D58" s="56" t="s">
        <v>1074</v>
      </c>
      <c r="E58" s="57" t="s">
        <v>1075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33">
      <c r="A59" s="169">
        <v>7</v>
      </c>
      <c r="B59" s="56" t="s">
        <v>352</v>
      </c>
      <c r="C59" s="56" t="s">
        <v>1076</v>
      </c>
      <c r="D59" s="56" t="s">
        <v>1077</v>
      </c>
      <c r="E59" s="57" t="s">
        <v>1078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33">
      <c r="A60" s="169">
        <v>8</v>
      </c>
      <c r="B60" s="56" t="s">
        <v>1079</v>
      </c>
      <c r="C60" s="56" t="s">
        <v>1080</v>
      </c>
      <c r="D60" s="56" t="s">
        <v>1081</v>
      </c>
      <c r="E60" s="57" t="s">
        <v>1082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33">
      <c r="A61" s="169">
        <v>9</v>
      </c>
      <c r="B61" s="56" t="s">
        <v>1083</v>
      </c>
      <c r="C61" s="56" t="s">
        <v>1084</v>
      </c>
      <c r="D61" s="56" t="s">
        <v>1085</v>
      </c>
      <c r="E61" s="57" t="s">
        <v>1086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33">
      <c r="A62" s="169">
        <v>10</v>
      </c>
      <c r="B62" s="56" t="s">
        <v>1087</v>
      </c>
      <c r="C62" s="56" t="s">
        <v>1088</v>
      </c>
      <c r="D62" s="56" t="s">
        <v>1089</v>
      </c>
      <c r="E62" s="57" t="s">
        <v>1090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33">
      <c r="A63" s="169">
        <v>11</v>
      </c>
      <c r="B63" s="14" t="s">
        <v>1091</v>
      </c>
      <c r="C63" s="14" t="s">
        <v>1092</v>
      </c>
      <c r="D63" s="14" t="s">
        <v>1093</v>
      </c>
      <c r="E63" s="60" t="s">
        <v>1094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33">
      <c r="A64" s="169">
        <v>12</v>
      </c>
      <c r="B64" s="14" t="s">
        <v>1095</v>
      </c>
      <c r="C64" s="14" t="s">
        <v>1096</v>
      </c>
      <c r="D64" s="14" t="s">
        <v>1097</v>
      </c>
      <c r="E64" s="203" t="s">
        <v>1098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169">
        <v>13</v>
      </c>
      <c r="B65" s="56" t="s">
        <v>1099</v>
      </c>
      <c r="C65" s="56" t="s">
        <v>1100</v>
      </c>
      <c r="D65" s="56" t="s">
        <v>1101</v>
      </c>
      <c r="E65" s="57" t="s">
        <v>1102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169">
        <v>14</v>
      </c>
      <c r="B66" s="56" t="s">
        <v>1103</v>
      </c>
      <c r="C66" s="56" t="s">
        <v>1104</v>
      </c>
      <c r="D66" s="56" t="s">
        <v>1105</v>
      </c>
      <c r="E66" s="57" t="s">
        <v>1106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169">
        <v>15</v>
      </c>
      <c r="B67" s="56" t="s">
        <v>1107</v>
      </c>
      <c r="C67" s="56" t="s">
        <v>1108</v>
      </c>
      <c r="D67" s="56" t="s">
        <v>1109</v>
      </c>
      <c r="E67" s="57" t="s">
        <v>1110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169">
        <v>16</v>
      </c>
      <c r="B68" s="14" t="s">
        <v>1111</v>
      </c>
      <c r="C68" s="14" t="s">
        <v>1112</v>
      </c>
      <c r="D68" s="14" t="s">
        <v>1113</v>
      </c>
      <c r="E68" s="60" t="s">
        <v>1114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169">
        <v>17</v>
      </c>
      <c r="B69" s="61" t="s">
        <v>1115</v>
      </c>
      <c r="C69" s="61" t="s">
        <v>1116</v>
      </c>
      <c r="D69" s="61" t="s">
        <v>1117</v>
      </c>
      <c r="E69" s="57" t="s">
        <v>1118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169">
        <v>18</v>
      </c>
      <c r="B70" s="14" t="s">
        <v>1119</v>
      </c>
      <c r="C70" s="14" t="s">
        <v>1120</v>
      </c>
      <c r="D70" s="14" t="s">
        <v>1121</v>
      </c>
      <c r="E70" s="60" t="s">
        <v>1122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169">
        <v>19</v>
      </c>
      <c r="B71" s="56" t="s">
        <v>1123</v>
      </c>
      <c r="C71" s="56" t="s">
        <v>1124</v>
      </c>
      <c r="D71" s="56" t="s">
        <v>1125</v>
      </c>
      <c r="E71" s="57" t="s">
        <v>1126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169">
        <v>20</v>
      </c>
      <c r="B72" s="14" t="s">
        <v>1093</v>
      </c>
      <c r="C72" s="14" t="s">
        <v>1127</v>
      </c>
      <c r="D72" s="14" t="s">
        <v>1093</v>
      </c>
      <c r="E72" s="60" t="s">
        <v>1128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169">
        <v>21</v>
      </c>
      <c r="B73" s="56" t="s">
        <v>1129</v>
      </c>
      <c r="C73" s="56" t="s">
        <v>1130</v>
      </c>
      <c r="D73" s="56" t="s">
        <v>1131</v>
      </c>
      <c r="E73" s="57" t="s">
        <v>1132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169">
        <v>22</v>
      </c>
      <c r="B74" s="56" t="s">
        <v>1129</v>
      </c>
      <c r="C74" s="56" t="s">
        <v>1133</v>
      </c>
      <c r="D74" s="56" t="s">
        <v>1134</v>
      </c>
      <c r="E74" s="57" t="s">
        <v>1135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169">
        <v>23</v>
      </c>
      <c r="B75" s="56" t="s">
        <v>1136</v>
      </c>
      <c r="C75" s="56" t="s">
        <v>1137</v>
      </c>
      <c r="D75" s="56" t="s">
        <v>1138</v>
      </c>
      <c r="E75" s="60" t="s">
        <v>1139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169">
        <v>24</v>
      </c>
      <c r="B76" s="56" t="s">
        <v>1140</v>
      </c>
      <c r="C76" s="56" t="s">
        <v>1141</v>
      </c>
      <c r="D76" s="56" t="s">
        <v>1142</v>
      </c>
      <c r="E76" s="57" t="s">
        <v>1143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169">
        <v>25</v>
      </c>
      <c r="B77" s="56" t="s">
        <v>1140</v>
      </c>
      <c r="C77" s="56" t="s">
        <v>1144</v>
      </c>
      <c r="D77" s="14" t="s">
        <v>1062</v>
      </c>
      <c r="E77" s="57" t="s">
        <v>1145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169">
        <v>26</v>
      </c>
      <c r="B78" s="56" t="s">
        <v>420</v>
      </c>
      <c r="C78" s="56" t="s">
        <v>1146</v>
      </c>
      <c r="D78" s="56" t="s">
        <v>1147</v>
      </c>
      <c r="E78" s="57" t="s">
        <v>1148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169">
        <v>27</v>
      </c>
      <c r="B79" s="56" t="s">
        <v>420</v>
      </c>
      <c r="C79" s="56" t="s">
        <v>1149</v>
      </c>
      <c r="D79" s="56" t="s">
        <v>1150</v>
      </c>
      <c r="E79" s="57" t="s">
        <v>1151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>
      <c r="A80" s="169">
        <v>28</v>
      </c>
      <c r="B80" s="56" t="s">
        <v>1152</v>
      </c>
      <c r="C80" s="56" t="s">
        <v>467</v>
      </c>
      <c r="D80" s="56" t="s">
        <v>1153</v>
      </c>
      <c r="E80" s="57" t="s">
        <v>1180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30">
      <c r="A81" s="169">
        <v>29</v>
      </c>
      <c r="B81" s="56" t="s">
        <v>1155</v>
      </c>
      <c r="C81" s="56" t="s">
        <v>1156</v>
      </c>
      <c r="D81" s="56" t="s">
        <v>1157</v>
      </c>
      <c r="E81" s="57" t="s">
        <v>1158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30">
      <c r="A82" s="169">
        <v>30</v>
      </c>
      <c r="B82" s="56" t="s">
        <v>1159</v>
      </c>
      <c r="C82" s="56" t="s">
        <v>1160</v>
      </c>
      <c r="D82" s="56" t="s">
        <v>1161</v>
      </c>
      <c r="E82" s="57" t="s">
        <v>1162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30">
      <c r="A83" s="169">
        <v>31</v>
      </c>
      <c r="B83" s="56" t="s">
        <v>1163</v>
      </c>
      <c r="C83" s="56" t="s">
        <v>352</v>
      </c>
      <c r="D83" s="56" t="s">
        <v>1164</v>
      </c>
      <c r="E83" s="57" t="s">
        <v>1165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30">
      <c r="A84" s="169">
        <v>32</v>
      </c>
      <c r="B84" s="56" t="s">
        <v>1166</v>
      </c>
      <c r="C84" s="56" t="s">
        <v>1100</v>
      </c>
      <c r="D84" s="56" t="s">
        <v>1167</v>
      </c>
      <c r="E84" s="57" t="s">
        <v>1168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30">
      <c r="A85" s="169">
        <v>33</v>
      </c>
      <c r="B85" s="14" t="s">
        <v>1169</v>
      </c>
      <c r="C85" s="14" t="s">
        <v>1062</v>
      </c>
      <c r="D85" s="14" t="s">
        <v>1170</v>
      </c>
      <c r="E85" s="60" t="s">
        <v>1171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30">
      <c r="A86" s="169">
        <v>34</v>
      </c>
      <c r="B86" s="56" t="s">
        <v>1169</v>
      </c>
      <c r="C86" s="56" t="s">
        <v>1172</v>
      </c>
      <c r="D86" s="56" t="s">
        <v>1173</v>
      </c>
      <c r="E86" s="57" t="s">
        <v>1174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30">
      <c r="A87" s="169">
        <v>35</v>
      </c>
      <c r="B87" s="56"/>
      <c r="C87" s="56"/>
      <c r="D87" s="56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30">
      <c r="A88" s="169">
        <v>36</v>
      </c>
      <c r="B88" s="56"/>
      <c r="C88" s="56"/>
      <c r="D88" s="56"/>
      <c r="E88" s="13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18"/>
      <c r="S88" s="18"/>
      <c r="T88" s="18"/>
      <c r="U88" s="18"/>
      <c r="V88" s="18"/>
      <c r="W88" s="18"/>
      <c r="X88" s="18"/>
      <c r="Y88" s="18"/>
      <c r="Z88" s="213"/>
      <c r="AA88" s="213"/>
      <c r="AB88" s="213"/>
      <c r="AC88" s="213"/>
      <c r="AD88" s="213"/>
    </row>
    <row r="89" spans="1:30">
      <c r="A89" s="169">
        <v>37</v>
      </c>
      <c r="B89" s="56"/>
      <c r="C89" s="56"/>
      <c r="D89" s="56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30">
      <c r="A90" s="575" t="s">
        <v>530</v>
      </c>
      <c r="B90" s="576"/>
      <c r="C90" s="576"/>
      <c r="D90" s="576"/>
      <c r="E90" s="576"/>
      <c r="F90" s="576"/>
      <c r="G90" s="576"/>
      <c r="H90" s="576"/>
      <c r="I90" s="576"/>
      <c r="J90" s="576"/>
      <c r="K90" s="576"/>
      <c r="L90" s="576"/>
      <c r="M90" s="576"/>
      <c r="N90" s="576"/>
      <c r="O90" s="576"/>
      <c r="P90" s="576"/>
      <c r="Q90" s="576"/>
      <c r="R90" s="576"/>
      <c r="S90" s="576"/>
      <c r="T90" s="576"/>
      <c r="U90" s="576"/>
      <c r="V90" s="576"/>
      <c r="W90" s="576"/>
      <c r="X90" s="576"/>
      <c r="Y90" s="576"/>
      <c r="Z90" s="213"/>
      <c r="AA90" s="213"/>
      <c r="AB90" s="213"/>
      <c r="AC90" s="213"/>
      <c r="AD90" s="213"/>
    </row>
    <row r="91" spans="1:30" s="1" customFormat="1">
      <c r="A91" s="169" t="s">
        <v>5</v>
      </c>
      <c r="B91" s="567" t="s">
        <v>477</v>
      </c>
      <c r="C91" s="568"/>
      <c r="D91" s="574"/>
      <c r="E91" s="191" t="s">
        <v>9</v>
      </c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65"/>
      <c r="S91" s="65"/>
      <c r="T91" s="65"/>
      <c r="U91" s="65"/>
      <c r="V91" s="65"/>
      <c r="W91" s="65"/>
      <c r="X91" s="65"/>
      <c r="Y91" s="65"/>
      <c r="Z91" s="214"/>
      <c r="AA91" s="214"/>
      <c r="AB91" s="214"/>
      <c r="AC91" s="214"/>
      <c r="AD91" s="214"/>
    </row>
    <row r="92" spans="1:30">
      <c r="A92" s="169">
        <v>1</v>
      </c>
      <c r="B92" s="14" t="s">
        <v>1175</v>
      </c>
      <c r="C92" s="14" t="s">
        <v>1176</v>
      </c>
      <c r="D92" s="14" t="s">
        <v>1177</v>
      </c>
      <c r="E92" s="60" t="s">
        <v>1178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30">
      <c r="A93" s="169">
        <v>2</v>
      </c>
      <c r="B93" s="14" t="s">
        <v>1181</v>
      </c>
      <c r="C93" s="14" t="s">
        <v>1182</v>
      </c>
      <c r="D93" s="14" t="s">
        <v>1183</v>
      </c>
      <c r="E93" s="60" t="s">
        <v>1184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30">
      <c r="A94" s="169">
        <v>3</v>
      </c>
      <c r="B94" s="24"/>
      <c r="C94" s="12"/>
      <c r="D94" s="12"/>
      <c r="E94" s="46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8"/>
      <c r="S94" s="18"/>
      <c r="T94" s="18"/>
      <c r="U94" s="18"/>
      <c r="V94" s="18"/>
      <c r="W94" s="18"/>
      <c r="X94" s="18"/>
      <c r="Y94" s="18"/>
      <c r="Z94" s="213"/>
      <c r="AA94" s="213"/>
      <c r="AB94" s="213"/>
      <c r="AC94" s="213"/>
      <c r="AD94" s="213"/>
    </row>
    <row r="95" spans="1:30">
      <c r="A95" s="169">
        <v>4</v>
      </c>
      <c r="B95" s="77"/>
      <c r="C95" s="77"/>
      <c r="D95" s="77"/>
      <c r="E95" s="216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18"/>
      <c r="S95" s="18"/>
      <c r="T95" s="18"/>
      <c r="U95" s="18"/>
      <c r="V95" s="18"/>
      <c r="W95" s="18"/>
      <c r="X95" s="18"/>
      <c r="Y95" s="18"/>
      <c r="Z95" s="213"/>
      <c r="AA95" s="213"/>
      <c r="AB95" s="213"/>
      <c r="AC95" s="213"/>
      <c r="AD95" s="213"/>
    </row>
    <row r="96" spans="1:30">
      <c r="A96" s="169">
        <v>5</v>
      </c>
      <c r="B96" s="24"/>
      <c r="C96" s="151"/>
      <c r="D96" s="151"/>
      <c r="E96" s="2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33" ht="20.25">
      <c r="A97" s="573" t="s">
        <v>1049</v>
      </c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3"/>
      <c r="P97" s="573"/>
      <c r="Q97" s="573"/>
      <c r="R97" s="573"/>
      <c r="S97" s="573"/>
      <c r="T97" s="573"/>
      <c r="U97" s="573"/>
      <c r="V97" s="573"/>
      <c r="W97" s="573"/>
      <c r="X97" s="573"/>
      <c r="Y97" s="573"/>
    </row>
    <row r="98" spans="1:33" s="184" customFormat="1" ht="20.25">
      <c r="A98" s="565" t="s">
        <v>1050</v>
      </c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5"/>
      <c r="P98" s="565"/>
      <c r="Q98" s="565"/>
      <c r="R98" s="565"/>
      <c r="S98" s="565"/>
      <c r="T98" s="565"/>
      <c r="U98" s="565"/>
      <c r="V98" s="565"/>
      <c r="W98" s="565"/>
      <c r="X98" s="565"/>
      <c r="Y98" s="565"/>
      <c r="Z98" s="212"/>
      <c r="AA98" s="212"/>
      <c r="AB98" s="212"/>
      <c r="AC98" s="212"/>
      <c r="AD98" s="212"/>
      <c r="AE98" s="212"/>
      <c r="AF98" s="212"/>
      <c r="AG98" s="215"/>
    </row>
    <row r="99" spans="1:33">
      <c r="A99" s="199"/>
      <c r="B99" s="149"/>
      <c r="C99" s="149"/>
      <c r="D99" s="149"/>
      <c r="E99" s="201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</row>
    <row r="100" spans="1:33" s="25" customFormat="1" ht="21.95" customHeight="1">
      <c r="A100" s="566" t="s">
        <v>1185</v>
      </c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6"/>
      <c r="P100" s="566"/>
      <c r="Q100" s="566"/>
      <c r="R100" s="566"/>
      <c r="S100" s="566"/>
      <c r="T100" s="566"/>
      <c r="U100" s="566"/>
      <c r="V100" s="566"/>
      <c r="W100" s="566"/>
      <c r="X100" s="566"/>
      <c r="Y100" s="566"/>
      <c r="Z100" s="68"/>
    </row>
    <row r="101" spans="1:33">
      <c r="A101" s="169" t="s">
        <v>5</v>
      </c>
      <c r="B101" s="567" t="s">
        <v>477</v>
      </c>
      <c r="C101" s="568"/>
      <c r="D101" s="568"/>
      <c r="E101" s="72" t="s">
        <v>9</v>
      </c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74"/>
      <c r="S101" s="74"/>
      <c r="T101" s="74"/>
      <c r="U101" s="74"/>
      <c r="V101" s="74"/>
      <c r="W101" s="74"/>
      <c r="X101" s="74"/>
      <c r="Y101" s="74"/>
    </row>
    <row r="102" spans="1:33">
      <c r="A102" s="169">
        <v>1</v>
      </c>
      <c r="B102" s="56" t="s">
        <v>1052</v>
      </c>
      <c r="C102" s="56" t="s">
        <v>1053</v>
      </c>
      <c r="D102" s="56" t="s">
        <v>1054</v>
      </c>
      <c r="E102" s="57" t="s">
        <v>1055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33">
      <c r="A103" s="169">
        <v>2</v>
      </c>
      <c r="B103" s="14" t="s">
        <v>1056</v>
      </c>
      <c r="C103" s="14" t="s">
        <v>1057</v>
      </c>
      <c r="D103" s="14" t="s">
        <v>1058</v>
      </c>
      <c r="E103" s="60" t="s">
        <v>1059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33">
      <c r="A104" s="169">
        <v>3</v>
      </c>
      <c r="B104" s="56" t="s">
        <v>1060</v>
      </c>
      <c r="C104" s="56" t="s">
        <v>1061</v>
      </c>
      <c r="D104" s="14" t="s">
        <v>1062</v>
      </c>
      <c r="E104" s="60" t="s">
        <v>1063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33">
      <c r="A105" s="169">
        <v>4</v>
      </c>
      <c r="B105" s="14" t="s">
        <v>1064</v>
      </c>
      <c r="C105" s="14" t="s">
        <v>1065</v>
      </c>
      <c r="D105" s="14" t="s">
        <v>1066</v>
      </c>
      <c r="E105" s="60" t="s">
        <v>1067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33">
      <c r="A106" s="169">
        <v>5</v>
      </c>
      <c r="B106" s="14" t="s">
        <v>1068</v>
      </c>
      <c r="C106" s="14" t="s">
        <v>1069</v>
      </c>
      <c r="D106" s="14" t="s">
        <v>1070</v>
      </c>
      <c r="E106" s="60" t="s">
        <v>1071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33">
      <c r="A107" s="169">
        <v>6</v>
      </c>
      <c r="B107" s="56" t="s">
        <v>1072</v>
      </c>
      <c r="C107" s="56" t="s">
        <v>1073</v>
      </c>
      <c r="D107" s="56" t="s">
        <v>1074</v>
      </c>
      <c r="E107" s="57" t="s">
        <v>1075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33">
      <c r="A108" s="169">
        <v>7</v>
      </c>
      <c r="B108" s="56" t="s">
        <v>352</v>
      </c>
      <c r="C108" s="56" t="s">
        <v>1076</v>
      </c>
      <c r="D108" s="56" t="s">
        <v>1077</v>
      </c>
      <c r="E108" s="57" t="s">
        <v>1078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33">
      <c r="A109" s="169">
        <v>8</v>
      </c>
      <c r="B109" s="56" t="s">
        <v>1079</v>
      </c>
      <c r="C109" s="56" t="s">
        <v>1080</v>
      </c>
      <c r="D109" s="56" t="s">
        <v>1081</v>
      </c>
      <c r="E109" s="57" t="s">
        <v>1082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33">
      <c r="A110" s="169">
        <v>9</v>
      </c>
      <c r="B110" s="56" t="s">
        <v>1083</v>
      </c>
      <c r="C110" s="56" t="s">
        <v>1084</v>
      </c>
      <c r="D110" s="56" t="s">
        <v>1085</v>
      </c>
      <c r="E110" s="57" t="s">
        <v>1086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33">
      <c r="A111" s="169">
        <v>10</v>
      </c>
      <c r="B111" s="56" t="s">
        <v>1087</v>
      </c>
      <c r="C111" s="56" t="s">
        <v>1088</v>
      </c>
      <c r="D111" s="56" t="s">
        <v>1089</v>
      </c>
      <c r="E111" s="57" t="s">
        <v>1090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33">
      <c r="A112" s="169">
        <v>11</v>
      </c>
      <c r="B112" s="14" t="s">
        <v>1091</v>
      </c>
      <c r="C112" s="14" t="s">
        <v>1092</v>
      </c>
      <c r="D112" s="14" t="s">
        <v>1093</v>
      </c>
      <c r="E112" s="60" t="s">
        <v>1094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>
      <c r="A113" s="169">
        <v>12</v>
      </c>
      <c r="B113" s="14" t="s">
        <v>1095</v>
      </c>
      <c r="C113" s="14" t="s">
        <v>1096</v>
      </c>
      <c r="D113" s="14" t="s">
        <v>1097</v>
      </c>
      <c r="E113" s="203" t="s">
        <v>1098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>
      <c r="A114" s="169">
        <v>13</v>
      </c>
      <c r="B114" s="56" t="s">
        <v>1099</v>
      </c>
      <c r="C114" s="56" t="s">
        <v>1100</v>
      </c>
      <c r="D114" s="56" t="s">
        <v>1101</v>
      </c>
      <c r="E114" s="57" t="s">
        <v>1102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>
      <c r="A115" s="169">
        <v>14</v>
      </c>
      <c r="B115" s="56" t="s">
        <v>1107</v>
      </c>
      <c r="C115" s="56" t="s">
        <v>1108</v>
      </c>
      <c r="D115" s="56" t="s">
        <v>1109</v>
      </c>
      <c r="E115" s="57" t="s">
        <v>1110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>
      <c r="A116" s="169">
        <v>15</v>
      </c>
      <c r="B116" s="14" t="s">
        <v>1111</v>
      </c>
      <c r="C116" s="14" t="s">
        <v>1112</v>
      </c>
      <c r="D116" s="14" t="s">
        <v>1113</v>
      </c>
      <c r="E116" s="60" t="s">
        <v>1114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>
      <c r="A117" s="169">
        <v>16</v>
      </c>
      <c r="B117" s="61" t="s">
        <v>1115</v>
      </c>
      <c r="C117" s="61" t="s">
        <v>1116</v>
      </c>
      <c r="D117" s="61" t="s">
        <v>1117</v>
      </c>
      <c r="E117" s="57" t="s">
        <v>1118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>
      <c r="A118" s="169">
        <v>17</v>
      </c>
      <c r="B118" s="14" t="s">
        <v>1119</v>
      </c>
      <c r="C118" s="14" t="s">
        <v>1120</v>
      </c>
      <c r="D118" s="14" t="s">
        <v>1121</v>
      </c>
      <c r="E118" s="60" t="s">
        <v>1122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>
      <c r="A119" s="169">
        <v>18</v>
      </c>
      <c r="B119" s="56" t="s">
        <v>1123</v>
      </c>
      <c r="C119" s="56" t="s">
        <v>1124</v>
      </c>
      <c r="D119" s="56" t="s">
        <v>1125</v>
      </c>
      <c r="E119" s="57" t="s">
        <v>1126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>
      <c r="A120" s="169">
        <v>19</v>
      </c>
      <c r="B120" s="14" t="s">
        <v>1093</v>
      </c>
      <c r="C120" s="14" t="s">
        <v>1127</v>
      </c>
      <c r="D120" s="14" t="s">
        <v>1093</v>
      </c>
      <c r="E120" s="60" t="s">
        <v>1128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>
      <c r="A121" s="169">
        <v>20</v>
      </c>
      <c r="B121" s="56" t="s">
        <v>1129</v>
      </c>
      <c r="C121" s="56" t="s">
        <v>1130</v>
      </c>
      <c r="D121" s="56" t="s">
        <v>1131</v>
      </c>
      <c r="E121" s="57" t="s">
        <v>1132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>
      <c r="A122" s="169">
        <v>21</v>
      </c>
      <c r="B122" s="56" t="s">
        <v>1129</v>
      </c>
      <c r="C122" s="56" t="s">
        <v>1133</v>
      </c>
      <c r="D122" s="56" t="s">
        <v>1134</v>
      </c>
      <c r="E122" s="57" t="s">
        <v>1135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>
      <c r="A123" s="169">
        <v>22</v>
      </c>
      <c r="B123" s="56" t="s">
        <v>1136</v>
      </c>
      <c r="C123" s="56" t="s">
        <v>1137</v>
      </c>
      <c r="D123" s="56" t="s">
        <v>1138</v>
      </c>
      <c r="E123" s="60" t="s">
        <v>1139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>
      <c r="A124" s="169">
        <v>23</v>
      </c>
      <c r="B124" s="56" t="s">
        <v>1140</v>
      </c>
      <c r="C124" s="56" t="s">
        <v>1141</v>
      </c>
      <c r="D124" s="56" t="s">
        <v>1142</v>
      </c>
      <c r="E124" s="57" t="s">
        <v>1143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>
      <c r="A125" s="169">
        <v>24</v>
      </c>
      <c r="B125" s="56" t="s">
        <v>1140</v>
      </c>
      <c r="C125" s="56" t="s">
        <v>1144</v>
      </c>
      <c r="D125" s="14" t="s">
        <v>1062</v>
      </c>
      <c r="E125" s="57" t="s">
        <v>1145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>
      <c r="A126" s="169">
        <v>25</v>
      </c>
      <c r="B126" s="56" t="s">
        <v>420</v>
      </c>
      <c r="C126" s="56" t="s">
        <v>1146</v>
      </c>
      <c r="D126" s="56" t="s">
        <v>1147</v>
      </c>
      <c r="E126" s="57" t="s">
        <v>1148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>
      <c r="A127" s="169">
        <v>26</v>
      </c>
      <c r="B127" s="56" t="s">
        <v>420</v>
      </c>
      <c r="C127" s="56" t="s">
        <v>1149</v>
      </c>
      <c r="D127" s="56" t="s">
        <v>1150</v>
      </c>
      <c r="E127" s="57" t="s">
        <v>1151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>
      <c r="A128" s="169">
        <v>27</v>
      </c>
      <c r="B128" s="56" t="s">
        <v>1152</v>
      </c>
      <c r="C128" s="56" t="s">
        <v>467</v>
      </c>
      <c r="D128" s="56" t="s">
        <v>1153</v>
      </c>
      <c r="E128" s="57" t="s">
        <v>1180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30">
      <c r="A129" s="169">
        <v>28</v>
      </c>
      <c r="B129" s="56" t="s">
        <v>1155</v>
      </c>
      <c r="C129" s="56" t="s">
        <v>1156</v>
      </c>
      <c r="D129" s="56" t="s">
        <v>1157</v>
      </c>
      <c r="E129" s="57" t="s">
        <v>1158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30">
      <c r="A130" s="169">
        <v>29</v>
      </c>
      <c r="B130" s="56" t="s">
        <v>1159</v>
      </c>
      <c r="C130" s="56" t="s">
        <v>1160</v>
      </c>
      <c r="D130" s="56" t="s">
        <v>1161</v>
      </c>
      <c r="E130" s="57" t="s">
        <v>1162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30">
      <c r="A131" s="169">
        <v>30</v>
      </c>
      <c r="B131" s="56" t="s">
        <v>1163</v>
      </c>
      <c r="C131" s="56" t="s">
        <v>352</v>
      </c>
      <c r="D131" s="56" t="s">
        <v>1164</v>
      </c>
      <c r="E131" s="57" t="s">
        <v>1165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30">
      <c r="A132" s="169">
        <v>31</v>
      </c>
      <c r="B132" s="56" t="s">
        <v>1166</v>
      </c>
      <c r="C132" s="56" t="s">
        <v>1100</v>
      </c>
      <c r="D132" s="56" t="s">
        <v>1167</v>
      </c>
      <c r="E132" s="57" t="s">
        <v>1168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30">
      <c r="A133" s="169">
        <v>32</v>
      </c>
      <c r="B133" s="14" t="s">
        <v>1169</v>
      </c>
      <c r="C133" s="14" t="s">
        <v>1062</v>
      </c>
      <c r="D133" s="14" t="s">
        <v>1170</v>
      </c>
      <c r="E133" s="60" t="s">
        <v>1171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30">
      <c r="A134" s="169">
        <v>34</v>
      </c>
      <c r="B134" s="56" t="s">
        <v>1169</v>
      </c>
      <c r="C134" s="56" t="s">
        <v>1172</v>
      </c>
      <c r="D134" s="56" t="s">
        <v>1173</v>
      </c>
      <c r="E134" s="57" t="s">
        <v>1174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30" ht="18">
      <c r="A135" s="569" t="s">
        <v>530</v>
      </c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0"/>
      <c r="P135" s="570"/>
      <c r="Q135" s="570"/>
      <c r="R135" s="570"/>
      <c r="S135" s="570"/>
      <c r="T135" s="570"/>
      <c r="U135" s="570"/>
      <c r="V135" s="570"/>
      <c r="W135" s="570"/>
      <c r="X135" s="570"/>
      <c r="Y135" s="570"/>
    </row>
    <row r="136" spans="1:30" s="7" customFormat="1">
      <c r="A136" s="169" t="s">
        <v>5</v>
      </c>
      <c r="B136" s="571" t="s">
        <v>477</v>
      </c>
      <c r="C136" s="572"/>
      <c r="D136" s="75"/>
      <c r="E136" s="191" t="s">
        <v>9</v>
      </c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74"/>
      <c r="S136" s="74"/>
      <c r="T136" s="74"/>
      <c r="U136" s="74"/>
      <c r="V136" s="74"/>
      <c r="W136" s="74"/>
      <c r="X136" s="74"/>
      <c r="Y136" s="74"/>
    </row>
    <row r="137" spans="1:30">
      <c r="A137" s="169">
        <v>1</v>
      </c>
      <c r="B137" s="14" t="s">
        <v>1107</v>
      </c>
      <c r="C137" s="14" t="s">
        <v>1186</v>
      </c>
      <c r="D137" s="14" t="s">
        <v>1187</v>
      </c>
      <c r="E137" s="60" t="s">
        <v>1188</v>
      </c>
      <c r="F137" s="17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30">
      <c r="A138" s="169">
        <v>2</v>
      </c>
      <c r="B138" s="14" t="s">
        <v>1189</v>
      </c>
      <c r="C138" s="14" t="s">
        <v>1190</v>
      </c>
      <c r="D138" s="14" t="s">
        <v>1191</v>
      </c>
      <c r="E138" s="60" t="s">
        <v>1192</v>
      </c>
      <c r="F138" s="22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30">
      <c r="A139" s="169">
        <v>3</v>
      </c>
      <c r="B139" s="77"/>
      <c r="C139" s="77"/>
      <c r="D139" s="77"/>
      <c r="E139" s="7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30">
      <c r="A140" s="169">
        <v>4</v>
      </c>
      <c r="B140" s="77"/>
      <c r="C140" s="77"/>
      <c r="D140" s="77"/>
      <c r="E140" s="78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30">
      <c r="A141" s="169">
        <v>5</v>
      </c>
      <c r="B141" s="77"/>
      <c r="C141" s="77"/>
      <c r="D141" s="77"/>
      <c r="E141" s="78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18"/>
      <c r="S141" s="18"/>
      <c r="T141" s="18"/>
      <c r="U141" s="18"/>
      <c r="V141" s="18"/>
      <c r="W141" s="18"/>
      <c r="X141" s="18"/>
      <c r="Y141" s="18"/>
      <c r="Z141" s="213"/>
      <c r="AA141" s="213"/>
      <c r="AB141" s="213"/>
      <c r="AC141" s="213"/>
      <c r="AD141" s="213"/>
    </row>
    <row r="143" spans="1:30" ht="20.25">
      <c r="A143" s="573" t="s">
        <v>1049</v>
      </c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3"/>
      <c r="P143" s="573"/>
      <c r="Q143" s="573"/>
      <c r="R143" s="573"/>
      <c r="S143" s="573"/>
      <c r="T143" s="573"/>
      <c r="U143" s="573"/>
      <c r="V143" s="573"/>
      <c r="W143" s="573"/>
      <c r="X143" s="573"/>
      <c r="Y143" s="573"/>
    </row>
    <row r="144" spans="1:30" ht="20.25">
      <c r="A144" s="565" t="s">
        <v>1050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</row>
    <row r="145" spans="1:25">
      <c r="A145" s="199"/>
      <c r="B145" s="149"/>
      <c r="C145" s="149"/>
      <c r="D145" s="149"/>
      <c r="E145" s="201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</row>
    <row r="146" spans="1:25" ht="18">
      <c r="A146" s="35" t="s">
        <v>1193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>
      <c r="A147" s="169" t="s">
        <v>5</v>
      </c>
      <c r="B147" s="567" t="s">
        <v>477</v>
      </c>
      <c r="C147" s="568"/>
      <c r="D147" s="574"/>
      <c r="E147" s="46" t="s">
        <v>9</v>
      </c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65"/>
      <c r="S147" s="65"/>
      <c r="T147" s="65"/>
      <c r="U147" s="65"/>
      <c r="V147" s="65"/>
      <c r="W147" s="65"/>
      <c r="X147" s="65"/>
      <c r="Y147" s="65"/>
    </row>
    <row r="148" spans="1:25">
      <c r="A148" s="169">
        <v>1</v>
      </c>
      <c r="B148" s="56" t="s">
        <v>1052</v>
      </c>
      <c r="C148" s="56" t="s">
        <v>1053</v>
      </c>
      <c r="D148" s="56" t="s">
        <v>1054</v>
      </c>
      <c r="E148" s="57" t="s">
        <v>1055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>
      <c r="A149" s="169">
        <v>2</v>
      </c>
      <c r="B149" s="14" t="s">
        <v>1056</v>
      </c>
      <c r="C149" s="14" t="s">
        <v>1057</v>
      </c>
      <c r="D149" s="14" t="s">
        <v>1058</v>
      </c>
      <c r="E149" s="60" t="s">
        <v>1059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>
      <c r="A150" s="169">
        <v>3</v>
      </c>
      <c r="B150" s="56" t="s">
        <v>1060</v>
      </c>
      <c r="C150" s="56" t="s">
        <v>1061</v>
      </c>
      <c r="D150" s="14" t="s">
        <v>1062</v>
      </c>
      <c r="E150" s="60" t="s">
        <v>1063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>
      <c r="A151" s="169">
        <v>4</v>
      </c>
      <c r="B151" s="14" t="s">
        <v>1064</v>
      </c>
      <c r="C151" s="14" t="s">
        <v>1065</v>
      </c>
      <c r="D151" s="14" t="s">
        <v>1066</v>
      </c>
      <c r="E151" s="60" t="s">
        <v>1067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>
      <c r="A152" s="169">
        <v>5</v>
      </c>
      <c r="B152" s="14" t="s">
        <v>1068</v>
      </c>
      <c r="C152" s="14" t="s">
        <v>1069</v>
      </c>
      <c r="D152" s="14" t="s">
        <v>1070</v>
      </c>
      <c r="E152" s="60" t="s">
        <v>1071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>
      <c r="A153" s="169">
        <v>6</v>
      </c>
      <c r="B153" s="56" t="s">
        <v>1072</v>
      </c>
      <c r="C153" s="56" t="s">
        <v>1073</v>
      </c>
      <c r="D153" s="56" t="s">
        <v>1074</v>
      </c>
      <c r="E153" s="57" t="s">
        <v>1075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>
      <c r="A154" s="169">
        <v>7</v>
      </c>
      <c r="B154" s="56" t="s">
        <v>352</v>
      </c>
      <c r="C154" s="56" t="s">
        <v>1076</v>
      </c>
      <c r="D154" s="56" t="s">
        <v>1077</v>
      </c>
      <c r="E154" s="57" t="s">
        <v>1078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>
      <c r="A155" s="169">
        <v>8</v>
      </c>
      <c r="B155" s="56" t="s">
        <v>1079</v>
      </c>
      <c r="C155" s="56" t="s">
        <v>1080</v>
      </c>
      <c r="D155" s="56" t="s">
        <v>1081</v>
      </c>
      <c r="E155" s="57" t="s">
        <v>1082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>
      <c r="A156" s="169">
        <v>9</v>
      </c>
      <c r="B156" s="56" t="s">
        <v>1083</v>
      </c>
      <c r="C156" s="56" t="s">
        <v>1084</v>
      </c>
      <c r="D156" s="56" t="s">
        <v>1085</v>
      </c>
      <c r="E156" s="57" t="s">
        <v>1086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>
      <c r="A157" s="169">
        <v>10</v>
      </c>
      <c r="B157" s="56" t="s">
        <v>1087</v>
      </c>
      <c r="C157" s="56" t="s">
        <v>1088</v>
      </c>
      <c r="D157" s="56" t="s">
        <v>1089</v>
      </c>
      <c r="E157" s="57" t="s">
        <v>1090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>
      <c r="A158" s="169">
        <v>11</v>
      </c>
      <c r="B158" s="14" t="s">
        <v>1091</v>
      </c>
      <c r="C158" s="14" t="s">
        <v>1092</v>
      </c>
      <c r="D158" s="14" t="s">
        <v>1093</v>
      </c>
      <c r="E158" s="60" t="s">
        <v>1094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>
      <c r="A159" s="169">
        <v>12</v>
      </c>
      <c r="B159" s="14" t="s">
        <v>1095</v>
      </c>
      <c r="C159" s="14" t="s">
        <v>1096</v>
      </c>
      <c r="D159" s="14" t="s">
        <v>1097</v>
      </c>
      <c r="E159" s="203" t="s">
        <v>1098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>
      <c r="A160" s="169">
        <v>13</v>
      </c>
      <c r="B160" s="56" t="s">
        <v>1099</v>
      </c>
      <c r="C160" s="56" t="s">
        <v>1100</v>
      </c>
      <c r="D160" s="56" t="s">
        <v>1101</v>
      </c>
      <c r="E160" s="57" t="s">
        <v>1102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>
      <c r="A161" s="169">
        <v>14</v>
      </c>
      <c r="B161" s="56" t="s">
        <v>1103</v>
      </c>
      <c r="C161" s="56" t="s">
        <v>1104</v>
      </c>
      <c r="D161" s="56" t="s">
        <v>1105</v>
      </c>
      <c r="E161" s="57" t="s">
        <v>1106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>
      <c r="A162" s="169">
        <v>15</v>
      </c>
      <c r="B162" s="56" t="s">
        <v>1107</v>
      </c>
      <c r="C162" s="56" t="s">
        <v>1108</v>
      </c>
      <c r="D162" s="56" t="s">
        <v>1109</v>
      </c>
      <c r="E162" s="57" t="s">
        <v>1110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>
      <c r="A163" s="169">
        <v>16</v>
      </c>
      <c r="B163" s="14" t="s">
        <v>1111</v>
      </c>
      <c r="C163" s="14" t="s">
        <v>1112</v>
      </c>
      <c r="D163" s="14" t="s">
        <v>1113</v>
      </c>
      <c r="E163" s="60" t="s">
        <v>1114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>
      <c r="A164" s="169">
        <v>17</v>
      </c>
      <c r="B164" s="61" t="s">
        <v>1115</v>
      </c>
      <c r="C164" s="61" t="s">
        <v>1116</v>
      </c>
      <c r="D164" s="61" t="s">
        <v>1117</v>
      </c>
      <c r="E164" s="57" t="s">
        <v>1118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>
      <c r="A165" s="169">
        <v>18</v>
      </c>
      <c r="B165" s="14" t="s">
        <v>1119</v>
      </c>
      <c r="C165" s="14" t="s">
        <v>1120</v>
      </c>
      <c r="D165" s="14" t="s">
        <v>1121</v>
      </c>
      <c r="E165" s="60" t="s">
        <v>1122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>
      <c r="A166" s="169">
        <v>19</v>
      </c>
      <c r="B166" s="56" t="s">
        <v>1123</v>
      </c>
      <c r="C166" s="56" t="s">
        <v>1124</v>
      </c>
      <c r="D166" s="56" t="s">
        <v>1125</v>
      </c>
      <c r="E166" s="57" t="s">
        <v>1126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>
      <c r="A167" s="169">
        <v>20</v>
      </c>
      <c r="B167" s="14" t="s">
        <v>1093</v>
      </c>
      <c r="C167" s="14" t="s">
        <v>1127</v>
      </c>
      <c r="D167" s="14" t="s">
        <v>1093</v>
      </c>
      <c r="E167" s="60" t="s">
        <v>1128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>
      <c r="A168" s="169">
        <v>21</v>
      </c>
      <c r="B168" s="56" t="s">
        <v>1129</v>
      </c>
      <c r="C168" s="56" t="s">
        <v>1130</v>
      </c>
      <c r="D168" s="56" t="s">
        <v>1131</v>
      </c>
      <c r="E168" s="57" t="s">
        <v>1132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>
      <c r="A169" s="169">
        <v>22</v>
      </c>
      <c r="B169" s="56" t="s">
        <v>1129</v>
      </c>
      <c r="C169" s="56" t="s">
        <v>1133</v>
      </c>
      <c r="D169" s="56" t="s">
        <v>1134</v>
      </c>
      <c r="E169" s="57" t="s">
        <v>1135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>
      <c r="A170" s="169">
        <v>23</v>
      </c>
      <c r="B170" s="56" t="s">
        <v>1136</v>
      </c>
      <c r="C170" s="56" t="s">
        <v>1137</v>
      </c>
      <c r="D170" s="56" t="s">
        <v>1138</v>
      </c>
      <c r="E170" s="60" t="s">
        <v>1139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>
      <c r="A171" s="169">
        <v>24</v>
      </c>
      <c r="B171" s="56" t="s">
        <v>1140</v>
      </c>
      <c r="C171" s="56" t="s">
        <v>1141</v>
      </c>
      <c r="D171" s="56" t="s">
        <v>1142</v>
      </c>
      <c r="E171" s="57" t="s">
        <v>1143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>
      <c r="A172" s="169">
        <v>25</v>
      </c>
      <c r="B172" s="56" t="s">
        <v>1140</v>
      </c>
      <c r="C172" s="56" t="s">
        <v>1144</v>
      </c>
      <c r="D172" s="14" t="s">
        <v>1062</v>
      </c>
      <c r="E172" s="57" t="s">
        <v>1145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>
      <c r="A173" s="169">
        <v>26</v>
      </c>
      <c r="B173" s="56" t="s">
        <v>420</v>
      </c>
      <c r="C173" s="56" t="s">
        <v>1146</v>
      </c>
      <c r="D173" s="56" t="s">
        <v>1147</v>
      </c>
      <c r="E173" s="57" t="s">
        <v>1148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>
      <c r="A174" s="169">
        <v>27</v>
      </c>
      <c r="B174" s="56" t="s">
        <v>420</v>
      </c>
      <c r="C174" s="56" t="s">
        <v>1149</v>
      </c>
      <c r="D174" s="56" t="s">
        <v>1150</v>
      </c>
      <c r="E174" s="57" t="s">
        <v>1151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>
      <c r="A175" s="169">
        <v>28</v>
      </c>
      <c r="B175" s="56" t="s">
        <v>1152</v>
      </c>
      <c r="C175" s="56" t="s">
        <v>467</v>
      </c>
      <c r="D175" s="56" t="s">
        <v>1153</v>
      </c>
      <c r="E175" s="57" t="s">
        <v>1180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>
      <c r="A176" s="169">
        <v>29</v>
      </c>
      <c r="B176" s="56" t="s">
        <v>1155</v>
      </c>
      <c r="C176" s="56" t="s">
        <v>1156</v>
      </c>
      <c r="D176" s="56" t="s">
        <v>1157</v>
      </c>
      <c r="E176" s="57" t="s">
        <v>1158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30">
      <c r="A177" s="169">
        <v>30</v>
      </c>
      <c r="B177" s="56" t="s">
        <v>1159</v>
      </c>
      <c r="C177" s="56" t="s">
        <v>1160</v>
      </c>
      <c r="D177" s="56" t="s">
        <v>1161</v>
      </c>
      <c r="E177" s="57" t="s">
        <v>1162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30">
      <c r="A178" s="169">
        <v>31</v>
      </c>
      <c r="B178" s="56" t="s">
        <v>1163</v>
      </c>
      <c r="C178" s="56" t="s">
        <v>352</v>
      </c>
      <c r="D178" s="56" t="s">
        <v>1164</v>
      </c>
      <c r="E178" s="57" t="s">
        <v>1165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30">
      <c r="A179" s="169">
        <v>32</v>
      </c>
      <c r="B179" s="56" t="s">
        <v>1166</v>
      </c>
      <c r="C179" s="56" t="s">
        <v>1100</v>
      </c>
      <c r="D179" s="56" t="s">
        <v>1167</v>
      </c>
      <c r="E179" s="57" t="s">
        <v>1168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30">
      <c r="A180" s="169">
        <v>33</v>
      </c>
      <c r="B180" s="14" t="s">
        <v>1169</v>
      </c>
      <c r="C180" s="14" t="s">
        <v>1062</v>
      </c>
      <c r="D180" s="14" t="s">
        <v>1170</v>
      </c>
      <c r="E180" s="60" t="s">
        <v>1171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30">
      <c r="A181" s="169">
        <v>34</v>
      </c>
      <c r="B181" s="56" t="s">
        <v>1169</v>
      </c>
      <c r="C181" s="56" t="s">
        <v>1172</v>
      </c>
      <c r="D181" s="56" t="s">
        <v>1173</v>
      </c>
      <c r="E181" s="57" t="s">
        <v>1174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30">
      <c r="A182" s="169">
        <v>35</v>
      </c>
      <c r="B182" s="56"/>
      <c r="C182" s="56"/>
      <c r="D182" s="56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30">
      <c r="A183" s="169">
        <v>36</v>
      </c>
      <c r="B183" s="56"/>
      <c r="C183" s="56"/>
      <c r="D183" s="56"/>
      <c r="E183" s="13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18"/>
      <c r="S183" s="18"/>
      <c r="T183" s="18"/>
      <c r="U183" s="18"/>
      <c r="V183" s="18"/>
      <c r="W183" s="18"/>
      <c r="X183" s="18"/>
      <c r="Y183" s="18"/>
      <c r="Z183" s="213"/>
      <c r="AA183" s="213"/>
      <c r="AB183" s="213"/>
      <c r="AC183" s="213"/>
      <c r="AD183" s="213"/>
    </row>
    <row r="184" spans="1:30">
      <c r="A184" s="169">
        <v>37</v>
      </c>
      <c r="B184" s="56"/>
      <c r="C184" s="56"/>
      <c r="D184" s="56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30">
      <c r="A185" s="575" t="s">
        <v>530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</row>
    <row r="186" spans="1:30">
      <c r="A186" s="169" t="s">
        <v>5</v>
      </c>
      <c r="B186" s="567" t="s">
        <v>477</v>
      </c>
      <c r="C186" s="568"/>
      <c r="D186" s="574"/>
      <c r="E186" s="191" t="s">
        <v>9</v>
      </c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65"/>
      <c r="S186" s="65"/>
      <c r="T186" s="65"/>
      <c r="U186" s="65"/>
      <c r="V186" s="65"/>
      <c r="W186" s="65"/>
      <c r="X186" s="65"/>
      <c r="Y186" s="65"/>
    </row>
    <row r="187" spans="1:30">
      <c r="A187" s="169">
        <v>1</v>
      </c>
      <c r="B187" s="77" t="s">
        <v>1194</v>
      </c>
      <c r="C187" s="77" t="s">
        <v>1195</v>
      </c>
      <c r="D187" s="77" t="s">
        <v>1157</v>
      </c>
      <c r="E187" s="221" t="s">
        <v>1196</v>
      </c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3"/>
      <c r="S187" s="223"/>
      <c r="T187" s="223"/>
      <c r="U187" s="223"/>
      <c r="V187" s="223"/>
      <c r="W187" s="223"/>
      <c r="X187" s="223"/>
      <c r="Y187" s="223"/>
    </row>
    <row r="188" spans="1:30">
      <c r="A188" s="169">
        <v>2</v>
      </c>
      <c r="B188" s="14" t="s">
        <v>1197</v>
      </c>
      <c r="C188" s="14" t="s">
        <v>1198</v>
      </c>
      <c r="D188" s="14" t="s">
        <v>1199</v>
      </c>
      <c r="E188" s="60" t="s">
        <v>1200</v>
      </c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3"/>
      <c r="S188" s="223"/>
      <c r="T188" s="223"/>
      <c r="U188" s="223"/>
      <c r="V188" s="223"/>
      <c r="W188" s="223"/>
      <c r="X188" s="223"/>
      <c r="Y188" s="223"/>
    </row>
    <row r="189" spans="1:30">
      <c r="A189" s="169">
        <v>3</v>
      </c>
      <c r="B189" s="77"/>
      <c r="C189" s="77"/>
      <c r="D189" s="77"/>
      <c r="E189" s="78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3"/>
      <c r="S189" s="223"/>
      <c r="T189" s="223"/>
      <c r="U189" s="223"/>
      <c r="V189" s="223"/>
      <c r="W189" s="223"/>
      <c r="X189" s="223"/>
      <c r="Y189" s="223"/>
    </row>
    <row r="190" spans="1:30">
      <c r="A190" s="169">
        <v>4</v>
      </c>
      <c r="B190" s="77"/>
      <c r="C190" s="77"/>
      <c r="D190" s="77"/>
      <c r="E190" s="78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3"/>
      <c r="S190" s="223"/>
      <c r="T190" s="223"/>
      <c r="U190" s="223"/>
      <c r="V190" s="223"/>
      <c r="W190" s="223"/>
      <c r="X190" s="223"/>
      <c r="Y190" s="223"/>
    </row>
    <row r="191" spans="1:30">
      <c r="A191" s="169">
        <v>5</v>
      </c>
      <c r="B191" s="77"/>
      <c r="C191" s="77"/>
      <c r="D191" s="77"/>
      <c r="E191" s="78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3"/>
      <c r="S191" s="223"/>
      <c r="T191" s="223"/>
      <c r="U191" s="223"/>
      <c r="V191" s="223"/>
      <c r="W191" s="223"/>
      <c r="X191" s="223"/>
      <c r="Y191" s="223"/>
    </row>
    <row r="192" spans="1:30" ht="20.25">
      <c r="A192" s="573" t="s">
        <v>1049</v>
      </c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3"/>
      <c r="P192" s="573"/>
      <c r="Q192" s="573"/>
      <c r="R192" s="573"/>
      <c r="S192" s="573"/>
      <c r="T192" s="573"/>
      <c r="U192" s="573"/>
      <c r="V192" s="573"/>
      <c r="W192" s="573"/>
      <c r="X192" s="573"/>
      <c r="Y192" s="573"/>
    </row>
    <row r="193" spans="1:25" ht="20.25">
      <c r="A193" s="565" t="s">
        <v>1050</v>
      </c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65"/>
      <c r="P193" s="565"/>
      <c r="Q193" s="565"/>
      <c r="R193" s="565"/>
      <c r="S193" s="565"/>
      <c r="T193" s="565"/>
      <c r="U193" s="565"/>
      <c r="V193" s="565"/>
      <c r="W193" s="565"/>
      <c r="X193" s="565"/>
      <c r="Y193" s="565"/>
    </row>
    <row r="194" spans="1:25">
      <c r="A194" s="199"/>
      <c r="B194" s="149"/>
      <c r="C194" s="149"/>
      <c r="D194" s="149"/>
      <c r="E194" s="201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</row>
    <row r="195" spans="1:25" s="50" customFormat="1" ht="18">
      <c r="A195" s="566" t="s">
        <v>1201</v>
      </c>
      <c r="B195" s="566"/>
      <c r="C195" s="566"/>
      <c r="D195" s="566"/>
      <c r="E195" s="566"/>
      <c r="F195" s="566"/>
      <c r="G195" s="566"/>
      <c r="H195" s="566"/>
      <c r="I195" s="566"/>
      <c r="J195" s="566"/>
      <c r="K195" s="566"/>
      <c r="L195" s="566"/>
      <c r="M195" s="566"/>
      <c r="N195" s="566"/>
      <c r="O195" s="566"/>
      <c r="P195" s="566"/>
      <c r="Q195" s="566"/>
      <c r="R195" s="566"/>
      <c r="S195" s="566"/>
      <c r="T195" s="566"/>
      <c r="U195" s="566"/>
      <c r="V195" s="566"/>
      <c r="W195" s="566"/>
      <c r="X195" s="566"/>
      <c r="Y195" s="566"/>
    </row>
    <row r="196" spans="1:25">
      <c r="A196" s="169" t="s">
        <v>5</v>
      </c>
      <c r="B196" s="567" t="s">
        <v>477</v>
      </c>
      <c r="C196" s="568"/>
      <c r="D196" s="568"/>
      <c r="E196" s="72" t="s">
        <v>9</v>
      </c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74"/>
      <c r="S196" s="74"/>
      <c r="T196" s="74"/>
      <c r="U196" s="74"/>
      <c r="V196" s="74"/>
      <c r="W196" s="74"/>
      <c r="X196" s="74"/>
      <c r="Y196" s="74"/>
    </row>
    <row r="197" spans="1:25">
      <c r="A197" s="169">
        <v>1</v>
      </c>
      <c r="B197" s="56" t="s">
        <v>1052</v>
      </c>
      <c r="C197" s="56" t="s">
        <v>1053</v>
      </c>
      <c r="D197" s="56" t="s">
        <v>1054</v>
      </c>
      <c r="E197" s="57" t="s">
        <v>1055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>
      <c r="A198" s="169">
        <v>2</v>
      </c>
      <c r="B198" s="14" t="s">
        <v>1056</v>
      </c>
      <c r="C198" s="14" t="s">
        <v>1057</v>
      </c>
      <c r="D198" s="14" t="s">
        <v>1058</v>
      </c>
      <c r="E198" s="60" t="s">
        <v>1059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>
      <c r="A199" s="169">
        <v>3</v>
      </c>
      <c r="B199" s="56" t="s">
        <v>1060</v>
      </c>
      <c r="C199" s="56" t="s">
        <v>1061</v>
      </c>
      <c r="D199" s="14" t="s">
        <v>1062</v>
      </c>
      <c r="E199" s="60" t="s">
        <v>1063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>
      <c r="A200" s="169">
        <v>4</v>
      </c>
      <c r="B200" s="14" t="s">
        <v>1064</v>
      </c>
      <c r="C200" s="14" t="s">
        <v>1065</v>
      </c>
      <c r="D200" s="14" t="s">
        <v>1066</v>
      </c>
      <c r="E200" s="60" t="s">
        <v>1067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>
      <c r="A201" s="169">
        <v>5</v>
      </c>
      <c r="B201" s="14" t="s">
        <v>1068</v>
      </c>
      <c r="C201" s="14" t="s">
        <v>1069</v>
      </c>
      <c r="D201" s="14" t="s">
        <v>1070</v>
      </c>
      <c r="E201" s="60" t="s">
        <v>1071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>
      <c r="A202" s="169">
        <v>6</v>
      </c>
      <c r="B202" s="56" t="s">
        <v>1072</v>
      </c>
      <c r="C202" s="56" t="s">
        <v>1073</v>
      </c>
      <c r="D202" s="56" t="s">
        <v>1074</v>
      </c>
      <c r="E202" s="57" t="s">
        <v>1075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>
      <c r="A203" s="169">
        <v>7</v>
      </c>
      <c r="B203" s="56" t="s">
        <v>352</v>
      </c>
      <c r="C203" s="56" t="s">
        <v>1076</v>
      </c>
      <c r="D203" s="56" t="s">
        <v>1077</v>
      </c>
      <c r="E203" s="57" t="s">
        <v>1078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>
      <c r="A204" s="169">
        <v>8</v>
      </c>
      <c r="B204" s="56" t="s">
        <v>1079</v>
      </c>
      <c r="C204" s="56" t="s">
        <v>1080</v>
      </c>
      <c r="D204" s="56" t="s">
        <v>1081</v>
      </c>
      <c r="E204" s="57" t="s">
        <v>1082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>
      <c r="A205" s="169">
        <v>9</v>
      </c>
      <c r="B205" s="56" t="s">
        <v>1083</v>
      </c>
      <c r="C205" s="56" t="s">
        <v>1084</v>
      </c>
      <c r="D205" s="56" t="s">
        <v>1085</v>
      </c>
      <c r="E205" s="57" t="s">
        <v>1086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>
      <c r="A206" s="169">
        <v>10</v>
      </c>
      <c r="B206" s="56" t="s">
        <v>1087</v>
      </c>
      <c r="C206" s="56" t="s">
        <v>1088</v>
      </c>
      <c r="D206" s="56" t="s">
        <v>1089</v>
      </c>
      <c r="E206" s="57" t="s">
        <v>1090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>
      <c r="A207" s="169">
        <v>11</v>
      </c>
      <c r="B207" s="14" t="s">
        <v>1091</v>
      </c>
      <c r="C207" s="14" t="s">
        <v>1092</v>
      </c>
      <c r="D207" s="14" t="s">
        <v>1093</v>
      </c>
      <c r="E207" s="60" t="s">
        <v>1094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>
      <c r="A208" s="169">
        <v>12</v>
      </c>
      <c r="B208" s="14" t="s">
        <v>1095</v>
      </c>
      <c r="C208" s="14" t="s">
        <v>1096</v>
      </c>
      <c r="D208" s="14" t="s">
        <v>1097</v>
      </c>
      <c r="E208" s="203" t="s">
        <v>1098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>
      <c r="A209" s="169">
        <v>13</v>
      </c>
      <c r="B209" s="56" t="s">
        <v>1099</v>
      </c>
      <c r="C209" s="56" t="s">
        <v>1100</v>
      </c>
      <c r="D209" s="56" t="s">
        <v>1101</v>
      </c>
      <c r="E209" s="57" t="s">
        <v>1102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>
      <c r="A210" s="169">
        <v>14</v>
      </c>
      <c r="B210" s="56" t="s">
        <v>1103</v>
      </c>
      <c r="C210" s="56" t="s">
        <v>1104</v>
      </c>
      <c r="D210" s="56" t="s">
        <v>1105</v>
      </c>
      <c r="E210" s="57" t="s">
        <v>1106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>
      <c r="A211" s="169">
        <v>15</v>
      </c>
      <c r="B211" s="56" t="s">
        <v>1107</v>
      </c>
      <c r="C211" s="56" t="s">
        <v>1108</v>
      </c>
      <c r="D211" s="56" t="s">
        <v>1109</v>
      </c>
      <c r="E211" s="57" t="s">
        <v>1110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>
      <c r="A212" s="169">
        <v>16</v>
      </c>
      <c r="B212" s="14" t="s">
        <v>1111</v>
      </c>
      <c r="C212" s="14" t="s">
        <v>1112</v>
      </c>
      <c r="D212" s="14" t="s">
        <v>1113</v>
      </c>
      <c r="E212" s="60" t="s">
        <v>1114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>
      <c r="A213" s="169">
        <v>17</v>
      </c>
      <c r="B213" s="61" t="s">
        <v>1115</v>
      </c>
      <c r="C213" s="61" t="s">
        <v>1116</v>
      </c>
      <c r="D213" s="61" t="s">
        <v>1117</v>
      </c>
      <c r="E213" s="57" t="s">
        <v>1118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>
      <c r="A214" s="169">
        <v>18</v>
      </c>
      <c r="B214" s="14" t="s">
        <v>1119</v>
      </c>
      <c r="C214" s="14" t="s">
        <v>1120</v>
      </c>
      <c r="D214" s="14" t="s">
        <v>1121</v>
      </c>
      <c r="E214" s="60" t="s">
        <v>1122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>
      <c r="A215" s="169">
        <v>19</v>
      </c>
      <c r="B215" s="56" t="s">
        <v>1123</v>
      </c>
      <c r="C215" s="56" t="s">
        <v>1124</v>
      </c>
      <c r="D215" s="56" t="s">
        <v>1125</v>
      </c>
      <c r="E215" s="57" t="s">
        <v>1126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>
      <c r="A216" s="169">
        <v>20</v>
      </c>
      <c r="B216" s="14" t="s">
        <v>1093</v>
      </c>
      <c r="C216" s="14" t="s">
        <v>1127</v>
      </c>
      <c r="D216" s="14" t="s">
        <v>1093</v>
      </c>
      <c r="E216" s="60" t="s">
        <v>1128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>
      <c r="A217" s="169">
        <v>21</v>
      </c>
      <c r="B217" s="56" t="s">
        <v>1129</v>
      </c>
      <c r="C217" s="56" t="s">
        <v>1130</v>
      </c>
      <c r="D217" s="56" t="s">
        <v>1131</v>
      </c>
      <c r="E217" s="57" t="s">
        <v>1132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>
      <c r="A218" s="169">
        <v>22</v>
      </c>
      <c r="B218" s="56" t="s">
        <v>1129</v>
      </c>
      <c r="C218" s="56" t="s">
        <v>1133</v>
      </c>
      <c r="D218" s="56" t="s">
        <v>1134</v>
      </c>
      <c r="E218" s="57" t="s">
        <v>1135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>
      <c r="A219" s="169">
        <v>23</v>
      </c>
      <c r="B219" s="56" t="s">
        <v>1136</v>
      </c>
      <c r="C219" s="56" t="s">
        <v>1137</v>
      </c>
      <c r="D219" s="56" t="s">
        <v>1138</v>
      </c>
      <c r="E219" s="60" t="s">
        <v>1139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>
      <c r="A220" s="169">
        <v>24</v>
      </c>
      <c r="B220" s="56" t="s">
        <v>1140</v>
      </c>
      <c r="C220" s="56" t="s">
        <v>1141</v>
      </c>
      <c r="D220" s="56" t="s">
        <v>1142</v>
      </c>
      <c r="E220" s="57" t="s">
        <v>1143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>
      <c r="A221" s="169">
        <v>25</v>
      </c>
      <c r="B221" s="56" t="s">
        <v>1140</v>
      </c>
      <c r="C221" s="56" t="s">
        <v>1144</v>
      </c>
      <c r="D221" s="14" t="s">
        <v>1062</v>
      </c>
      <c r="E221" s="57" t="s">
        <v>1145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>
      <c r="A222" s="169">
        <v>26</v>
      </c>
      <c r="B222" s="56" t="s">
        <v>420</v>
      </c>
      <c r="C222" s="56" t="s">
        <v>1146</v>
      </c>
      <c r="D222" s="56" t="s">
        <v>1147</v>
      </c>
      <c r="E222" s="57" t="s">
        <v>1148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>
      <c r="A223" s="169">
        <v>27</v>
      </c>
      <c r="B223" s="56" t="s">
        <v>420</v>
      </c>
      <c r="C223" s="56" t="s">
        <v>1149</v>
      </c>
      <c r="D223" s="56" t="s">
        <v>1150</v>
      </c>
      <c r="E223" s="57" t="s">
        <v>1151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>
      <c r="A224" s="169">
        <v>28</v>
      </c>
      <c r="B224" s="56" t="s">
        <v>1152</v>
      </c>
      <c r="C224" s="56" t="s">
        <v>467</v>
      </c>
      <c r="D224" s="56" t="s">
        <v>1153</v>
      </c>
      <c r="E224" s="57" t="s">
        <v>1180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30">
      <c r="A225" s="169">
        <v>29</v>
      </c>
      <c r="B225" s="56" t="s">
        <v>1155</v>
      </c>
      <c r="C225" s="56" t="s">
        <v>1156</v>
      </c>
      <c r="D225" s="56" t="s">
        <v>1157</v>
      </c>
      <c r="E225" s="57" t="s">
        <v>1158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30">
      <c r="A226" s="169">
        <v>30</v>
      </c>
      <c r="B226" s="56" t="s">
        <v>1159</v>
      </c>
      <c r="C226" s="56" t="s">
        <v>1160</v>
      </c>
      <c r="D226" s="56" t="s">
        <v>1161</v>
      </c>
      <c r="E226" s="57" t="s">
        <v>1162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30">
      <c r="A227" s="169">
        <v>31</v>
      </c>
      <c r="B227" s="56" t="s">
        <v>1163</v>
      </c>
      <c r="C227" s="56" t="s">
        <v>352</v>
      </c>
      <c r="D227" s="56" t="s">
        <v>1164</v>
      </c>
      <c r="E227" s="57" t="s">
        <v>1165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30">
      <c r="A228" s="169">
        <v>32</v>
      </c>
      <c r="B228" s="56" t="s">
        <v>1166</v>
      </c>
      <c r="C228" s="56" t="s">
        <v>1100</v>
      </c>
      <c r="D228" s="56" t="s">
        <v>1167</v>
      </c>
      <c r="E228" s="57" t="s">
        <v>1168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30">
      <c r="A229" s="169">
        <v>33</v>
      </c>
      <c r="B229" s="14" t="s">
        <v>1169</v>
      </c>
      <c r="C229" s="14" t="s">
        <v>1062</v>
      </c>
      <c r="D229" s="14" t="s">
        <v>1170</v>
      </c>
      <c r="E229" s="60" t="s">
        <v>1171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30">
      <c r="A230" s="169">
        <v>34</v>
      </c>
      <c r="B230" s="56" t="s">
        <v>1169</v>
      </c>
      <c r="C230" s="56" t="s">
        <v>1172</v>
      </c>
      <c r="D230" s="56" t="s">
        <v>1173</v>
      </c>
      <c r="E230" s="57" t="s">
        <v>1174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30">
      <c r="A231" s="169">
        <v>35</v>
      </c>
      <c r="B231" s="56"/>
      <c r="C231" s="56"/>
      <c r="D231" s="56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30">
      <c r="A232" s="169">
        <v>36</v>
      </c>
      <c r="B232" s="56"/>
      <c r="C232" s="56"/>
      <c r="D232" s="56"/>
      <c r="E232" s="13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18"/>
      <c r="S232" s="18"/>
      <c r="T232" s="18"/>
      <c r="U232" s="18"/>
      <c r="V232" s="18"/>
      <c r="W232" s="18"/>
      <c r="X232" s="18"/>
      <c r="Y232" s="18"/>
      <c r="Z232" s="213"/>
      <c r="AA232" s="213"/>
      <c r="AB232" s="213"/>
      <c r="AC232" s="213"/>
      <c r="AD232" s="213"/>
    </row>
    <row r="233" spans="1:30">
      <c r="A233" s="169">
        <v>37</v>
      </c>
      <c r="B233" s="56"/>
      <c r="C233" s="56"/>
      <c r="D233" s="56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30" ht="18">
      <c r="A234" s="569" t="s">
        <v>530</v>
      </c>
      <c r="B234" s="570"/>
      <c r="C234" s="570"/>
      <c r="D234" s="570"/>
      <c r="E234" s="570"/>
      <c r="F234" s="570"/>
      <c r="G234" s="570"/>
      <c r="H234" s="570"/>
      <c r="I234" s="570"/>
      <c r="J234" s="570"/>
      <c r="K234" s="570"/>
      <c r="L234" s="570"/>
      <c r="M234" s="570"/>
      <c r="N234" s="570"/>
      <c r="O234" s="570"/>
      <c r="P234" s="570"/>
      <c r="Q234" s="570"/>
      <c r="R234" s="570"/>
      <c r="S234" s="570"/>
      <c r="T234" s="570"/>
      <c r="U234" s="570"/>
      <c r="V234" s="570"/>
      <c r="W234" s="570"/>
      <c r="X234" s="570"/>
      <c r="Y234" s="570"/>
    </row>
    <row r="235" spans="1:30">
      <c r="A235" s="169" t="s">
        <v>5</v>
      </c>
      <c r="B235" s="571" t="s">
        <v>477</v>
      </c>
      <c r="C235" s="572"/>
      <c r="D235" s="75"/>
      <c r="E235" s="191" t="s">
        <v>9</v>
      </c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74"/>
      <c r="S235" s="74"/>
      <c r="T235" s="74"/>
      <c r="U235" s="74"/>
      <c r="V235" s="74"/>
      <c r="W235" s="74"/>
      <c r="X235" s="74"/>
      <c r="Y235" s="74"/>
    </row>
    <row r="236" spans="1:30">
      <c r="A236" s="169">
        <v>1</v>
      </c>
      <c r="B236" s="77"/>
      <c r="C236" s="77"/>
      <c r="D236" s="77"/>
      <c r="E236" s="78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30">
      <c r="A237" s="169">
        <v>2</v>
      </c>
      <c r="B237" s="77"/>
      <c r="C237" s="77"/>
      <c r="D237" s="77"/>
      <c r="E237" s="78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30">
      <c r="A238" s="169">
        <v>3</v>
      </c>
      <c r="B238" s="77"/>
      <c r="C238" s="77"/>
      <c r="D238" s="77"/>
      <c r="E238" s="7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30">
      <c r="A239" s="169">
        <v>4</v>
      </c>
      <c r="B239" s="224"/>
      <c r="C239" s="224"/>
      <c r="D239" s="224"/>
      <c r="E239" s="22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30">
      <c r="A240" s="169">
        <v>5</v>
      </c>
      <c r="B240" s="77"/>
      <c r="C240" s="77"/>
      <c r="D240" s="77"/>
      <c r="E240" s="78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18"/>
      <c r="S240" s="18"/>
      <c r="T240" s="18"/>
      <c r="U240" s="18"/>
      <c r="V240" s="18"/>
      <c r="W240" s="18"/>
      <c r="X240" s="18"/>
      <c r="Y240" s="18"/>
    </row>
    <row r="241" spans="1:25" ht="20.25">
      <c r="A241" s="573" t="s">
        <v>1049</v>
      </c>
      <c r="B241" s="573"/>
      <c r="C241" s="573"/>
      <c r="D241" s="573"/>
      <c r="E241" s="573"/>
      <c r="F241" s="573"/>
      <c r="G241" s="573"/>
      <c r="H241" s="573"/>
      <c r="I241" s="573"/>
      <c r="J241" s="573"/>
      <c r="K241" s="573"/>
      <c r="L241" s="573"/>
      <c r="M241" s="573"/>
      <c r="N241" s="573"/>
      <c r="O241" s="573"/>
      <c r="P241" s="573"/>
      <c r="Q241" s="573"/>
      <c r="R241" s="573"/>
      <c r="S241" s="573"/>
      <c r="T241" s="573"/>
      <c r="U241" s="573"/>
      <c r="V241" s="573"/>
      <c r="W241" s="573"/>
      <c r="X241" s="573"/>
      <c r="Y241" s="573"/>
    </row>
    <row r="242" spans="1:25" ht="20.25">
      <c r="A242" s="565" t="s">
        <v>1050</v>
      </c>
      <c r="B242" s="565"/>
      <c r="C242" s="565"/>
      <c r="D242" s="565"/>
      <c r="E242" s="565"/>
      <c r="F242" s="565"/>
      <c r="G242" s="565"/>
      <c r="H242" s="565"/>
      <c r="I242" s="565"/>
      <c r="J242" s="565"/>
      <c r="K242" s="565"/>
      <c r="L242" s="565"/>
      <c r="M242" s="565"/>
      <c r="N242" s="565"/>
      <c r="O242" s="565"/>
      <c r="P242" s="565"/>
      <c r="Q242" s="565"/>
      <c r="R242" s="565"/>
      <c r="S242" s="565"/>
      <c r="T242" s="565"/>
      <c r="U242" s="565"/>
      <c r="V242" s="565"/>
      <c r="W242" s="565"/>
      <c r="X242" s="565"/>
      <c r="Y242" s="565"/>
    </row>
    <row r="243" spans="1:25">
      <c r="A243" s="199"/>
      <c r="B243" s="149"/>
      <c r="C243" s="149"/>
      <c r="D243" s="149"/>
      <c r="E243" s="201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</row>
    <row r="244" spans="1:25" s="50" customFormat="1" ht="18">
      <c r="A244" s="566" t="s">
        <v>1202</v>
      </c>
      <c r="B244" s="566"/>
      <c r="C244" s="566"/>
      <c r="D244" s="566"/>
      <c r="E244" s="566"/>
      <c r="F244" s="566"/>
      <c r="G244" s="566"/>
      <c r="H244" s="566"/>
      <c r="I244" s="566"/>
      <c r="J244" s="566"/>
      <c r="K244" s="566"/>
      <c r="L244" s="566"/>
      <c r="M244" s="566"/>
      <c r="N244" s="566"/>
      <c r="O244" s="566"/>
      <c r="P244" s="566"/>
      <c r="Q244" s="566"/>
      <c r="R244" s="566"/>
      <c r="S244" s="566"/>
      <c r="T244" s="566"/>
      <c r="U244" s="566"/>
      <c r="V244" s="566"/>
      <c r="W244" s="566"/>
      <c r="X244" s="566"/>
      <c r="Y244" s="566"/>
    </row>
    <row r="245" spans="1:25">
      <c r="A245" s="169" t="s">
        <v>5</v>
      </c>
      <c r="B245" s="567" t="s">
        <v>477</v>
      </c>
      <c r="C245" s="568"/>
      <c r="D245" s="568"/>
      <c r="E245" s="72" t="s">
        <v>9</v>
      </c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74"/>
      <c r="S245" s="74"/>
      <c r="T245" s="74"/>
      <c r="U245" s="74"/>
      <c r="V245" s="74"/>
      <c r="W245" s="74"/>
      <c r="X245" s="74"/>
      <c r="Y245" s="74"/>
    </row>
    <row r="246" spans="1:25">
      <c r="A246" s="169">
        <v>1</v>
      </c>
      <c r="B246" s="56" t="s">
        <v>1052</v>
      </c>
      <c r="C246" s="56" t="s">
        <v>1053</v>
      </c>
      <c r="D246" s="56" t="s">
        <v>1054</v>
      </c>
      <c r="E246" s="57" t="s">
        <v>1055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69">
        <v>2</v>
      </c>
      <c r="B247" s="14" t="s">
        <v>1056</v>
      </c>
      <c r="C247" s="14" t="s">
        <v>1057</v>
      </c>
      <c r="D247" s="14" t="s">
        <v>1058</v>
      </c>
      <c r="E247" s="60" t="s">
        <v>1059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69">
        <v>3</v>
      </c>
      <c r="B248" s="56" t="s">
        <v>1060</v>
      </c>
      <c r="C248" s="56" t="s">
        <v>1061</v>
      </c>
      <c r="D248" s="14" t="s">
        <v>1062</v>
      </c>
      <c r="E248" s="60" t="s">
        <v>1063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69">
        <v>4</v>
      </c>
      <c r="B249" s="14" t="s">
        <v>1064</v>
      </c>
      <c r="C249" s="14" t="s">
        <v>1065</v>
      </c>
      <c r="D249" s="14" t="s">
        <v>1066</v>
      </c>
      <c r="E249" s="60" t="s">
        <v>1067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69">
        <v>5</v>
      </c>
      <c r="B250" s="14" t="s">
        <v>1068</v>
      </c>
      <c r="C250" s="14" t="s">
        <v>1069</v>
      </c>
      <c r="D250" s="14" t="s">
        <v>1070</v>
      </c>
      <c r="E250" s="60" t="s">
        <v>1071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69">
        <v>6</v>
      </c>
      <c r="B251" s="56" t="s">
        <v>1072</v>
      </c>
      <c r="C251" s="56" t="s">
        <v>1073</v>
      </c>
      <c r="D251" s="56" t="s">
        <v>1074</v>
      </c>
      <c r="E251" s="57" t="s">
        <v>1075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69">
        <v>7</v>
      </c>
      <c r="B252" s="56" t="s">
        <v>352</v>
      </c>
      <c r="C252" s="56" t="s">
        <v>1076</v>
      </c>
      <c r="D252" s="56" t="s">
        <v>1077</v>
      </c>
      <c r="E252" s="57" t="s">
        <v>1078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69">
        <v>8</v>
      </c>
      <c r="B253" s="56" t="s">
        <v>1079</v>
      </c>
      <c r="C253" s="56" t="s">
        <v>1080</v>
      </c>
      <c r="D253" s="56" t="s">
        <v>1081</v>
      </c>
      <c r="E253" s="57" t="s">
        <v>1082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>
      <c r="A254" s="169">
        <v>9</v>
      </c>
      <c r="B254" s="56" t="s">
        <v>1083</v>
      </c>
      <c r="C254" s="56" t="s">
        <v>1084</v>
      </c>
      <c r="D254" s="56" t="s">
        <v>1085</v>
      </c>
      <c r="E254" s="57" t="s">
        <v>1086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69">
        <v>10</v>
      </c>
      <c r="B255" s="56" t="s">
        <v>1087</v>
      </c>
      <c r="C255" s="56" t="s">
        <v>1088</v>
      </c>
      <c r="D255" s="56" t="s">
        <v>1089</v>
      </c>
      <c r="E255" s="57" t="s">
        <v>1090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69">
        <v>11</v>
      </c>
      <c r="B256" s="14" t="s">
        <v>1091</v>
      </c>
      <c r="C256" s="14" t="s">
        <v>1092</v>
      </c>
      <c r="D256" s="14" t="s">
        <v>1093</v>
      </c>
      <c r="E256" s="60" t="s">
        <v>1094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69">
        <v>12</v>
      </c>
      <c r="B257" s="14" t="s">
        <v>1095</v>
      </c>
      <c r="C257" s="14" t="s">
        <v>1096</v>
      </c>
      <c r="D257" s="14" t="s">
        <v>1097</v>
      </c>
      <c r="E257" s="203" t="s">
        <v>1098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>
      <c r="A258" s="169">
        <v>13</v>
      </c>
      <c r="B258" s="56" t="s">
        <v>1099</v>
      </c>
      <c r="C258" s="56" t="s">
        <v>1100</v>
      </c>
      <c r="D258" s="56" t="s">
        <v>1101</v>
      </c>
      <c r="E258" s="57" t="s">
        <v>1102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69">
        <v>14</v>
      </c>
      <c r="B259" s="56" t="s">
        <v>1103</v>
      </c>
      <c r="C259" s="56" t="s">
        <v>1104</v>
      </c>
      <c r="D259" s="56" t="s">
        <v>1105</v>
      </c>
      <c r="E259" s="57" t="s">
        <v>1106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>
      <c r="A260" s="169">
        <v>15</v>
      </c>
      <c r="B260" s="56" t="s">
        <v>1107</v>
      </c>
      <c r="C260" s="56" t="s">
        <v>1108</v>
      </c>
      <c r="D260" s="56" t="s">
        <v>1109</v>
      </c>
      <c r="E260" s="57" t="s">
        <v>1110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>
      <c r="A261" s="169">
        <v>16</v>
      </c>
      <c r="B261" s="14" t="s">
        <v>1111</v>
      </c>
      <c r="C261" s="14" t="s">
        <v>1112</v>
      </c>
      <c r="D261" s="14" t="s">
        <v>1113</v>
      </c>
      <c r="E261" s="60" t="s">
        <v>1114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>
      <c r="A262" s="169">
        <v>17</v>
      </c>
      <c r="B262" s="61" t="s">
        <v>1115</v>
      </c>
      <c r="C262" s="61" t="s">
        <v>1116</v>
      </c>
      <c r="D262" s="61" t="s">
        <v>1117</v>
      </c>
      <c r="E262" s="57" t="s">
        <v>1118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>
      <c r="A263" s="169">
        <v>18</v>
      </c>
      <c r="B263" s="14" t="s">
        <v>1119</v>
      </c>
      <c r="C263" s="14" t="s">
        <v>1120</v>
      </c>
      <c r="D263" s="14" t="s">
        <v>1121</v>
      </c>
      <c r="E263" s="60" t="s">
        <v>1122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>
      <c r="A264" s="169">
        <v>19</v>
      </c>
      <c r="B264" s="56" t="s">
        <v>1123</v>
      </c>
      <c r="C264" s="56" t="s">
        <v>1124</v>
      </c>
      <c r="D264" s="56" t="s">
        <v>1125</v>
      </c>
      <c r="E264" s="57" t="s">
        <v>1126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>
      <c r="A265" s="169">
        <v>20</v>
      </c>
      <c r="B265" s="14" t="s">
        <v>1093</v>
      </c>
      <c r="C265" s="14" t="s">
        <v>1127</v>
      </c>
      <c r="D265" s="14" t="s">
        <v>1093</v>
      </c>
      <c r="E265" s="60" t="s">
        <v>1128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>
      <c r="A266" s="169">
        <v>21</v>
      </c>
      <c r="B266" s="56" t="s">
        <v>1129</v>
      </c>
      <c r="C266" s="56" t="s">
        <v>1130</v>
      </c>
      <c r="D266" s="56" t="s">
        <v>1131</v>
      </c>
      <c r="E266" s="57" t="s">
        <v>1132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>
      <c r="A267" s="169">
        <v>22</v>
      </c>
      <c r="B267" s="56" t="s">
        <v>1129</v>
      </c>
      <c r="C267" s="56" t="s">
        <v>1133</v>
      </c>
      <c r="D267" s="56" t="s">
        <v>1134</v>
      </c>
      <c r="E267" s="57" t="s">
        <v>1135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>
      <c r="A268" s="169">
        <v>23</v>
      </c>
      <c r="B268" s="56" t="s">
        <v>1136</v>
      </c>
      <c r="C268" s="56" t="s">
        <v>1137</v>
      </c>
      <c r="D268" s="56" t="s">
        <v>1138</v>
      </c>
      <c r="E268" s="60" t="s">
        <v>1139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69">
        <v>24</v>
      </c>
      <c r="B269" s="56" t="s">
        <v>1140</v>
      </c>
      <c r="C269" s="56" t="s">
        <v>1141</v>
      </c>
      <c r="D269" s="56" t="s">
        <v>1142</v>
      </c>
      <c r="E269" s="57" t="s">
        <v>1143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69">
        <v>25</v>
      </c>
      <c r="B270" s="56" t="s">
        <v>1140</v>
      </c>
      <c r="C270" s="56" t="s">
        <v>1144</v>
      </c>
      <c r="D270" s="14" t="s">
        <v>1062</v>
      </c>
      <c r="E270" s="57" t="s">
        <v>1145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69">
        <v>26</v>
      </c>
      <c r="B271" s="56" t="s">
        <v>420</v>
      </c>
      <c r="C271" s="56" t="s">
        <v>1146</v>
      </c>
      <c r="D271" s="56" t="s">
        <v>1147</v>
      </c>
      <c r="E271" s="57" t="s">
        <v>1148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69">
        <v>27</v>
      </c>
      <c r="B272" s="56" t="s">
        <v>420</v>
      </c>
      <c r="C272" s="56" t="s">
        <v>1149</v>
      </c>
      <c r="D272" s="56" t="s">
        <v>1150</v>
      </c>
      <c r="E272" s="57" t="s">
        <v>1151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30">
      <c r="A273" s="169">
        <v>28</v>
      </c>
      <c r="B273" s="56" t="s">
        <v>1152</v>
      </c>
      <c r="C273" s="56" t="s">
        <v>467</v>
      </c>
      <c r="D273" s="56" t="s">
        <v>1153</v>
      </c>
      <c r="E273" s="57" t="s">
        <v>1154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30">
      <c r="A274" s="169">
        <v>29</v>
      </c>
      <c r="B274" s="56" t="s">
        <v>1155</v>
      </c>
      <c r="C274" s="56" t="s">
        <v>1156</v>
      </c>
      <c r="D274" s="56" t="s">
        <v>1157</v>
      </c>
      <c r="E274" s="57" t="s">
        <v>1158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30">
      <c r="A275" s="169">
        <v>30</v>
      </c>
      <c r="B275" s="56" t="s">
        <v>1159</v>
      </c>
      <c r="C275" s="56" t="s">
        <v>1160</v>
      </c>
      <c r="D275" s="56" t="s">
        <v>1161</v>
      </c>
      <c r="E275" s="57" t="s">
        <v>1162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30">
      <c r="A276" s="169">
        <v>31</v>
      </c>
      <c r="B276" s="56" t="s">
        <v>1163</v>
      </c>
      <c r="C276" s="56" t="s">
        <v>352</v>
      </c>
      <c r="D276" s="56" t="s">
        <v>1164</v>
      </c>
      <c r="E276" s="57" t="s">
        <v>1165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30">
      <c r="A277" s="169">
        <v>32</v>
      </c>
      <c r="B277" s="56" t="s">
        <v>1166</v>
      </c>
      <c r="C277" s="56" t="s">
        <v>1100</v>
      </c>
      <c r="D277" s="56" t="s">
        <v>1167</v>
      </c>
      <c r="E277" s="57" t="s">
        <v>1168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30">
      <c r="A278" s="169">
        <v>33</v>
      </c>
      <c r="B278" s="14" t="s">
        <v>1169</v>
      </c>
      <c r="C278" s="14" t="s">
        <v>1062</v>
      </c>
      <c r="D278" s="14" t="s">
        <v>1170</v>
      </c>
      <c r="E278" s="60" t="s">
        <v>1171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30">
      <c r="A279" s="169">
        <v>34</v>
      </c>
      <c r="B279" s="56" t="s">
        <v>1169</v>
      </c>
      <c r="C279" s="56" t="s">
        <v>1172</v>
      </c>
      <c r="D279" s="56" t="s">
        <v>1173</v>
      </c>
      <c r="E279" s="57" t="s">
        <v>1174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30">
      <c r="A280" s="169">
        <v>35</v>
      </c>
      <c r="B280" s="56"/>
      <c r="C280" s="56"/>
      <c r="D280" s="56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30">
      <c r="A281" s="169">
        <v>36</v>
      </c>
      <c r="B281" s="56"/>
      <c r="C281" s="56"/>
      <c r="D281" s="56"/>
      <c r="E281" s="13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18"/>
      <c r="S281" s="18"/>
      <c r="T281" s="18"/>
      <c r="U281" s="18"/>
      <c r="V281" s="18"/>
      <c r="W281" s="18"/>
      <c r="X281" s="18"/>
      <c r="Y281" s="18"/>
      <c r="Z281" s="213"/>
      <c r="AA281" s="213"/>
      <c r="AB281" s="213"/>
      <c r="AC281" s="213"/>
      <c r="AD281" s="213"/>
    </row>
    <row r="282" spans="1:30">
      <c r="A282" s="169">
        <v>37</v>
      </c>
      <c r="B282" s="56"/>
      <c r="C282" s="56"/>
      <c r="D282" s="56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30" ht="18">
      <c r="A283" s="569" t="s">
        <v>530</v>
      </c>
      <c r="B283" s="570"/>
      <c r="C283" s="570"/>
      <c r="D283" s="570"/>
      <c r="E283" s="570"/>
      <c r="F283" s="570"/>
      <c r="G283" s="570"/>
      <c r="H283" s="570"/>
      <c r="I283" s="570"/>
      <c r="J283" s="570"/>
      <c r="K283" s="570"/>
      <c r="L283" s="570"/>
      <c r="M283" s="570"/>
      <c r="N283" s="570"/>
      <c r="O283" s="570"/>
      <c r="P283" s="570"/>
      <c r="Q283" s="570"/>
      <c r="R283" s="570"/>
      <c r="S283" s="570"/>
      <c r="T283" s="570"/>
      <c r="U283" s="570"/>
      <c r="V283" s="570"/>
      <c r="W283" s="570"/>
      <c r="X283" s="570"/>
      <c r="Y283" s="570"/>
    </row>
    <row r="284" spans="1:30">
      <c r="A284" s="169" t="s">
        <v>5</v>
      </c>
      <c r="B284" s="571" t="s">
        <v>477</v>
      </c>
      <c r="C284" s="572"/>
      <c r="D284" s="75"/>
      <c r="E284" s="191" t="s">
        <v>9</v>
      </c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74"/>
      <c r="S284" s="74"/>
      <c r="T284" s="74"/>
      <c r="U284" s="74"/>
      <c r="V284" s="74"/>
      <c r="W284" s="74"/>
      <c r="X284" s="74"/>
      <c r="Y284" s="74"/>
    </row>
    <row r="285" spans="1:30">
      <c r="A285" s="169">
        <v>1</v>
      </c>
      <c r="B285" s="77"/>
      <c r="C285" s="77"/>
      <c r="D285" s="77"/>
      <c r="E285" s="7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30">
      <c r="A286" s="169">
        <v>2</v>
      </c>
      <c r="B286" s="77"/>
      <c r="C286" s="77"/>
      <c r="D286" s="77"/>
      <c r="E286" s="7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30">
      <c r="A287" s="169">
        <v>3</v>
      </c>
      <c r="B287" s="190"/>
      <c r="C287" s="12"/>
      <c r="D287" s="45"/>
      <c r="E287" s="46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30">
      <c r="A288" s="169">
        <v>4</v>
      </c>
      <c r="B288" s="190"/>
      <c r="C288" s="151"/>
      <c r="D288" s="42"/>
      <c r="E288" s="46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69">
        <v>5</v>
      </c>
      <c r="B289" s="24"/>
      <c r="C289" s="151"/>
      <c r="D289" s="47"/>
      <c r="E289" s="191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18"/>
      <c r="S289" s="18"/>
      <c r="T289" s="18"/>
      <c r="U289" s="18"/>
      <c r="V289" s="18"/>
      <c r="W289" s="18"/>
      <c r="X289" s="18"/>
      <c r="Y289" s="18"/>
    </row>
  </sheetData>
  <sortState ref="B247:E279">
    <sortCondition ref="B247"/>
  </sortState>
  <mergeCells count="35">
    <mergeCell ref="A1:Y1"/>
    <mergeCell ref="A2:Y2"/>
    <mergeCell ref="A3:Y3"/>
    <mergeCell ref="A5:Y5"/>
    <mergeCell ref="B6:D6"/>
    <mergeCell ref="A41:Y41"/>
    <mergeCell ref="B42:D42"/>
    <mergeCell ref="A48:Y48"/>
    <mergeCell ref="A49:Y49"/>
    <mergeCell ref="B52:D52"/>
    <mergeCell ref="A90:Y90"/>
    <mergeCell ref="B91:D91"/>
    <mergeCell ref="A97:Y97"/>
    <mergeCell ref="A98:Y98"/>
    <mergeCell ref="A100:Y100"/>
    <mergeCell ref="B101:D101"/>
    <mergeCell ref="A135:Y135"/>
    <mergeCell ref="B136:C136"/>
    <mergeCell ref="A143:Y143"/>
    <mergeCell ref="A144:Y144"/>
    <mergeCell ref="B147:D147"/>
    <mergeCell ref="A185:Y185"/>
    <mergeCell ref="B186:D186"/>
    <mergeCell ref="A192:Y192"/>
    <mergeCell ref="A193:Y193"/>
    <mergeCell ref="A195:Y195"/>
    <mergeCell ref="B196:D196"/>
    <mergeCell ref="A234:Y234"/>
    <mergeCell ref="B235:C235"/>
    <mergeCell ref="A241:Y241"/>
    <mergeCell ref="A242:Y242"/>
    <mergeCell ref="A244:Y244"/>
    <mergeCell ref="B245:D245"/>
    <mergeCell ref="A283:Y283"/>
    <mergeCell ref="B284:C284"/>
  </mergeCells>
  <pageMargins left="0.46" right="0.34" top="0.75" bottom="0.75" header="0.3" footer="0.3"/>
  <pageSetup paperSize="9" scale="7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topLeftCell="A56" workbookViewId="0">
      <selection activeCell="F56" sqref="F56"/>
    </sheetView>
  </sheetViews>
  <sheetFormatPr defaultColWidth="9.140625" defaultRowHeight="16.5"/>
  <cols>
    <col min="1" max="1" width="5.7109375" style="1" customWidth="1"/>
    <col min="2" max="2" width="21.7109375" style="2" customWidth="1"/>
    <col min="3" max="4" width="23.5703125" style="2" customWidth="1"/>
    <col min="5" max="5" width="14.5703125" style="2" customWidth="1"/>
    <col min="6" max="6" width="11.140625" style="2" customWidth="1"/>
    <col min="7" max="13" width="10.42578125" style="2" customWidth="1"/>
    <col min="14" max="14" width="8.85546875" style="2" customWidth="1"/>
    <col min="15" max="16384" width="9.140625" style="2"/>
  </cols>
  <sheetData>
    <row r="1" spans="1:19" ht="20.100000000000001" customHeight="1">
      <c r="A1" s="579" t="s">
        <v>1203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19" ht="20.100000000000001" customHeight="1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9" ht="20.25">
      <c r="A3" s="589" t="s">
        <v>1049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90"/>
    </row>
    <row r="4" spans="1:19" s="25" customFormat="1" ht="21.95" customHeight="1">
      <c r="A4" s="591" t="s">
        <v>1204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92"/>
      <c r="O4" s="68"/>
    </row>
    <row r="5" spans="1:19" ht="18" customHeight="1">
      <c r="A5" s="27"/>
      <c r="B5" s="192"/>
      <c r="C5" s="192"/>
      <c r="D5" s="192"/>
      <c r="E5" s="192"/>
      <c r="F5" s="527"/>
      <c r="G5" s="192"/>
      <c r="H5" s="192"/>
      <c r="I5" s="192"/>
      <c r="J5" s="192"/>
      <c r="K5" s="192"/>
      <c r="L5" s="192"/>
      <c r="M5" s="192"/>
      <c r="N5" s="36"/>
    </row>
    <row r="6" spans="1:19" ht="18">
      <c r="A6" s="578"/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</row>
    <row r="7" spans="1:19">
      <c r="A7" s="594"/>
      <c r="B7" s="581"/>
      <c r="C7" s="582"/>
      <c r="D7" s="583"/>
      <c r="E7" s="594"/>
      <c r="F7" s="530"/>
      <c r="G7" s="528"/>
      <c r="H7" s="593"/>
      <c r="I7" s="593"/>
      <c r="J7" s="29"/>
      <c r="K7" s="29"/>
      <c r="L7" s="29"/>
      <c r="M7" s="29"/>
      <c r="N7" s="594"/>
    </row>
    <row r="8" spans="1:19">
      <c r="A8" s="594"/>
      <c r="B8" s="584"/>
      <c r="C8" s="585"/>
      <c r="D8" s="586"/>
      <c r="E8" s="594"/>
      <c r="F8" s="530"/>
      <c r="G8" s="30"/>
      <c r="H8" s="30"/>
      <c r="I8" s="37"/>
      <c r="J8" s="30"/>
      <c r="K8" s="30"/>
      <c r="L8" s="30"/>
      <c r="M8" s="30"/>
      <c r="N8" s="594"/>
    </row>
    <row r="9" spans="1:19">
      <c r="A9" s="169"/>
      <c r="B9" s="170"/>
      <c r="C9" s="170"/>
      <c r="D9" s="170"/>
      <c r="E9" s="169"/>
      <c r="F9" s="169"/>
      <c r="G9" s="18"/>
      <c r="H9" s="18"/>
      <c r="I9" s="18"/>
      <c r="J9" s="18"/>
      <c r="K9" s="18"/>
      <c r="L9" s="18"/>
      <c r="M9" s="18"/>
      <c r="N9" s="18"/>
    </row>
    <row r="10" spans="1:19">
      <c r="A10" s="169"/>
      <c r="B10" s="170"/>
      <c r="C10" s="170"/>
      <c r="D10" s="170"/>
      <c r="E10" s="169"/>
      <c r="F10" s="169"/>
      <c r="G10" s="18"/>
      <c r="H10" s="18"/>
      <c r="I10" s="18"/>
      <c r="J10" s="18"/>
      <c r="K10" s="18"/>
      <c r="L10" s="18"/>
      <c r="M10" s="18"/>
      <c r="N10" s="18"/>
    </row>
    <row r="11" spans="1:19" s="26" customFormat="1" ht="18">
      <c r="A11" s="169"/>
      <c r="B11" s="170"/>
      <c r="C11" s="170"/>
      <c r="D11" s="170"/>
      <c r="E11" s="169"/>
      <c r="F11" s="169"/>
      <c r="G11" s="18"/>
      <c r="H11" s="18"/>
      <c r="I11" s="18"/>
      <c r="J11" s="18"/>
      <c r="K11" s="18"/>
      <c r="L11" s="18"/>
      <c r="M11" s="18"/>
      <c r="N11" s="18"/>
      <c r="O11" s="193"/>
      <c r="P11" s="193"/>
      <c r="Q11" s="193"/>
      <c r="R11" s="193"/>
      <c r="S11" s="193"/>
    </row>
    <row r="12" spans="1:19">
      <c r="A12" s="169"/>
      <c r="B12" s="170"/>
      <c r="C12" s="170"/>
      <c r="D12" s="170"/>
      <c r="E12" s="169"/>
      <c r="F12" s="169"/>
      <c r="G12" s="18"/>
      <c r="H12" s="18"/>
      <c r="I12" s="18"/>
      <c r="J12" s="18"/>
      <c r="K12" s="18"/>
      <c r="L12" s="18"/>
      <c r="M12" s="18"/>
      <c r="N12" s="18"/>
    </row>
    <row r="13" spans="1:19">
      <c r="A13" s="169"/>
      <c r="B13" s="170"/>
      <c r="C13" s="170"/>
      <c r="D13" s="170"/>
      <c r="E13" s="169"/>
      <c r="F13" s="169"/>
      <c r="G13" s="18"/>
      <c r="H13" s="18"/>
      <c r="I13" s="18"/>
      <c r="J13" s="18"/>
      <c r="K13" s="18"/>
      <c r="L13" s="18"/>
      <c r="M13" s="18"/>
      <c r="N13" s="18"/>
    </row>
    <row r="14" spans="1:19">
      <c r="A14" s="169"/>
      <c r="B14" s="170"/>
      <c r="C14" s="170"/>
      <c r="D14" s="170"/>
      <c r="E14" s="169"/>
      <c r="F14" s="169"/>
      <c r="G14" s="18"/>
      <c r="H14" s="18"/>
      <c r="I14" s="18"/>
      <c r="J14" s="18"/>
      <c r="K14" s="18"/>
      <c r="L14" s="18"/>
      <c r="M14" s="18"/>
      <c r="N14" s="18"/>
    </row>
    <row r="15" spans="1:19">
      <c r="A15" s="169"/>
      <c r="B15" s="170"/>
      <c r="C15" s="170"/>
      <c r="D15" s="170"/>
      <c r="E15" s="169"/>
      <c r="F15" s="169"/>
      <c r="G15" s="18"/>
      <c r="H15" s="18"/>
      <c r="I15" s="18"/>
      <c r="J15" s="18"/>
      <c r="K15" s="18"/>
      <c r="L15" s="18"/>
      <c r="M15" s="18"/>
      <c r="N15" s="18"/>
    </row>
    <row r="16" spans="1:19">
      <c r="A16" s="169"/>
      <c r="B16" s="170"/>
      <c r="C16" s="170"/>
      <c r="D16" s="170"/>
      <c r="E16" s="169"/>
      <c r="F16" s="169"/>
      <c r="G16" s="18"/>
      <c r="H16" s="18"/>
      <c r="I16" s="18"/>
      <c r="J16" s="18"/>
      <c r="K16" s="18"/>
      <c r="L16" s="18"/>
      <c r="M16" s="18"/>
      <c r="N16" s="18"/>
    </row>
    <row r="17" spans="1:14">
      <c r="A17" s="169"/>
      <c r="B17" s="170"/>
      <c r="C17" s="170"/>
      <c r="D17" s="170"/>
      <c r="E17" s="169"/>
      <c r="F17" s="169"/>
      <c r="G17" s="18"/>
      <c r="H17" s="18"/>
      <c r="I17" s="18"/>
      <c r="J17" s="18"/>
      <c r="K17" s="18"/>
      <c r="L17" s="18"/>
      <c r="M17" s="18"/>
      <c r="N17" s="18"/>
    </row>
    <row r="18" spans="1:14">
      <c r="A18" s="169"/>
      <c r="B18" s="170"/>
      <c r="C18" s="170"/>
      <c r="D18" s="170"/>
      <c r="E18" s="169"/>
      <c r="F18" s="169"/>
      <c r="G18" s="18"/>
      <c r="H18" s="18"/>
      <c r="I18" s="18"/>
      <c r="J18" s="18"/>
      <c r="K18" s="18"/>
      <c r="L18" s="18"/>
      <c r="M18" s="18"/>
      <c r="N18" s="18"/>
    </row>
    <row r="19" spans="1:14">
      <c r="A19" s="169"/>
      <c r="B19" s="170"/>
      <c r="C19" s="170"/>
      <c r="D19" s="170"/>
      <c r="E19" s="169"/>
      <c r="F19" s="169"/>
      <c r="G19" s="18"/>
      <c r="H19" s="18"/>
      <c r="I19" s="18"/>
      <c r="J19" s="18"/>
      <c r="K19" s="18"/>
      <c r="L19" s="18"/>
      <c r="M19" s="18"/>
      <c r="N19" s="18"/>
    </row>
    <row r="20" spans="1:14">
      <c r="A20" s="169"/>
      <c r="B20" s="170"/>
      <c r="C20" s="170"/>
      <c r="D20" s="170"/>
      <c r="E20" s="169"/>
      <c r="F20" s="169"/>
      <c r="G20" s="18"/>
      <c r="H20" s="18"/>
      <c r="I20" s="18"/>
      <c r="J20" s="18"/>
      <c r="K20" s="18"/>
      <c r="L20" s="18"/>
      <c r="M20" s="18"/>
      <c r="N20" s="18"/>
    </row>
    <row r="21" spans="1:14">
      <c r="A21" s="169"/>
      <c r="B21" s="170"/>
      <c r="C21" s="170"/>
      <c r="D21" s="170"/>
      <c r="E21" s="169"/>
      <c r="F21" s="169"/>
      <c r="G21" s="18"/>
      <c r="H21" s="18"/>
      <c r="I21" s="18"/>
      <c r="J21" s="18"/>
      <c r="K21" s="18"/>
      <c r="L21" s="18"/>
      <c r="M21" s="18"/>
      <c r="N21" s="18"/>
    </row>
    <row r="22" spans="1:14">
      <c r="A22" s="169"/>
      <c r="B22" s="170"/>
      <c r="C22" s="170"/>
      <c r="D22" s="170"/>
      <c r="E22" s="169"/>
      <c r="F22" s="169"/>
      <c r="G22" s="18"/>
      <c r="H22" s="18"/>
      <c r="I22" s="18"/>
      <c r="J22" s="18"/>
      <c r="K22" s="18"/>
      <c r="L22" s="18"/>
      <c r="M22" s="18"/>
      <c r="N22" s="18"/>
    </row>
    <row r="23" spans="1:14">
      <c r="A23" s="169"/>
      <c r="B23" s="170"/>
      <c r="C23" s="170"/>
      <c r="D23" s="170"/>
      <c r="E23" s="169"/>
      <c r="F23" s="169"/>
      <c r="G23" s="18"/>
      <c r="H23" s="18"/>
      <c r="I23" s="18"/>
      <c r="J23" s="18"/>
      <c r="K23" s="18"/>
      <c r="L23" s="18"/>
      <c r="M23" s="18"/>
      <c r="N23" s="18"/>
    </row>
    <row r="24" spans="1:14">
      <c r="A24" s="169"/>
      <c r="B24" s="170"/>
      <c r="C24" s="170"/>
      <c r="D24" s="170"/>
      <c r="E24" s="169"/>
      <c r="F24" s="169"/>
      <c r="G24" s="18"/>
      <c r="H24" s="18"/>
      <c r="I24" s="18"/>
      <c r="J24" s="18"/>
      <c r="K24" s="18"/>
      <c r="L24" s="18"/>
      <c r="M24" s="18"/>
      <c r="N24" s="18"/>
    </row>
    <row r="25" spans="1:14">
      <c r="A25" s="169"/>
      <c r="B25" s="170"/>
      <c r="C25" s="170"/>
      <c r="D25" s="170"/>
      <c r="E25" s="169"/>
      <c r="F25" s="169"/>
      <c r="G25" s="18"/>
      <c r="H25" s="18"/>
      <c r="I25" s="18"/>
      <c r="J25" s="18"/>
      <c r="K25" s="18"/>
      <c r="L25" s="18"/>
      <c r="M25" s="18"/>
      <c r="N25" s="18"/>
    </row>
    <row r="26" spans="1:14">
      <c r="A26" s="169"/>
      <c r="B26" s="170"/>
      <c r="C26" s="170"/>
      <c r="D26" s="170"/>
      <c r="E26" s="169"/>
      <c r="F26" s="169"/>
      <c r="G26" s="18"/>
      <c r="H26" s="18"/>
      <c r="I26" s="18"/>
      <c r="J26" s="18"/>
      <c r="K26" s="18"/>
      <c r="L26" s="18"/>
      <c r="M26" s="18"/>
      <c r="N26" s="18"/>
    </row>
    <row r="27" spans="1:14">
      <c r="A27" s="169"/>
      <c r="B27" s="170"/>
      <c r="C27" s="170"/>
      <c r="D27" s="170"/>
      <c r="E27" s="169"/>
      <c r="F27" s="169"/>
      <c r="G27" s="18"/>
      <c r="H27" s="18"/>
      <c r="I27" s="18"/>
      <c r="J27" s="18"/>
      <c r="K27" s="18"/>
      <c r="L27" s="18"/>
      <c r="M27" s="18"/>
      <c r="N27" s="18"/>
    </row>
    <row r="28" spans="1:14">
      <c r="A28" s="169"/>
      <c r="B28" s="170"/>
      <c r="C28" s="170"/>
      <c r="D28" s="170"/>
      <c r="E28" s="169"/>
      <c r="F28" s="169"/>
      <c r="G28" s="18"/>
      <c r="H28" s="18"/>
      <c r="I28" s="18"/>
      <c r="J28" s="18"/>
      <c r="K28" s="18"/>
      <c r="L28" s="18"/>
      <c r="M28" s="18"/>
      <c r="N28" s="18"/>
    </row>
    <row r="29" spans="1:14">
      <c r="A29" s="169"/>
      <c r="B29" s="170"/>
      <c r="C29" s="170"/>
      <c r="D29" s="170"/>
      <c r="E29" s="169"/>
      <c r="F29" s="169"/>
      <c r="G29" s="18"/>
      <c r="H29" s="18"/>
      <c r="I29" s="18"/>
      <c r="J29" s="18"/>
      <c r="K29" s="18"/>
      <c r="L29" s="18"/>
      <c r="M29" s="18"/>
      <c r="N29" s="18"/>
    </row>
    <row r="30" spans="1:14">
      <c r="A30" s="169"/>
      <c r="B30" s="170"/>
      <c r="C30" s="170"/>
      <c r="D30" s="170"/>
      <c r="E30" s="169"/>
      <c r="F30" s="169"/>
      <c r="G30" s="18"/>
      <c r="H30" s="18"/>
      <c r="I30" s="18"/>
      <c r="J30" s="18"/>
      <c r="K30" s="18"/>
      <c r="L30" s="18"/>
      <c r="M30" s="18"/>
      <c r="N30" s="18"/>
    </row>
    <row r="31" spans="1:14">
      <c r="A31" s="169"/>
      <c r="B31" s="170"/>
      <c r="C31" s="170"/>
      <c r="D31" s="170"/>
      <c r="E31" s="169"/>
      <c r="F31" s="169"/>
      <c r="G31" s="18"/>
      <c r="H31" s="18"/>
      <c r="I31" s="18"/>
      <c r="J31" s="18"/>
      <c r="K31" s="18"/>
      <c r="L31" s="18"/>
      <c r="M31" s="18"/>
      <c r="N31" s="18"/>
    </row>
    <row r="32" spans="1:14">
      <c r="A32" s="169"/>
      <c r="B32" s="170"/>
      <c r="C32" s="170"/>
      <c r="D32" s="170"/>
      <c r="E32" s="169"/>
      <c r="F32" s="169"/>
      <c r="G32" s="18"/>
      <c r="H32" s="18"/>
      <c r="I32" s="18"/>
      <c r="J32" s="18"/>
      <c r="K32" s="18"/>
      <c r="L32" s="18"/>
      <c r="M32" s="18"/>
      <c r="N32" s="18"/>
    </row>
    <row r="33" spans="1:14">
      <c r="A33" s="169"/>
      <c r="B33" s="170"/>
      <c r="C33" s="170"/>
      <c r="D33" s="170"/>
      <c r="E33" s="169"/>
      <c r="F33" s="169"/>
      <c r="G33" s="18"/>
      <c r="H33" s="18"/>
      <c r="I33" s="18"/>
      <c r="J33" s="18"/>
      <c r="K33" s="18"/>
      <c r="L33" s="18"/>
      <c r="M33" s="18"/>
      <c r="N33" s="18"/>
    </row>
    <row r="34" spans="1:14">
      <c r="A34" s="169"/>
      <c r="B34" s="170"/>
      <c r="C34" s="170"/>
      <c r="D34" s="170"/>
      <c r="E34" s="169"/>
      <c r="F34" s="169"/>
      <c r="G34" s="18"/>
      <c r="H34" s="18"/>
      <c r="I34" s="18"/>
      <c r="J34" s="18"/>
      <c r="K34" s="18"/>
      <c r="L34" s="18"/>
      <c r="M34" s="18"/>
      <c r="N34" s="18"/>
    </row>
    <row r="35" spans="1:14">
      <c r="A35" s="169"/>
      <c r="B35" s="170"/>
      <c r="C35" s="170"/>
      <c r="D35" s="170"/>
      <c r="E35" s="169"/>
      <c r="F35" s="169"/>
      <c r="G35" s="18"/>
      <c r="H35" s="18"/>
      <c r="I35" s="18"/>
      <c r="J35" s="18"/>
      <c r="K35" s="18"/>
      <c r="L35" s="18"/>
      <c r="M35" s="18"/>
      <c r="N35" s="18"/>
    </row>
    <row r="36" spans="1:14">
      <c r="A36" s="169"/>
      <c r="B36" s="170"/>
      <c r="C36" s="170"/>
      <c r="D36" s="170"/>
      <c r="E36" s="169"/>
      <c r="F36" s="169"/>
      <c r="G36" s="18"/>
      <c r="H36" s="18"/>
      <c r="I36" s="18"/>
      <c r="J36" s="18"/>
      <c r="K36" s="18"/>
      <c r="L36" s="18"/>
      <c r="M36" s="18"/>
      <c r="N36" s="18"/>
    </row>
    <row r="37" spans="1:14">
      <c r="A37" s="169"/>
      <c r="B37" s="170"/>
      <c r="C37" s="170"/>
      <c r="D37" s="170"/>
      <c r="E37" s="169"/>
      <c r="F37" s="169"/>
      <c r="G37" s="18"/>
      <c r="H37" s="18"/>
      <c r="I37" s="18"/>
      <c r="J37" s="18"/>
      <c r="K37" s="18"/>
      <c r="L37" s="18"/>
      <c r="M37" s="18"/>
      <c r="N37" s="18"/>
    </row>
    <row r="38" spans="1:14">
      <c r="A38" s="169"/>
      <c r="B38" s="170"/>
      <c r="C38" s="170"/>
      <c r="D38" s="170"/>
      <c r="E38" s="169"/>
      <c r="F38" s="169"/>
      <c r="G38" s="18"/>
      <c r="H38" s="18"/>
      <c r="I38" s="18"/>
      <c r="J38" s="18"/>
      <c r="K38" s="18"/>
      <c r="L38" s="18"/>
      <c r="M38" s="18"/>
      <c r="N38" s="18"/>
    </row>
    <row r="39" spans="1:14">
      <c r="A39" s="169"/>
      <c r="B39" s="170"/>
      <c r="C39" s="170"/>
      <c r="D39" s="170"/>
      <c r="E39" s="169"/>
      <c r="F39" s="169"/>
      <c r="G39" s="18"/>
      <c r="H39" s="18"/>
      <c r="I39" s="18"/>
      <c r="J39" s="18"/>
      <c r="K39" s="18"/>
      <c r="L39" s="18"/>
      <c r="M39" s="18"/>
      <c r="N39" s="18"/>
    </row>
    <row r="40" spans="1:14">
      <c r="A40" s="169"/>
      <c r="B40" s="170"/>
      <c r="C40" s="170"/>
      <c r="D40" s="170"/>
      <c r="E40" s="169"/>
      <c r="F40" s="169"/>
      <c r="G40" s="18"/>
      <c r="H40" s="18"/>
      <c r="I40" s="18"/>
      <c r="J40" s="18"/>
      <c r="K40" s="18"/>
      <c r="L40" s="18"/>
      <c r="M40" s="18"/>
      <c r="N40" s="18"/>
    </row>
    <row r="41" spans="1:14">
      <c r="A41" s="169"/>
      <c r="B41" s="170"/>
      <c r="C41" s="170"/>
      <c r="D41" s="170"/>
      <c r="E41" s="169"/>
      <c r="F41" s="169"/>
      <c r="G41" s="18"/>
      <c r="H41" s="18"/>
      <c r="I41" s="18"/>
      <c r="J41" s="18"/>
      <c r="K41" s="18"/>
      <c r="L41" s="18"/>
      <c r="M41" s="18"/>
      <c r="N41" s="18"/>
    </row>
    <row r="42" spans="1:14">
      <c r="A42" s="602"/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4"/>
    </row>
    <row r="43" spans="1:14">
      <c r="A43" s="594"/>
      <c r="B43" s="581"/>
      <c r="C43" s="582"/>
      <c r="D43" s="583"/>
      <c r="E43" s="594"/>
      <c r="F43" s="530"/>
      <c r="G43" s="528"/>
      <c r="H43" s="593"/>
      <c r="I43" s="593"/>
      <c r="J43" s="29"/>
      <c r="K43" s="29"/>
      <c r="L43" s="29"/>
      <c r="M43" s="29"/>
      <c r="N43" s="594"/>
    </row>
    <row r="44" spans="1:14">
      <c r="A44" s="594"/>
      <c r="B44" s="587"/>
      <c r="C44" s="588"/>
      <c r="D44" s="586"/>
      <c r="E44" s="594"/>
      <c r="F44" s="530"/>
      <c r="G44" s="30"/>
      <c r="H44" s="30"/>
      <c r="I44" s="37"/>
      <c r="J44" s="30"/>
      <c r="K44" s="30"/>
      <c r="L44" s="30"/>
      <c r="M44" s="30"/>
      <c r="N44" s="594"/>
    </row>
    <row r="45" spans="1:14">
      <c r="A45" s="169"/>
      <c r="B45" s="31"/>
      <c r="C45" s="31"/>
      <c r="D45" s="31"/>
      <c r="E45" s="17"/>
      <c r="F45" s="17"/>
      <c r="G45" s="171"/>
      <c r="H45" s="171"/>
      <c r="I45" s="171"/>
      <c r="J45" s="171"/>
      <c r="K45" s="171"/>
      <c r="L45" s="171"/>
      <c r="M45" s="171"/>
      <c r="N45" s="171"/>
    </row>
    <row r="46" spans="1:14">
      <c r="A46" s="169"/>
      <c r="B46" s="31"/>
      <c r="C46" s="31"/>
      <c r="D46" s="31"/>
      <c r="E46" s="17"/>
      <c r="F46" s="17"/>
      <c r="G46" s="171"/>
      <c r="H46" s="171"/>
      <c r="I46" s="171"/>
      <c r="J46" s="171"/>
      <c r="K46" s="171"/>
      <c r="L46" s="171"/>
      <c r="M46" s="171"/>
      <c r="N46" s="171"/>
    </row>
    <row r="47" spans="1:14">
      <c r="A47" s="169"/>
      <c r="B47" s="31"/>
      <c r="C47" s="31"/>
      <c r="D47" s="31"/>
      <c r="E47" s="17"/>
      <c r="F47" s="17"/>
      <c r="G47" s="171"/>
      <c r="H47" s="171"/>
      <c r="I47" s="171"/>
      <c r="J47" s="171"/>
      <c r="K47" s="171"/>
      <c r="L47" s="171"/>
      <c r="M47" s="171"/>
      <c r="N47" s="171"/>
    </row>
    <row r="48" spans="1:14">
      <c r="A48" s="169"/>
      <c r="B48" s="31"/>
      <c r="C48" s="31"/>
      <c r="D48" s="31"/>
      <c r="E48" s="17"/>
      <c r="F48" s="17"/>
      <c r="G48" s="171"/>
      <c r="H48" s="171"/>
      <c r="I48" s="171"/>
      <c r="J48" s="171"/>
      <c r="K48" s="171"/>
      <c r="L48" s="171"/>
      <c r="M48" s="171"/>
      <c r="N48" s="171"/>
    </row>
    <row r="49" spans="1:19">
      <c r="A49" s="169"/>
      <c r="B49" s="31"/>
      <c r="C49" s="31"/>
      <c r="D49" s="31"/>
      <c r="E49" s="17"/>
      <c r="F49" s="17"/>
      <c r="G49" s="171"/>
      <c r="H49" s="171"/>
      <c r="I49" s="171"/>
      <c r="J49" s="171"/>
      <c r="K49" s="171"/>
      <c r="L49" s="171"/>
      <c r="M49" s="171"/>
      <c r="N49" s="171"/>
    </row>
    <row r="50" spans="1:19">
      <c r="C50" s="8"/>
      <c r="D50" s="8"/>
      <c r="N50" s="185"/>
    </row>
    <row r="51" spans="1:19" ht="20.25">
      <c r="A51" s="589" t="s">
        <v>0</v>
      </c>
      <c r="B51" s="573"/>
      <c r="C51" s="573"/>
      <c r="D51" s="573"/>
      <c r="E51" s="573"/>
      <c r="F51" s="573"/>
      <c r="G51" s="573"/>
      <c r="H51" s="573"/>
      <c r="I51" s="573"/>
      <c r="J51" s="573"/>
      <c r="K51" s="573"/>
      <c r="L51" s="573"/>
      <c r="M51" s="573"/>
      <c r="N51" s="590"/>
    </row>
    <row r="52" spans="1:19" s="25" customFormat="1" ht="21.95" customHeight="1">
      <c r="A52" s="591" t="s">
        <v>1204</v>
      </c>
      <c r="B52" s="565"/>
      <c r="C52" s="565"/>
      <c r="D52" s="565"/>
      <c r="E52" s="565"/>
      <c r="F52" s="565"/>
      <c r="G52" s="565"/>
      <c r="H52" s="565"/>
      <c r="I52" s="565"/>
      <c r="J52" s="565"/>
      <c r="K52" s="565"/>
      <c r="L52" s="565"/>
      <c r="M52" s="565"/>
      <c r="N52" s="592"/>
      <c r="O52" s="68"/>
    </row>
    <row r="53" spans="1:19" ht="18" customHeight="1">
      <c r="A53" s="34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38"/>
    </row>
    <row r="54" spans="1:19" ht="18.75" thickBot="1">
      <c r="A54" s="35" t="str">
        <f>'ATT-COSC--R-14-SEC-1'!A51</f>
        <v xml:space="preserve">COURSE TITLE: Linear Algebra       COURSE NO: Math 2022             SEC-1                           INSTRUCTOR: </v>
      </c>
      <c r="B54" s="35"/>
      <c r="C54" s="35"/>
      <c r="D54" s="35"/>
      <c r="E54" s="35"/>
      <c r="F54" s="35"/>
      <c r="G54" s="35"/>
      <c r="H54" s="35"/>
      <c r="I54" s="35"/>
      <c r="J54" s="35" t="s">
        <v>1567</v>
      </c>
      <c r="K54" s="35"/>
      <c r="L54" s="35"/>
      <c r="M54" s="35"/>
      <c r="N54" s="35"/>
    </row>
    <row r="55" spans="1:19" ht="17.25" thickBot="1">
      <c r="A55" s="594" t="s">
        <v>5</v>
      </c>
      <c r="B55" s="581" t="s">
        <v>6</v>
      </c>
      <c r="C55" s="582"/>
      <c r="D55" s="583"/>
      <c r="E55" s="594" t="s">
        <v>9</v>
      </c>
      <c r="F55" s="595" t="s">
        <v>1570</v>
      </c>
      <c r="G55" s="596"/>
      <c r="H55" s="593" t="s">
        <v>155</v>
      </c>
      <c r="I55" s="593"/>
      <c r="J55" s="29" t="s">
        <v>156</v>
      </c>
      <c r="K55" s="29" t="s">
        <v>157</v>
      </c>
      <c r="L55" s="29" t="s">
        <v>158</v>
      </c>
      <c r="M55" s="29" t="s">
        <v>157</v>
      </c>
      <c r="N55" s="594" t="s">
        <v>159</v>
      </c>
    </row>
    <row r="56" spans="1:19" ht="17.25" thickBot="1">
      <c r="A56" s="594"/>
      <c r="B56" s="584"/>
      <c r="C56" s="585"/>
      <c r="D56" s="586"/>
      <c r="E56" s="594"/>
      <c r="F56" s="536">
        <v>0.05</v>
      </c>
      <c r="G56" s="537">
        <v>0.15</v>
      </c>
      <c r="H56" s="30" t="s">
        <v>1205</v>
      </c>
      <c r="I56" s="37" t="s">
        <v>1568</v>
      </c>
      <c r="J56" s="30">
        <v>0.05</v>
      </c>
      <c r="K56" s="30">
        <v>0.5</v>
      </c>
      <c r="L56" s="30">
        <v>0.5</v>
      </c>
      <c r="M56" s="30">
        <v>1</v>
      </c>
      <c r="N56" s="594"/>
    </row>
    <row r="57" spans="1:19">
      <c r="A57" s="169">
        <f>'ATT-COSC--R-14-SEC-1'!A53</f>
        <v>1</v>
      </c>
      <c r="B57" s="170"/>
      <c r="C57" s="170"/>
      <c r="D57" s="170"/>
      <c r="E57" s="169" t="str">
        <f>'ATT-COSC--R-14-SEC-1'!E53</f>
        <v>04529/14</v>
      </c>
      <c r="F57" s="169">
        <v>5</v>
      </c>
      <c r="G57" s="18">
        <v>15</v>
      </c>
      <c r="H57" s="18">
        <v>10</v>
      </c>
      <c r="I57" s="18">
        <v>15</v>
      </c>
      <c r="J57" s="18">
        <v>5</v>
      </c>
      <c r="K57" s="18">
        <f>SUM(F57:J57)</f>
        <v>50</v>
      </c>
      <c r="L57" s="18">
        <v>33.5</v>
      </c>
      <c r="M57" s="18">
        <f>SUM(K57:L57)</f>
        <v>83.5</v>
      </c>
      <c r="N57" s="18"/>
    </row>
    <row r="58" spans="1:19">
      <c r="A58" s="169">
        <f>'ATT-COSC--R-14-SEC-1'!A54</f>
        <v>2</v>
      </c>
      <c r="B58" s="170"/>
      <c r="C58" s="170"/>
      <c r="D58" s="170"/>
      <c r="E58" s="169" t="str">
        <f>'ATT-COSC--R-14-SEC-1'!E54</f>
        <v>04516/14</v>
      </c>
      <c r="F58" s="169">
        <v>5</v>
      </c>
      <c r="G58" s="18">
        <v>5</v>
      </c>
      <c r="H58" s="18">
        <v>10</v>
      </c>
      <c r="I58" s="18">
        <v>15</v>
      </c>
      <c r="J58" s="18">
        <v>5</v>
      </c>
      <c r="K58" s="18">
        <f t="shared" ref="K58:K90" si="0">SUM(F58:J58)</f>
        <v>40</v>
      </c>
      <c r="L58" s="18">
        <v>12.5</v>
      </c>
      <c r="M58" s="18">
        <f t="shared" ref="M58:M90" si="1">SUM(K58:L58)</f>
        <v>52.5</v>
      </c>
      <c r="N58" s="18"/>
    </row>
    <row r="59" spans="1:19" s="26" customFormat="1" ht="18">
      <c r="A59" s="169">
        <f>'ATT-COSC--R-14-SEC-1'!A55</f>
        <v>3</v>
      </c>
      <c r="B59" s="170"/>
      <c r="C59" s="170"/>
      <c r="D59" s="170"/>
      <c r="E59" s="169" t="str">
        <f>'ATT-COSC--R-14-SEC-1'!E55</f>
        <v>04636/14</v>
      </c>
      <c r="F59" s="169">
        <v>0</v>
      </c>
      <c r="G59" s="18">
        <v>8</v>
      </c>
      <c r="H59" s="18"/>
      <c r="I59" s="18">
        <v>14</v>
      </c>
      <c r="J59" s="18">
        <v>3</v>
      </c>
      <c r="K59" s="18">
        <f t="shared" si="0"/>
        <v>25</v>
      </c>
      <c r="L59" s="18">
        <v>10</v>
      </c>
      <c r="M59" s="18">
        <f t="shared" si="1"/>
        <v>35</v>
      </c>
      <c r="N59" s="18"/>
      <c r="O59" s="193"/>
      <c r="P59" s="193"/>
      <c r="Q59" s="193"/>
      <c r="R59" s="193"/>
      <c r="S59" s="193"/>
    </row>
    <row r="60" spans="1:19">
      <c r="A60" s="169">
        <f>'ATT-COSC--R-14-SEC-1'!A56</f>
        <v>4</v>
      </c>
      <c r="B60" s="170"/>
      <c r="C60" s="170"/>
      <c r="D60" s="170"/>
      <c r="E60" s="169" t="str">
        <f>'ATT-COSC--R-14-SEC-1'!E56</f>
        <v>04525/14</v>
      </c>
      <c r="F60" s="169">
        <v>0</v>
      </c>
      <c r="G60" s="18">
        <v>7</v>
      </c>
      <c r="H60" s="18">
        <v>9</v>
      </c>
      <c r="I60" s="18"/>
      <c r="J60" s="18">
        <v>5</v>
      </c>
      <c r="K60" s="18">
        <f t="shared" si="0"/>
        <v>21</v>
      </c>
      <c r="L60" s="18">
        <v>15</v>
      </c>
      <c r="M60" s="18">
        <f t="shared" si="1"/>
        <v>36</v>
      </c>
      <c r="N60" s="18"/>
    </row>
    <row r="61" spans="1:19">
      <c r="A61" s="169">
        <f>'ATT-COSC--R-14-SEC-1'!A57</f>
        <v>5</v>
      </c>
      <c r="B61" s="170"/>
      <c r="C61" s="170"/>
      <c r="D61" s="170"/>
      <c r="E61" s="169" t="str">
        <f>'ATT-COSC--R-14-SEC-1'!E57</f>
        <v>04522/14</v>
      </c>
      <c r="F61" s="169">
        <v>5</v>
      </c>
      <c r="G61" s="18">
        <v>13</v>
      </c>
      <c r="H61" s="18">
        <v>9</v>
      </c>
      <c r="I61" s="18">
        <v>15</v>
      </c>
      <c r="J61" s="18">
        <v>5</v>
      </c>
      <c r="K61" s="18">
        <f t="shared" si="0"/>
        <v>47</v>
      </c>
      <c r="L61" s="18">
        <v>27</v>
      </c>
      <c r="M61" s="18">
        <f t="shared" si="1"/>
        <v>74</v>
      </c>
      <c r="N61" s="18"/>
    </row>
    <row r="62" spans="1:19">
      <c r="A62" s="169">
        <f>'ATT-COSC--R-14-SEC-1'!A58</f>
        <v>6</v>
      </c>
      <c r="B62" s="170"/>
      <c r="C62" s="170"/>
      <c r="D62" s="170"/>
      <c r="E62" s="169" t="str">
        <f>'ATT-COSC--R-14-SEC-1'!E58</f>
        <v>04494/14</v>
      </c>
      <c r="F62" s="169">
        <v>5</v>
      </c>
      <c r="G62" s="18">
        <v>3</v>
      </c>
      <c r="H62" s="18">
        <v>8</v>
      </c>
      <c r="I62" s="18">
        <v>15</v>
      </c>
      <c r="J62" s="18">
        <v>5</v>
      </c>
      <c r="K62" s="18">
        <f t="shared" si="0"/>
        <v>36</v>
      </c>
      <c r="L62" s="18">
        <v>2.5</v>
      </c>
      <c r="M62" s="18">
        <f t="shared" si="1"/>
        <v>38.5</v>
      </c>
      <c r="N62" s="18"/>
    </row>
    <row r="63" spans="1:19">
      <c r="A63" s="169">
        <f>'ATT-COSC--R-14-SEC-1'!A59</f>
        <v>7</v>
      </c>
      <c r="B63" s="170"/>
      <c r="C63" s="170"/>
      <c r="D63" s="170"/>
      <c r="E63" s="169" t="str">
        <f>'ATT-COSC--R-14-SEC-1'!E59</f>
        <v>04136/14</v>
      </c>
      <c r="F63" s="169">
        <v>5</v>
      </c>
      <c r="G63" s="18">
        <v>7</v>
      </c>
      <c r="H63" s="18">
        <v>9.5</v>
      </c>
      <c r="I63" s="18">
        <v>15</v>
      </c>
      <c r="J63" s="18">
        <v>5</v>
      </c>
      <c r="K63" s="18">
        <f t="shared" si="0"/>
        <v>41.5</v>
      </c>
      <c r="L63" s="18">
        <v>11.5</v>
      </c>
      <c r="M63" s="18">
        <f t="shared" si="1"/>
        <v>53</v>
      </c>
      <c r="N63" s="18"/>
    </row>
    <row r="64" spans="1:19">
      <c r="A64" s="169">
        <f>'ATT-COSC--R-14-SEC-1'!A60</f>
        <v>8</v>
      </c>
      <c r="B64" s="170"/>
      <c r="C64" s="170"/>
      <c r="D64" s="170"/>
      <c r="E64" s="169" t="str">
        <f>'ATT-COSC--R-14-SEC-1'!E60</f>
        <v>06120/14</v>
      </c>
      <c r="F64" s="169">
        <v>5</v>
      </c>
      <c r="G64" s="18">
        <v>9.5</v>
      </c>
      <c r="H64" s="18">
        <v>6</v>
      </c>
      <c r="I64" s="18">
        <v>15</v>
      </c>
      <c r="J64" s="18">
        <v>5</v>
      </c>
      <c r="K64" s="18">
        <f t="shared" si="0"/>
        <v>40.5</v>
      </c>
      <c r="L64" s="18">
        <v>18.5</v>
      </c>
      <c r="M64" s="18">
        <f t="shared" si="1"/>
        <v>59</v>
      </c>
      <c r="N64" s="18"/>
    </row>
    <row r="65" spans="1:14">
      <c r="A65" s="169">
        <f>'ATT-COSC--R-14-SEC-1'!A61</f>
        <v>9</v>
      </c>
      <c r="B65" s="170"/>
      <c r="C65" s="170"/>
      <c r="D65" s="170"/>
      <c r="E65" s="169" t="str">
        <f>'ATT-COSC--R-14-SEC-1'!E61</f>
        <v>04493/14</v>
      </c>
      <c r="F65" s="169">
        <v>5</v>
      </c>
      <c r="G65" s="18">
        <v>1</v>
      </c>
      <c r="H65" s="18">
        <v>10</v>
      </c>
      <c r="I65" s="18">
        <v>14.5</v>
      </c>
      <c r="J65" s="18">
        <v>5</v>
      </c>
      <c r="K65" s="18">
        <f t="shared" si="0"/>
        <v>35.5</v>
      </c>
      <c r="L65" s="18">
        <v>5</v>
      </c>
      <c r="M65" s="18">
        <f t="shared" si="1"/>
        <v>40.5</v>
      </c>
      <c r="N65" s="18"/>
    </row>
    <row r="66" spans="1:14">
      <c r="A66" s="169">
        <f>'ATT-COSC--R-14-SEC-1'!A62</f>
        <v>10</v>
      </c>
      <c r="B66" s="170"/>
      <c r="C66" s="170"/>
      <c r="D66" s="170"/>
      <c r="E66" s="169" t="str">
        <f>'ATT-COSC--R-14-SEC-1'!E62</f>
        <v>04510/14</v>
      </c>
      <c r="F66" s="169">
        <v>0</v>
      </c>
      <c r="G66" s="18">
        <v>5</v>
      </c>
      <c r="H66" s="18">
        <v>9</v>
      </c>
      <c r="I66" s="18">
        <v>15</v>
      </c>
      <c r="J66" s="18">
        <v>4</v>
      </c>
      <c r="K66" s="18">
        <f t="shared" si="0"/>
        <v>33</v>
      </c>
      <c r="L66" s="18">
        <v>12.5</v>
      </c>
      <c r="M66" s="18">
        <f t="shared" si="1"/>
        <v>45.5</v>
      </c>
      <c r="N66" s="18"/>
    </row>
    <row r="67" spans="1:14">
      <c r="A67" s="169">
        <f>'ATT-COSC--R-14-SEC-1'!A63</f>
        <v>11</v>
      </c>
      <c r="B67" s="170"/>
      <c r="C67" s="170"/>
      <c r="D67" s="170"/>
      <c r="E67" s="169" t="str">
        <f>'ATT-COSC--R-14-SEC-1'!E63</f>
        <v>04518/14</v>
      </c>
      <c r="F67" s="169">
        <v>5</v>
      </c>
      <c r="G67" s="18">
        <v>4</v>
      </c>
      <c r="H67" s="18">
        <v>8</v>
      </c>
      <c r="I67" s="18">
        <v>14.5</v>
      </c>
      <c r="J67" s="18">
        <v>5</v>
      </c>
      <c r="K67" s="18">
        <f t="shared" si="0"/>
        <v>36.5</v>
      </c>
      <c r="L67" s="18">
        <v>2.5</v>
      </c>
      <c r="M67" s="18">
        <f t="shared" si="1"/>
        <v>39</v>
      </c>
      <c r="N67" s="18"/>
    </row>
    <row r="68" spans="1:14">
      <c r="A68" s="169">
        <f>'ATT-COSC--R-14-SEC-1'!A64</f>
        <v>12</v>
      </c>
      <c r="B68" s="170"/>
      <c r="C68" s="170"/>
      <c r="D68" s="170"/>
      <c r="E68" s="169" t="str">
        <f>'ATT-COSC--R-14-SEC-1'!E64</f>
        <v>04515/14</v>
      </c>
      <c r="F68" s="169">
        <v>5</v>
      </c>
      <c r="G68" s="18">
        <v>3</v>
      </c>
      <c r="H68" s="18">
        <v>9</v>
      </c>
      <c r="I68" s="18">
        <v>15</v>
      </c>
      <c r="J68" s="18">
        <v>5</v>
      </c>
      <c r="K68" s="18">
        <f t="shared" si="0"/>
        <v>37</v>
      </c>
      <c r="L68" s="18">
        <v>5</v>
      </c>
      <c r="M68" s="18">
        <f t="shared" si="1"/>
        <v>42</v>
      </c>
      <c r="N68" s="18"/>
    </row>
    <row r="69" spans="1:14">
      <c r="A69" s="169">
        <f>'ATT-COSC--R-14-SEC-1'!A65</f>
        <v>13</v>
      </c>
      <c r="B69" s="170"/>
      <c r="C69" s="170"/>
      <c r="D69" s="170"/>
      <c r="E69" s="169" t="str">
        <f>'ATT-COSC--R-14-SEC-1'!E65</f>
        <v>04501/14</v>
      </c>
      <c r="F69" s="169">
        <v>5</v>
      </c>
      <c r="G69" s="18">
        <v>7.5</v>
      </c>
      <c r="H69" s="18">
        <v>8</v>
      </c>
      <c r="I69" s="18">
        <v>14.5</v>
      </c>
      <c r="J69" s="18">
        <v>5</v>
      </c>
      <c r="K69" s="18">
        <f t="shared" si="0"/>
        <v>40</v>
      </c>
      <c r="L69" s="18">
        <v>8</v>
      </c>
      <c r="M69" s="18">
        <f t="shared" si="1"/>
        <v>48</v>
      </c>
      <c r="N69" s="18"/>
    </row>
    <row r="70" spans="1:14">
      <c r="A70" s="169">
        <f>'ATT-COSC--R-14-SEC-1'!A66</f>
        <v>14</v>
      </c>
      <c r="B70" s="170"/>
      <c r="C70" s="170"/>
      <c r="D70" s="170"/>
      <c r="E70" s="169" t="str">
        <f>'ATT-COSC--R-14-SEC-1'!E66</f>
        <v>04500/14</v>
      </c>
      <c r="F70" s="169">
        <v>0</v>
      </c>
      <c r="G70" s="18">
        <v>7</v>
      </c>
      <c r="H70" s="18"/>
      <c r="I70" s="18">
        <v>14.5</v>
      </c>
      <c r="J70" s="18">
        <v>5</v>
      </c>
      <c r="K70" s="18">
        <f t="shared" si="0"/>
        <v>26.5</v>
      </c>
      <c r="L70" s="18">
        <v>10</v>
      </c>
      <c r="M70" s="18">
        <f t="shared" si="1"/>
        <v>36.5</v>
      </c>
      <c r="N70" s="18"/>
    </row>
    <row r="71" spans="1:14">
      <c r="A71" s="169">
        <f>'ATT-COSC--R-14-SEC-1'!A67</f>
        <v>15</v>
      </c>
      <c r="B71" s="170"/>
      <c r="C71" s="170"/>
      <c r="D71" s="170"/>
      <c r="E71" s="169" t="str">
        <f>'ATT-COSC--R-14-SEC-1'!E67</f>
        <v>04540/14</v>
      </c>
      <c r="F71" s="169">
        <v>0</v>
      </c>
      <c r="G71" s="18"/>
      <c r="H71" s="18">
        <v>5</v>
      </c>
      <c r="I71" s="18">
        <v>15</v>
      </c>
      <c r="J71" s="18">
        <v>5</v>
      </c>
      <c r="K71" s="18">
        <f t="shared" si="0"/>
        <v>25</v>
      </c>
      <c r="L71" s="18"/>
      <c r="M71" s="18">
        <f t="shared" si="1"/>
        <v>25</v>
      </c>
      <c r="N71" s="18" t="s">
        <v>1571</v>
      </c>
    </row>
    <row r="72" spans="1:14">
      <c r="A72" s="169">
        <f>'ATT-COSC--R-14-SEC-1'!A68</f>
        <v>16</v>
      </c>
      <c r="B72" s="170"/>
      <c r="C72" s="170"/>
      <c r="D72" s="170"/>
      <c r="E72" s="169" t="str">
        <f>'ATT-COSC--R-14-SEC-1'!E68</f>
        <v>04622/14</v>
      </c>
      <c r="F72" s="169">
        <v>0</v>
      </c>
      <c r="G72" s="18">
        <v>9</v>
      </c>
      <c r="H72" s="18">
        <v>9</v>
      </c>
      <c r="I72" s="18">
        <v>15</v>
      </c>
      <c r="J72" s="18">
        <v>4</v>
      </c>
      <c r="K72" s="18">
        <f t="shared" si="0"/>
        <v>37</v>
      </c>
      <c r="L72" s="18">
        <v>0</v>
      </c>
      <c r="M72" s="18">
        <f t="shared" si="1"/>
        <v>37</v>
      </c>
      <c r="N72" s="18"/>
    </row>
    <row r="73" spans="1:14">
      <c r="A73" s="169">
        <f>'ATT-COSC--R-14-SEC-1'!A69</f>
        <v>17</v>
      </c>
      <c r="B73" s="170"/>
      <c r="C73" s="170"/>
      <c r="D73" s="170"/>
      <c r="E73" s="169" t="str">
        <f>'ATT-COSC--R-14-SEC-1'!E69</f>
        <v>04513/14</v>
      </c>
      <c r="F73" s="169">
        <v>5</v>
      </c>
      <c r="G73" s="18">
        <v>15</v>
      </c>
      <c r="H73" s="18">
        <v>10</v>
      </c>
      <c r="I73" s="18">
        <v>15</v>
      </c>
      <c r="J73" s="18">
        <v>5</v>
      </c>
      <c r="K73" s="18">
        <f t="shared" si="0"/>
        <v>50</v>
      </c>
      <c r="L73" s="18">
        <v>35</v>
      </c>
      <c r="M73" s="18">
        <f t="shared" si="1"/>
        <v>85</v>
      </c>
      <c r="N73" s="18"/>
    </row>
    <row r="74" spans="1:14">
      <c r="A74" s="169">
        <f>'ATT-COSC--R-14-SEC-1'!A70</f>
        <v>18</v>
      </c>
      <c r="B74" s="170"/>
      <c r="C74" s="170"/>
      <c r="D74" s="170"/>
      <c r="E74" s="169" t="str">
        <f>'ATT-COSC--R-14-SEC-1'!E70</f>
        <v>04523/14</v>
      </c>
      <c r="F74" s="169">
        <v>0</v>
      </c>
      <c r="G74" s="18">
        <v>5</v>
      </c>
      <c r="H74" s="18">
        <v>9</v>
      </c>
      <c r="I74" s="18">
        <v>15</v>
      </c>
      <c r="J74" s="18">
        <v>5</v>
      </c>
      <c r="K74" s="18">
        <f t="shared" si="0"/>
        <v>34</v>
      </c>
      <c r="L74" s="18">
        <v>2.5</v>
      </c>
      <c r="M74" s="18">
        <f t="shared" si="1"/>
        <v>36.5</v>
      </c>
      <c r="N74" s="18"/>
    </row>
    <row r="75" spans="1:14">
      <c r="A75" s="169">
        <f>'ATT-COSC--R-14-SEC-1'!A71</f>
        <v>19</v>
      </c>
      <c r="B75" s="170"/>
      <c r="C75" s="170"/>
      <c r="D75" s="170"/>
      <c r="E75" s="169" t="str">
        <f>'ATT-COSC--R-14-SEC-1'!E71</f>
        <v>04507/14</v>
      </c>
      <c r="F75" s="169">
        <v>5</v>
      </c>
      <c r="G75" s="18">
        <v>10.5</v>
      </c>
      <c r="H75" s="18">
        <v>9</v>
      </c>
      <c r="I75" s="18">
        <v>14</v>
      </c>
      <c r="J75" s="18">
        <v>5</v>
      </c>
      <c r="K75" s="18">
        <f t="shared" si="0"/>
        <v>43.5</v>
      </c>
      <c r="L75" s="18">
        <v>30.5</v>
      </c>
      <c r="M75" s="18">
        <f t="shared" si="1"/>
        <v>74</v>
      </c>
      <c r="N75" s="18"/>
    </row>
    <row r="76" spans="1:14">
      <c r="A76" s="169">
        <f>'ATT-COSC--R-14-SEC-1'!A72</f>
        <v>20</v>
      </c>
      <c r="B76" s="170"/>
      <c r="C76" s="170"/>
      <c r="D76" s="170"/>
      <c r="E76" s="169" t="str">
        <f>'ATT-COSC--R-14-SEC-1'!E72</f>
        <v>06063/14</v>
      </c>
      <c r="F76" s="169">
        <v>0</v>
      </c>
      <c r="G76" s="18">
        <v>5</v>
      </c>
      <c r="H76" s="18">
        <v>5</v>
      </c>
      <c r="I76" s="18"/>
      <c r="J76" s="18">
        <v>4</v>
      </c>
      <c r="K76" s="18">
        <f t="shared" si="0"/>
        <v>14</v>
      </c>
      <c r="L76" s="18"/>
      <c r="M76" s="18">
        <f t="shared" si="1"/>
        <v>14</v>
      </c>
      <c r="N76" s="18" t="s">
        <v>1571</v>
      </c>
    </row>
    <row r="77" spans="1:14">
      <c r="A77" s="169">
        <f>'ATT-COSC--R-14-SEC-1'!A73</f>
        <v>21</v>
      </c>
      <c r="B77" s="170"/>
      <c r="C77" s="170"/>
      <c r="D77" s="170"/>
      <c r="E77" s="169" t="str">
        <f>'ATT-COSC--R-14-SEC-1'!E73</f>
        <v>04509/14</v>
      </c>
      <c r="F77" s="169">
        <v>5</v>
      </c>
      <c r="G77" s="18">
        <v>3</v>
      </c>
      <c r="H77" s="18">
        <v>8</v>
      </c>
      <c r="I77" s="18">
        <v>14</v>
      </c>
      <c r="J77" s="18">
        <v>5</v>
      </c>
      <c r="K77" s="18">
        <f t="shared" si="0"/>
        <v>35</v>
      </c>
      <c r="L77" s="18">
        <v>7.5</v>
      </c>
      <c r="M77" s="18">
        <f t="shared" si="1"/>
        <v>42.5</v>
      </c>
      <c r="N77" s="18"/>
    </row>
    <row r="78" spans="1:14">
      <c r="A78" s="169">
        <f>'ATT-COSC--R-14-SEC-1'!A74</f>
        <v>22</v>
      </c>
      <c r="B78" s="170"/>
      <c r="C78" s="170"/>
      <c r="D78" s="170"/>
      <c r="E78" s="169" t="str">
        <f>'ATT-COSC--R-14-SEC-1'!E74</f>
        <v>04512/14</v>
      </c>
      <c r="F78" s="169">
        <v>5</v>
      </c>
      <c r="G78" s="18">
        <v>10</v>
      </c>
      <c r="H78" s="18">
        <v>9</v>
      </c>
      <c r="I78" s="18">
        <v>15</v>
      </c>
      <c r="J78" s="18">
        <v>5</v>
      </c>
      <c r="K78" s="18">
        <f t="shared" si="0"/>
        <v>44</v>
      </c>
      <c r="L78" s="18">
        <v>5</v>
      </c>
      <c r="M78" s="18">
        <f t="shared" si="1"/>
        <v>49</v>
      </c>
      <c r="N78" s="18"/>
    </row>
    <row r="79" spans="1:14">
      <c r="A79" s="169">
        <f>'ATT-COSC--R-14-SEC-1'!A75</f>
        <v>23</v>
      </c>
      <c r="B79" s="170"/>
      <c r="C79" s="170"/>
      <c r="D79" s="170"/>
      <c r="E79" s="169" t="str">
        <f>'ATT-COSC--R-14-SEC-1'!E75</f>
        <v>04727/14</v>
      </c>
      <c r="F79" s="169">
        <v>0</v>
      </c>
      <c r="G79" s="18">
        <v>4</v>
      </c>
      <c r="H79" s="18">
        <v>5</v>
      </c>
      <c r="I79" s="18">
        <v>14.5</v>
      </c>
      <c r="J79" s="18">
        <v>3</v>
      </c>
      <c r="K79" s="18">
        <f t="shared" si="0"/>
        <v>26.5</v>
      </c>
      <c r="L79" s="18">
        <v>7.5</v>
      </c>
      <c r="M79" s="18">
        <f t="shared" si="1"/>
        <v>34</v>
      </c>
      <c r="N79" s="18"/>
    </row>
    <row r="80" spans="1:14">
      <c r="A80" s="169">
        <f>'ATT-COSC--R-14-SEC-1'!A76</f>
        <v>24</v>
      </c>
      <c r="B80" s="170"/>
      <c r="C80" s="170"/>
      <c r="D80" s="170"/>
      <c r="E80" s="169" t="str">
        <f>'ATT-COSC--R-14-SEC-1'!E76</f>
        <v>04498/14</v>
      </c>
      <c r="F80" s="169">
        <v>5</v>
      </c>
      <c r="G80" s="18">
        <v>11</v>
      </c>
      <c r="H80" s="18">
        <v>9.5</v>
      </c>
      <c r="I80" s="18">
        <v>15</v>
      </c>
      <c r="J80" s="18">
        <v>5</v>
      </c>
      <c r="K80" s="18">
        <f t="shared" si="0"/>
        <v>45.5</v>
      </c>
      <c r="L80" s="18">
        <v>31</v>
      </c>
      <c r="M80" s="18">
        <f t="shared" si="1"/>
        <v>76.5</v>
      </c>
      <c r="N80" s="18"/>
    </row>
    <row r="81" spans="1:14">
      <c r="A81" s="169">
        <f>'ATT-COSC--R-14-SEC-1'!A77</f>
        <v>25</v>
      </c>
      <c r="B81" s="170"/>
      <c r="C81" s="170"/>
      <c r="D81" s="170"/>
      <c r="E81" s="169" t="str">
        <f>'ATT-COSC--R-14-SEC-1'!E77</f>
        <v>04538/14</v>
      </c>
      <c r="F81" s="169">
        <v>0</v>
      </c>
      <c r="G81" s="18">
        <v>9.5</v>
      </c>
      <c r="H81" s="18">
        <v>9</v>
      </c>
      <c r="I81" s="18">
        <v>15</v>
      </c>
      <c r="J81" s="18">
        <v>5</v>
      </c>
      <c r="K81" s="18">
        <f t="shared" si="0"/>
        <v>38.5</v>
      </c>
      <c r="L81" s="18">
        <v>9.5</v>
      </c>
      <c r="M81" s="18">
        <f t="shared" si="1"/>
        <v>48</v>
      </c>
      <c r="N81" s="18"/>
    </row>
    <row r="82" spans="1:14">
      <c r="A82" s="169">
        <f>'ATT-COSC--R-14-SEC-1'!A78</f>
        <v>26</v>
      </c>
      <c r="B82" s="170"/>
      <c r="C82" s="170"/>
      <c r="D82" s="170"/>
      <c r="E82" s="169" t="str">
        <f>'ATT-COSC--R-14-SEC-1'!E78</f>
        <v>04539/14</v>
      </c>
      <c r="F82" s="169">
        <v>0</v>
      </c>
      <c r="G82" s="18">
        <v>9.5</v>
      </c>
      <c r="H82" s="18"/>
      <c r="I82" s="18">
        <v>15</v>
      </c>
      <c r="J82" s="18">
        <v>4</v>
      </c>
      <c r="K82" s="18">
        <f t="shared" si="0"/>
        <v>28.5</v>
      </c>
      <c r="L82" s="18">
        <v>7.5</v>
      </c>
      <c r="M82" s="18">
        <f t="shared" si="1"/>
        <v>36</v>
      </c>
      <c r="N82" s="18"/>
    </row>
    <row r="83" spans="1:14">
      <c r="A83" s="169">
        <f>'ATT-COSC--R-14-SEC-1'!A79</f>
        <v>27</v>
      </c>
      <c r="B83" s="170"/>
      <c r="C83" s="170"/>
      <c r="D83" s="170"/>
      <c r="E83" s="169" t="str">
        <f>'ATT-COSC--R-14-SEC-1'!E79</f>
        <v>06064/13</v>
      </c>
      <c r="F83" s="169">
        <v>0</v>
      </c>
      <c r="G83" s="18">
        <v>7.5</v>
      </c>
      <c r="H83" s="18">
        <v>9.5</v>
      </c>
      <c r="I83" s="18">
        <v>13</v>
      </c>
      <c r="J83" s="18">
        <v>5</v>
      </c>
      <c r="K83" s="18">
        <f t="shared" si="0"/>
        <v>35</v>
      </c>
      <c r="L83" s="18">
        <v>5</v>
      </c>
      <c r="M83" s="18">
        <f t="shared" si="1"/>
        <v>40</v>
      </c>
      <c r="N83" s="18"/>
    </row>
    <row r="84" spans="1:14">
      <c r="A84" s="169">
        <f>'ATT-COSC--R-14-SEC-1'!A80</f>
        <v>28</v>
      </c>
      <c r="B84" s="170"/>
      <c r="C84" s="170"/>
      <c r="D84" s="170"/>
      <c r="E84" s="169" t="str">
        <f>'ATT-COSC--R-14-SEC-1'!E80</f>
        <v>06123/23</v>
      </c>
      <c r="F84" s="169">
        <v>5</v>
      </c>
      <c r="G84" s="18">
        <v>10.5</v>
      </c>
      <c r="H84" s="18">
        <v>10</v>
      </c>
      <c r="I84" s="18">
        <v>15</v>
      </c>
      <c r="J84" s="18">
        <v>5</v>
      </c>
      <c r="K84" s="18">
        <f t="shared" si="0"/>
        <v>45.5</v>
      </c>
      <c r="L84" s="18">
        <v>21.5</v>
      </c>
      <c r="M84" s="18">
        <f t="shared" si="1"/>
        <v>67</v>
      </c>
      <c r="N84" s="18"/>
    </row>
    <row r="85" spans="1:14">
      <c r="A85" s="169">
        <f>'ATT-COSC--R-14-SEC-1'!A81</f>
        <v>29</v>
      </c>
      <c r="B85" s="170"/>
      <c r="C85" s="170"/>
      <c r="D85" s="170"/>
      <c r="E85" s="169" t="str">
        <f>'ATT-COSC--R-14-SEC-1'!E81</f>
        <v>04502/14</v>
      </c>
      <c r="F85" s="169">
        <v>5</v>
      </c>
      <c r="G85" s="18">
        <v>15</v>
      </c>
      <c r="H85" s="18">
        <v>10</v>
      </c>
      <c r="I85" s="18">
        <v>14</v>
      </c>
      <c r="J85" s="18">
        <v>5</v>
      </c>
      <c r="K85" s="18">
        <f t="shared" si="0"/>
        <v>49</v>
      </c>
      <c r="L85" s="18">
        <v>45</v>
      </c>
      <c r="M85" s="18">
        <f t="shared" si="1"/>
        <v>94</v>
      </c>
      <c r="N85" s="18"/>
    </row>
    <row r="86" spans="1:14">
      <c r="A86" s="169">
        <f>'ATT-COSC--R-14-SEC-1'!A82</f>
        <v>30</v>
      </c>
      <c r="B86" s="170"/>
      <c r="C86" s="170"/>
      <c r="D86" s="170"/>
      <c r="E86" s="169" t="str">
        <f>'ATT-COSC--R-14-SEC-1'!E82</f>
        <v>04497/14</v>
      </c>
      <c r="F86" s="169">
        <v>5</v>
      </c>
      <c r="G86" s="18">
        <v>4</v>
      </c>
      <c r="H86" s="18">
        <v>7</v>
      </c>
      <c r="I86" s="18">
        <v>14</v>
      </c>
      <c r="J86" s="18">
        <v>5</v>
      </c>
      <c r="K86" s="18">
        <f t="shared" si="0"/>
        <v>35</v>
      </c>
      <c r="L86" s="18">
        <v>14.5</v>
      </c>
      <c r="M86" s="18">
        <f t="shared" si="1"/>
        <v>49.5</v>
      </c>
      <c r="N86" s="18"/>
    </row>
    <row r="87" spans="1:14">
      <c r="A87" s="169">
        <f>'ATT-COSC--R-14-SEC-1'!A83</f>
        <v>31</v>
      </c>
      <c r="B87" s="170"/>
      <c r="C87" s="170"/>
      <c r="D87" s="170"/>
      <c r="E87" s="169" t="str">
        <f>'ATT-COSC--R-14-SEC-1'!E83</f>
        <v>04508/14</v>
      </c>
      <c r="F87" s="169">
        <v>5</v>
      </c>
      <c r="G87" s="18">
        <v>7</v>
      </c>
      <c r="H87" s="18">
        <v>8</v>
      </c>
      <c r="I87" s="18">
        <v>14.5</v>
      </c>
      <c r="J87" s="18">
        <v>4</v>
      </c>
      <c r="K87" s="18">
        <f t="shared" si="0"/>
        <v>38.5</v>
      </c>
      <c r="L87" s="18">
        <v>12.5</v>
      </c>
      <c r="M87" s="18">
        <f t="shared" si="1"/>
        <v>51</v>
      </c>
      <c r="N87" s="18"/>
    </row>
    <row r="88" spans="1:14">
      <c r="A88" s="169">
        <f>'ATT-COSC--R-14-SEC-1'!A84</f>
        <v>32</v>
      </c>
      <c r="B88" s="170"/>
      <c r="C88" s="170"/>
      <c r="D88" s="170"/>
      <c r="E88" s="169" t="str">
        <f>'ATT-COSC--R-14-SEC-1'!E84</f>
        <v>04499/14</v>
      </c>
      <c r="F88" s="169">
        <v>0</v>
      </c>
      <c r="G88" s="18">
        <v>14</v>
      </c>
      <c r="H88" s="18">
        <v>9.5</v>
      </c>
      <c r="I88" s="18">
        <v>14.5</v>
      </c>
      <c r="J88" s="18">
        <v>5</v>
      </c>
      <c r="K88" s="18">
        <f t="shared" si="0"/>
        <v>43</v>
      </c>
      <c r="L88" s="18">
        <v>40.5</v>
      </c>
      <c r="M88" s="18">
        <f t="shared" si="1"/>
        <v>83.5</v>
      </c>
      <c r="N88" s="18"/>
    </row>
    <row r="89" spans="1:14">
      <c r="A89" s="169">
        <f>'ATT-COSC--R-14-SEC-1'!A85</f>
        <v>33</v>
      </c>
      <c r="B89" s="170"/>
      <c r="C89" s="170"/>
      <c r="D89" s="170"/>
      <c r="E89" s="169" t="str">
        <f>'ATT-COSC--R-14-SEC-1'!E85</f>
        <v>04520/14</v>
      </c>
      <c r="F89" s="169">
        <v>5</v>
      </c>
      <c r="G89" s="18">
        <v>10</v>
      </c>
      <c r="H89" s="18">
        <v>7</v>
      </c>
      <c r="I89" s="18">
        <v>14.5</v>
      </c>
      <c r="J89" s="18">
        <v>5</v>
      </c>
      <c r="K89" s="18">
        <f t="shared" si="0"/>
        <v>41.5</v>
      </c>
      <c r="L89" s="18"/>
      <c r="M89" s="18">
        <f t="shared" si="1"/>
        <v>41.5</v>
      </c>
      <c r="N89" s="18"/>
    </row>
    <row r="90" spans="1:14">
      <c r="A90" s="169">
        <f>'ATT-COSC--R-14-SEC-1'!A86</f>
        <v>34</v>
      </c>
      <c r="B90" s="170"/>
      <c r="C90" s="170"/>
      <c r="D90" s="170"/>
      <c r="E90" s="169" t="str">
        <f>'ATT-COSC--R-14-SEC-1'!E86</f>
        <v>04470/14</v>
      </c>
      <c r="F90" s="169">
        <v>0</v>
      </c>
      <c r="G90" s="18">
        <v>6</v>
      </c>
      <c r="H90" s="18">
        <v>5</v>
      </c>
      <c r="I90" s="18">
        <v>14.5</v>
      </c>
      <c r="J90" s="18">
        <v>5</v>
      </c>
      <c r="K90" s="18">
        <f t="shared" si="0"/>
        <v>30.5</v>
      </c>
      <c r="L90" s="18">
        <v>0</v>
      </c>
      <c r="M90" s="18">
        <f t="shared" si="1"/>
        <v>30.5</v>
      </c>
      <c r="N90" s="18"/>
    </row>
    <row r="91" spans="1:14">
      <c r="A91" s="169">
        <f>'ATT-COSC--R-14-SEC-1'!A87</f>
        <v>35</v>
      </c>
      <c r="B91" s="170"/>
      <c r="C91" s="170"/>
      <c r="D91" s="170"/>
      <c r="E91" s="169"/>
      <c r="F91" s="169"/>
      <c r="G91" s="18"/>
      <c r="H91" s="18"/>
      <c r="I91" s="18"/>
      <c r="J91" s="18"/>
      <c r="K91" s="18"/>
      <c r="L91" s="18"/>
      <c r="M91" s="18"/>
      <c r="N91" s="18"/>
    </row>
    <row r="92" spans="1:14">
      <c r="A92" s="169">
        <f>'ATT-COSC--R-14-SEC-1'!A88</f>
        <v>36</v>
      </c>
      <c r="B92" s="170"/>
      <c r="C92" s="170"/>
      <c r="D92" s="170"/>
      <c r="E92" s="169"/>
      <c r="F92" s="169"/>
      <c r="G92" s="18"/>
      <c r="H92" s="18"/>
      <c r="I92" s="18"/>
      <c r="J92" s="18"/>
      <c r="K92" s="18"/>
      <c r="L92" s="18"/>
      <c r="M92" s="18"/>
      <c r="N92" s="18"/>
    </row>
    <row r="93" spans="1:14">
      <c r="A93" s="169">
        <f>'ATT-COSC--R-14-SEC-1'!A89</f>
        <v>37</v>
      </c>
      <c r="B93" s="170"/>
      <c r="C93" s="170"/>
      <c r="D93" s="170"/>
      <c r="E93" s="169"/>
      <c r="F93" s="169"/>
      <c r="G93" s="18"/>
      <c r="H93" s="18"/>
      <c r="I93" s="18"/>
      <c r="J93" s="18"/>
      <c r="K93" s="18"/>
      <c r="L93" s="18"/>
      <c r="M93" s="18"/>
      <c r="N93" s="18"/>
    </row>
    <row r="94" spans="1:14" ht="17.25" thickBot="1">
      <c r="A94" s="597" t="s">
        <v>530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9"/>
    </row>
    <row r="95" spans="1:14">
      <c r="A95" s="594" t="s">
        <v>5</v>
      </c>
      <c r="B95" s="581" t="s">
        <v>6</v>
      </c>
      <c r="C95" s="582"/>
      <c r="D95" s="583"/>
      <c r="E95" s="594" t="s">
        <v>9</v>
      </c>
      <c r="F95" s="530"/>
      <c r="G95" s="528"/>
      <c r="H95" s="593" t="s">
        <v>155</v>
      </c>
      <c r="I95" s="593"/>
      <c r="J95" s="29" t="s">
        <v>156</v>
      </c>
      <c r="K95" s="29" t="s">
        <v>157</v>
      </c>
      <c r="L95" s="29" t="s">
        <v>158</v>
      </c>
      <c r="M95" s="29" t="s">
        <v>157</v>
      </c>
      <c r="N95" s="594" t="s">
        <v>159</v>
      </c>
    </row>
    <row r="96" spans="1:14">
      <c r="A96" s="594"/>
      <c r="B96" s="587"/>
      <c r="C96" s="585"/>
      <c r="D96" s="586"/>
      <c r="E96" s="594"/>
      <c r="F96" s="530"/>
      <c r="G96" s="30">
        <v>0.1</v>
      </c>
      <c r="H96" s="30" t="s">
        <v>1205</v>
      </c>
      <c r="I96" s="37" t="s">
        <v>161</v>
      </c>
      <c r="J96" s="30">
        <v>0.05</v>
      </c>
      <c r="K96" s="30">
        <v>0.5</v>
      </c>
      <c r="L96" s="30">
        <v>0.5</v>
      </c>
      <c r="M96" s="30">
        <v>1</v>
      </c>
      <c r="N96" s="594"/>
    </row>
    <row r="97" spans="1:19">
      <c r="A97" s="169">
        <v>1</v>
      </c>
      <c r="B97" s="170"/>
      <c r="C97" s="170"/>
      <c r="D97" s="170"/>
      <c r="E97" s="169" t="str">
        <f>'ATT-COSC--R-14-SEC-1'!E92</f>
        <v>04743/13</v>
      </c>
      <c r="F97" s="169">
        <v>5</v>
      </c>
      <c r="G97" s="171">
        <v>11.5</v>
      </c>
      <c r="H97" s="171">
        <v>8</v>
      </c>
      <c r="I97" s="171">
        <v>14.5</v>
      </c>
      <c r="J97" s="171">
        <v>5</v>
      </c>
      <c r="K97" s="171">
        <f>SUM(F97:J97)</f>
        <v>44</v>
      </c>
      <c r="L97" s="171">
        <v>37</v>
      </c>
      <c r="M97" s="171">
        <f>SUM(K97:L97)</f>
        <v>81</v>
      </c>
      <c r="N97" s="171"/>
    </row>
    <row r="98" spans="1:19">
      <c r="A98" s="169">
        <v>2</v>
      </c>
      <c r="B98" s="170"/>
      <c r="C98" s="170"/>
      <c r="D98" s="170"/>
      <c r="E98" s="169" t="str">
        <f>'ATT-COSC--R-14-SEC-1'!E93</f>
        <v>03324/13</v>
      </c>
      <c r="F98" s="169"/>
      <c r="G98" s="171"/>
      <c r="H98" s="171"/>
      <c r="I98" s="171"/>
      <c r="J98" s="171"/>
      <c r="K98" s="171"/>
      <c r="L98" s="171"/>
      <c r="M98" s="171"/>
      <c r="N98" s="171"/>
    </row>
    <row r="99" spans="1:19">
      <c r="A99" s="169">
        <v>3</v>
      </c>
      <c r="B99" s="170"/>
      <c r="C99" s="170"/>
      <c r="D99" s="170">
        <f>'ATT-COSC--R-14-SEC-1'!D94</f>
        <v>0</v>
      </c>
      <c r="E99" s="169"/>
      <c r="F99" s="169"/>
      <c r="G99" s="171"/>
      <c r="H99" s="171"/>
      <c r="I99" s="171"/>
      <c r="J99" s="171"/>
      <c r="K99" s="171"/>
      <c r="L99" s="171"/>
      <c r="M99" s="171"/>
      <c r="N99" s="171"/>
    </row>
    <row r="100" spans="1:19">
      <c r="A100" s="169">
        <v>4</v>
      </c>
      <c r="B100" s="170">
        <f>'ATT-COSC--R-14-SEC-1'!B95</f>
        <v>0</v>
      </c>
      <c r="C100" s="170">
        <f>'ATT-COSC--R-14-SEC-1'!C95</f>
        <v>0</v>
      </c>
      <c r="D100" s="170">
        <f>'ATT-COSC--R-14-SEC-1'!D95</f>
        <v>0</v>
      </c>
      <c r="E100" s="169">
        <f>'ATT-COSC--R-14-SEC-1'!E95</f>
        <v>0</v>
      </c>
      <c r="F100" s="169"/>
      <c r="G100" s="171"/>
      <c r="H100" s="171"/>
      <c r="I100" s="171"/>
      <c r="J100" s="171"/>
      <c r="K100" s="171"/>
      <c r="L100" s="171"/>
      <c r="M100" s="171"/>
      <c r="N100" s="171"/>
    </row>
    <row r="101" spans="1:19">
      <c r="A101" s="169">
        <v>5</v>
      </c>
      <c r="B101" s="170">
        <f>'ATT-COSC--R-14-SEC-1'!B96</f>
        <v>0</v>
      </c>
      <c r="C101" s="170">
        <f>'ATT-COSC--R-14-SEC-1'!C96</f>
        <v>0</v>
      </c>
      <c r="D101" s="170">
        <f>'ATT-COSC--R-14-SEC-1'!D96</f>
        <v>0</v>
      </c>
      <c r="E101" s="169">
        <f>'ATT-COSC--R-14-SEC-1'!E96</f>
        <v>0</v>
      </c>
      <c r="F101" s="169"/>
      <c r="G101" s="18"/>
      <c r="H101" s="18"/>
      <c r="I101" s="18"/>
      <c r="J101" s="18"/>
      <c r="K101" s="18"/>
      <c r="L101" s="18"/>
      <c r="M101" s="18"/>
      <c r="N101" s="18"/>
    </row>
    <row r="102" spans="1:19" ht="20.25">
      <c r="A102" s="589" t="s">
        <v>0</v>
      </c>
      <c r="B102" s="573"/>
      <c r="C102" s="573"/>
      <c r="D102" s="573"/>
      <c r="E102" s="573"/>
      <c r="F102" s="573"/>
      <c r="G102" s="573"/>
      <c r="H102" s="573"/>
      <c r="I102" s="573"/>
      <c r="J102" s="573"/>
      <c r="K102" s="573"/>
      <c r="L102" s="573"/>
      <c r="M102" s="573"/>
      <c r="N102" s="590"/>
    </row>
    <row r="103" spans="1:19" s="25" customFormat="1" ht="21.95" customHeight="1">
      <c r="A103" s="591" t="s">
        <v>1204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92"/>
      <c r="O103" s="68"/>
    </row>
    <row r="104" spans="1:19">
      <c r="A104" s="34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38"/>
    </row>
    <row r="105" spans="1:19" ht="18">
      <c r="A105" s="566" t="str">
        <f>'ATT-COSC--R-14-SEC-1'!A100:Y100</f>
        <v xml:space="preserve">COURSE TITLE: Computer Organ. and Assembly        COURSE NO: Cosc 2042    SEC-1               INSTRUCTOR: </v>
      </c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</row>
    <row r="106" spans="1:19">
      <c r="A106" s="594"/>
      <c r="B106" s="581"/>
      <c r="C106" s="582"/>
      <c r="D106" s="583"/>
      <c r="E106" s="194"/>
      <c r="F106" s="194"/>
      <c r="G106" s="528"/>
      <c r="H106" s="593"/>
      <c r="I106" s="593"/>
      <c r="J106" s="29"/>
      <c r="K106" s="29"/>
      <c r="L106" s="29"/>
      <c r="M106" s="29"/>
      <c r="N106" s="594"/>
    </row>
    <row r="107" spans="1:19">
      <c r="A107" s="594"/>
      <c r="B107" s="584"/>
      <c r="C107" s="585"/>
      <c r="D107" s="586"/>
      <c r="E107" s="195"/>
      <c r="F107" s="195"/>
      <c r="G107" s="30"/>
      <c r="H107" s="30"/>
      <c r="I107" s="37"/>
      <c r="J107" s="30"/>
      <c r="K107" s="30"/>
      <c r="L107" s="30"/>
      <c r="M107" s="30"/>
      <c r="N107" s="594"/>
    </row>
    <row r="108" spans="1:19">
      <c r="A108" s="169"/>
      <c r="B108" s="170"/>
      <c r="C108" s="170"/>
      <c r="D108" s="170"/>
      <c r="E108" s="170"/>
      <c r="F108" s="170"/>
      <c r="G108" s="18"/>
      <c r="H108" s="18"/>
      <c r="I108" s="18"/>
      <c r="J108" s="18"/>
      <c r="K108" s="18"/>
      <c r="L108" s="18"/>
      <c r="M108" s="18"/>
      <c r="N108" s="18"/>
    </row>
    <row r="109" spans="1:19">
      <c r="A109" s="169"/>
      <c r="B109" s="170"/>
      <c r="C109" s="170"/>
      <c r="D109" s="170"/>
      <c r="E109" s="170"/>
      <c r="F109" s="170"/>
      <c r="G109" s="18"/>
      <c r="H109" s="18"/>
      <c r="I109" s="18"/>
      <c r="J109" s="18"/>
      <c r="K109" s="18"/>
      <c r="L109" s="18"/>
      <c r="M109" s="18"/>
      <c r="N109" s="18"/>
    </row>
    <row r="110" spans="1:19" s="26" customFormat="1" ht="18">
      <c r="A110" s="169"/>
      <c r="B110" s="170"/>
      <c r="C110" s="170"/>
      <c r="D110" s="170"/>
      <c r="E110" s="170"/>
      <c r="F110" s="170"/>
      <c r="G110" s="18"/>
      <c r="H110" s="18"/>
      <c r="I110" s="18"/>
      <c r="J110" s="18"/>
      <c r="K110" s="18"/>
      <c r="L110" s="18"/>
      <c r="M110" s="18"/>
      <c r="N110" s="18"/>
      <c r="O110" s="193"/>
      <c r="P110" s="193"/>
      <c r="Q110" s="193"/>
      <c r="R110" s="193"/>
      <c r="S110" s="193"/>
    </row>
    <row r="111" spans="1:19">
      <c r="A111" s="169"/>
      <c r="B111" s="170"/>
      <c r="C111" s="170"/>
      <c r="D111" s="170"/>
      <c r="E111" s="170"/>
      <c r="F111" s="170"/>
      <c r="G111" s="18"/>
      <c r="H111" s="18"/>
      <c r="I111" s="18"/>
      <c r="J111" s="18"/>
      <c r="K111" s="18"/>
      <c r="L111" s="18"/>
      <c r="M111" s="18"/>
      <c r="N111" s="18"/>
    </row>
    <row r="112" spans="1:19">
      <c r="A112" s="169"/>
      <c r="B112" s="170"/>
      <c r="C112" s="170"/>
      <c r="D112" s="170"/>
      <c r="E112" s="170"/>
      <c r="F112" s="170"/>
      <c r="G112" s="18"/>
      <c r="H112" s="18"/>
      <c r="I112" s="18"/>
      <c r="J112" s="18"/>
      <c r="K112" s="18"/>
      <c r="L112" s="18"/>
      <c r="M112" s="18"/>
      <c r="N112" s="18"/>
    </row>
    <row r="113" spans="1:14">
      <c r="A113" s="169"/>
      <c r="B113" s="170"/>
      <c r="C113" s="170"/>
      <c r="D113" s="170"/>
      <c r="E113" s="170"/>
      <c r="F113" s="170"/>
      <c r="G113" s="18"/>
      <c r="H113" s="18"/>
      <c r="I113" s="18"/>
      <c r="J113" s="18"/>
      <c r="K113" s="18"/>
      <c r="L113" s="18"/>
      <c r="M113" s="18"/>
      <c r="N113" s="18"/>
    </row>
    <row r="114" spans="1:14">
      <c r="A114" s="169"/>
      <c r="B114" s="170"/>
      <c r="C114" s="170"/>
      <c r="D114" s="170"/>
      <c r="E114" s="170"/>
      <c r="F114" s="170"/>
      <c r="G114" s="18"/>
      <c r="H114" s="18"/>
      <c r="I114" s="18"/>
      <c r="J114" s="18"/>
      <c r="K114" s="18"/>
      <c r="L114" s="18"/>
      <c r="M114" s="18"/>
      <c r="N114" s="18"/>
    </row>
    <row r="115" spans="1:14">
      <c r="A115" s="169"/>
      <c r="B115" s="170"/>
      <c r="C115" s="170"/>
      <c r="D115" s="170"/>
      <c r="E115" s="170"/>
      <c r="F115" s="170"/>
      <c r="G115" s="18"/>
      <c r="H115" s="18"/>
      <c r="I115" s="18"/>
      <c r="J115" s="18"/>
      <c r="K115" s="18"/>
      <c r="L115" s="18"/>
      <c r="M115" s="18"/>
      <c r="N115" s="18"/>
    </row>
    <row r="116" spans="1:14">
      <c r="A116" s="169"/>
      <c r="B116" s="170"/>
      <c r="C116" s="170"/>
      <c r="D116" s="170"/>
      <c r="E116" s="170"/>
      <c r="F116" s="170"/>
      <c r="G116" s="18"/>
      <c r="H116" s="18"/>
      <c r="I116" s="18"/>
      <c r="J116" s="18"/>
      <c r="K116" s="18"/>
      <c r="L116" s="18"/>
      <c r="M116" s="18"/>
      <c r="N116" s="18"/>
    </row>
    <row r="117" spans="1:14">
      <c r="A117" s="169"/>
      <c r="B117" s="170"/>
      <c r="C117" s="170"/>
      <c r="D117" s="170"/>
      <c r="E117" s="170"/>
      <c r="F117" s="170"/>
      <c r="G117" s="18"/>
      <c r="H117" s="18"/>
      <c r="I117" s="18"/>
      <c r="J117" s="18"/>
      <c r="K117" s="18"/>
      <c r="L117" s="18"/>
      <c r="M117" s="18"/>
      <c r="N117" s="18"/>
    </row>
    <row r="118" spans="1:14">
      <c r="A118" s="169"/>
      <c r="B118" s="170"/>
      <c r="C118" s="170"/>
      <c r="D118" s="170"/>
      <c r="E118" s="170"/>
      <c r="F118" s="170"/>
      <c r="G118" s="18"/>
      <c r="H118" s="18"/>
      <c r="I118" s="18"/>
      <c r="J118" s="18"/>
      <c r="K118" s="18"/>
      <c r="L118" s="18"/>
      <c r="M118" s="18"/>
      <c r="N118" s="18"/>
    </row>
    <row r="119" spans="1:14">
      <c r="A119" s="169"/>
      <c r="B119" s="170"/>
      <c r="C119" s="170"/>
      <c r="D119" s="170"/>
      <c r="E119" s="170"/>
      <c r="F119" s="170"/>
      <c r="G119" s="18"/>
      <c r="H119" s="18"/>
      <c r="I119" s="18"/>
      <c r="J119" s="18"/>
      <c r="K119" s="18"/>
      <c r="L119" s="18"/>
      <c r="M119" s="18"/>
      <c r="N119" s="18"/>
    </row>
    <row r="120" spans="1:14">
      <c r="A120" s="169"/>
      <c r="B120" s="170"/>
      <c r="C120" s="170"/>
      <c r="D120" s="170"/>
      <c r="E120" s="170"/>
      <c r="F120" s="170"/>
      <c r="G120" s="18"/>
      <c r="H120" s="18"/>
      <c r="I120" s="18"/>
      <c r="J120" s="18"/>
      <c r="K120" s="18"/>
      <c r="L120" s="18"/>
      <c r="M120" s="18"/>
      <c r="N120" s="18"/>
    </row>
    <row r="121" spans="1:14">
      <c r="A121" s="169"/>
      <c r="B121" s="170"/>
      <c r="C121" s="170"/>
      <c r="D121" s="170"/>
      <c r="E121" s="170"/>
      <c r="F121" s="170"/>
      <c r="G121" s="18"/>
      <c r="H121" s="18"/>
      <c r="I121" s="18"/>
      <c r="J121" s="18"/>
      <c r="K121" s="18"/>
      <c r="L121" s="18"/>
      <c r="M121" s="18"/>
      <c r="N121" s="18"/>
    </row>
    <row r="122" spans="1:14">
      <c r="A122" s="169"/>
      <c r="B122" s="170"/>
      <c r="C122" s="170"/>
      <c r="D122" s="170"/>
      <c r="E122" s="170"/>
      <c r="F122" s="170"/>
      <c r="G122" s="18"/>
      <c r="H122" s="18"/>
      <c r="I122" s="18"/>
      <c r="J122" s="18"/>
      <c r="K122" s="18"/>
      <c r="L122" s="18"/>
      <c r="M122" s="18"/>
      <c r="N122" s="18"/>
    </row>
    <row r="123" spans="1:14">
      <c r="A123" s="169"/>
      <c r="B123" s="170"/>
      <c r="C123" s="170"/>
      <c r="D123" s="170"/>
      <c r="E123" s="170"/>
      <c r="F123" s="170"/>
      <c r="G123" s="18"/>
      <c r="H123" s="18"/>
      <c r="I123" s="18"/>
      <c r="J123" s="18"/>
      <c r="K123" s="18"/>
      <c r="L123" s="18"/>
      <c r="M123" s="18"/>
      <c r="N123" s="18"/>
    </row>
    <row r="124" spans="1:14">
      <c r="A124" s="169"/>
      <c r="B124" s="170"/>
      <c r="C124" s="170"/>
      <c r="D124" s="170"/>
      <c r="E124" s="170"/>
      <c r="F124" s="170"/>
      <c r="G124" s="18"/>
      <c r="H124" s="18"/>
      <c r="I124" s="18"/>
      <c r="J124" s="18"/>
      <c r="K124" s="18"/>
      <c r="L124" s="18"/>
      <c r="M124" s="18"/>
      <c r="N124" s="18"/>
    </row>
    <row r="125" spans="1:14">
      <c r="A125" s="169"/>
      <c r="B125" s="170"/>
      <c r="C125" s="170"/>
      <c r="D125" s="170"/>
      <c r="E125" s="170"/>
      <c r="F125" s="170"/>
      <c r="G125" s="18"/>
      <c r="H125" s="18"/>
      <c r="I125" s="18"/>
      <c r="J125" s="18"/>
      <c r="K125" s="18"/>
      <c r="L125" s="18"/>
      <c r="M125" s="18"/>
      <c r="N125" s="18"/>
    </row>
    <row r="126" spans="1:14">
      <c r="A126" s="169"/>
      <c r="B126" s="170"/>
      <c r="C126" s="170"/>
      <c r="D126" s="170"/>
      <c r="E126" s="170"/>
      <c r="F126" s="170"/>
      <c r="G126" s="18"/>
      <c r="H126" s="18"/>
      <c r="I126" s="18"/>
      <c r="J126" s="18"/>
      <c r="K126" s="18"/>
      <c r="L126" s="18"/>
      <c r="M126" s="18"/>
      <c r="N126" s="18"/>
    </row>
    <row r="127" spans="1:14">
      <c r="A127" s="169"/>
      <c r="B127" s="170"/>
      <c r="C127" s="170"/>
      <c r="D127" s="170"/>
      <c r="E127" s="170"/>
      <c r="F127" s="170"/>
      <c r="G127" s="18"/>
      <c r="H127" s="18"/>
      <c r="I127" s="18"/>
      <c r="J127" s="18"/>
      <c r="K127" s="18"/>
      <c r="L127" s="18"/>
      <c r="M127" s="18"/>
      <c r="N127" s="18"/>
    </row>
    <row r="128" spans="1:14">
      <c r="A128" s="169"/>
      <c r="B128" s="170"/>
      <c r="C128" s="170"/>
      <c r="D128" s="170"/>
      <c r="E128" s="170"/>
      <c r="F128" s="170"/>
      <c r="G128" s="18"/>
      <c r="H128" s="18"/>
      <c r="I128" s="18"/>
      <c r="J128" s="18"/>
      <c r="K128" s="18"/>
      <c r="L128" s="18"/>
      <c r="M128" s="18"/>
      <c r="N128" s="18"/>
    </row>
    <row r="129" spans="1:14">
      <c r="A129" s="169"/>
      <c r="B129" s="170"/>
      <c r="C129" s="170"/>
      <c r="D129" s="170"/>
      <c r="E129" s="170"/>
      <c r="F129" s="170"/>
      <c r="G129" s="18"/>
      <c r="H129" s="18"/>
      <c r="I129" s="18"/>
      <c r="J129" s="18"/>
      <c r="K129" s="18"/>
      <c r="L129" s="18"/>
      <c r="M129" s="18"/>
      <c r="N129" s="18"/>
    </row>
    <row r="130" spans="1:14">
      <c r="A130" s="169"/>
      <c r="B130" s="170"/>
      <c r="C130" s="170"/>
      <c r="D130" s="170"/>
      <c r="E130" s="170"/>
      <c r="F130" s="170"/>
      <c r="G130" s="18"/>
      <c r="H130" s="18"/>
      <c r="I130" s="18"/>
      <c r="J130" s="18"/>
      <c r="K130" s="18"/>
      <c r="L130" s="18"/>
      <c r="M130" s="18"/>
      <c r="N130" s="18"/>
    </row>
    <row r="131" spans="1:14">
      <c r="A131" s="169"/>
      <c r="B131" s="170"/>
      <c r="C131" s="170"/>
      <c r="D131" s="170"/>
      <c r="E131" s="170"/>
      <c r="F131" s="170"/>
      <c r="G131" s="18"/>
      <c r="H131" s="18"/>
      <c r="I131" s="18"/>
      <c r="J131" s="18"/>
      <c r="K131" s="18"/>
      <c r="L131" s="18"/>
      <c r="M131" s="18"/>
      <c r="N131" s="18"/>
    </row>
    <row r="132" spans="1:14">
      <c r="A132" s="169"/>
      <c r="B132" s="170"/>
      <c r="C132" s="170"/>
      <c r="D132" s="170"/>
      <c r="E132" s="170"/>
      <c r="F132" s="170"/>
      <c r="G132" s="18"/>
      <c r="H132" s="18"/>
      <c r="I132" s="18"/>
      <c r="J132" s="18"/>
      <c r="K132" s="18"/>
      <c r="L132" s="18"/>
      <c r="M132" s="18"/>
      <c r="N132" s="18"/>
    </row>
    <row r="133" spans="1:14">
      <c r="A133" s="169"/>
      <c r="B133" s="170"/>
      <c r="C133" s="170"/>
      <c r="D133" s="170"/>
      <c r="E133" s="170"/>
      <c r="F133" s="170"/>
      <c r="G133" s="18"/>
      <c r="H133" s="18"/>
      <c r="I133" s="18"/>
      <c r="J133" s="18"/>
      <c r="K133" s="18"/>
      <c r="L133" s="18"/>
      <c r="M133" s="18"/>
      <c r="N133" s="18"/>
    </row>
    <row r="134" spans="1:14">
      <c r="A134" s="169"/>
      <c r="B134" s="170"/>
      <c r="C134" s="170"/>
      <c r="D134" s="170"/>
      <c r="E134" s="170"/>
      <c r="F134" s="170"/>
      <c r="G134" s="18"/>
      <c r="H134" s="18"/>
      <c r="I134" s="18"/>
      <c r="J134" s="18"/>
      <c r="K134" s="18"/>
      <c r="L134" s="18"/>
      <c r="M134" s="18"/>
      <c r="N134" s="18"/>
    </row>
    <row r="135" spans="1:14">
      <c r="A135" s="169"/>
      <c r="B135" s="170"/>
      <c r="C135" s="170"/>
      <c r="D135" s="170"/>
      <c r="E135" s="170"/>
      <c r="F135" s="170"/>
      <c r="G135" s="18"/>
      <c r="H135" s="18"/>
      <c r="I135" s="18"/>
      <c r="J135" s="18"/>
      <c r="K135" s="18"/>
      <c r="L135" s="18"/>
      <c r="M135" s="18"/>
      <c r="N135" s="18"/>
    </row>
    <row r="136" spans="1:14">
      <c r="A136" s="169"/>
      <c r="B136" s="170"/>
      <c r="C136" s="170"/>
      <c r="D136" s="170"/>
      <c r="E136" s="170"/>
      <c r="F136" s="170"/>
      <c r="G136" s="18"/>
      <c r="H136" s="18"/>
      <c r="I136" s="18"/>
      <c r="J136" s="18"/>
      <c r="K136" s="18"/>
      <c r="L136" s="18"/>
      <c r="M136" s="18"/>
      <c r="N136" s="18"/>
    </row>
    <row r="137" spans="1:14">
      <c r="A137" s="169"/>
      <c r="B137" s="170"/>
      <c r="C137" s="170"/>
      <c r="D137" s="170"/>
      <c r="E137" s="170"/>
      <c r="F137" s="170"/>
      <c r="G137" s="18"/>
      <c r="H137" s="18"/>
      <c r="I137" s="18"/>
      <c r="J137" s="18"/>
      <c r="K137" s="18"/>
      <c r="L137" s="18"/>
      <c r="M137" s="18"/>
      <c r="N137" s="18"/>
    </row>
    <row r="138" spans="1:14">
      <c r="A138" s="169"/>
      <c r="B138" s="170"/>
      <c r="C138" s="170"/>
      <c r="D138" s="170"/>
      <c r="E138" s="170"/>
      <c r="F138" s="170"/>
      <c r="G138" s="18"/>
      <c r="H138" s="18"/>
      <c r="I138" s="18"/>
      <c r="J138" s="18"/>
      <c r="K138" s="18"/>
      <c r="L138" s="18"/>
      <c r="M138" s="18"/>
      <c r="N138" s="18"/>
    </row>
    <row r="139" spans="1:14">
      <c r="A139" s="169"/>
      <c r="B139" s="170"/>
      <c r="C139" s="170"/>
      <c r="D139" s="170"/>
      <c r="E139" s="170"/>
      <c r="F139" s="170"/>
      <c r="G139" s="18"/>
      <c r="H139" s="18"/>
      <c r="I139" s="18"/>
      <c r="J139" s="18"/>
      <c r="K139" s="18"/>
      <c r="L139" s="18"/>
      <c r="M139" s="18"/>
      <c r="N139" s="18"/>
    </row>
    <row r="140" spans="1:14">
      <c r="A140" s="597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9"/>
    </row>
    <row r="141" spans="1:14">
      <c r="A141" s="594"/>
      <c r="B141" s="581"/>
      <c r="C141" s="582"/>
      <c r="D141" s="583"/>
      <c r="E141" s="594"/>
      <c r="F141" s="530"/>
      <c r="G141" s="528"/>
      <c r="H141" s="593"/>
      <c r="I141" s="593"/>
      <c r="J141" s="29"/>
      <c r="K141" s="29"/>
      <c r="L141" s="29"/>
      <c r="M141" s="29"/>
      <c r="N141" s="594"/>
    </row>
    <row r="142" spans="1:14">
      <c r="A142" s="594"/>
      <c r="B142" s="584"/>
      <c r="C142" s="585"/>
      <c r="D142" s="586"/>
      <c r="E142" s="594"/>
      <c r="F142" s="530"/>
      <c r="G142" s="30"/>
      <c r="H142" s="30"/>
      <c r="I142" s="37"/>
      <c r="J142" s="30"/>
      <c r="K142" s="30"/>
      <c r="L142" s="30"/>
      <c r="M142" s="30"/>
      <c r="N142" s="594"/>
    </row>
    <row r="143" spans="1:14">
      <c r="A143" s="169"/>
      <c r="B143" s="14"/>
      <c r="C143" s="14"/>
      <c r="D143" s="14"/>
      <c r="E143" s="14"/>
      <c r="F143" s="14"/>
      <c r="G143" s="171"/>
      <c r="H143" s="171"/>
      <c r="I143" s="171"/>
      <c r="J143" s="171"/>
      <c r="K143" s="171"/>
      <c r="L143" s="171"/>
      <c r="M143" s="171"/>
      <c r="N143" s="171"/>
    </row>
    <row r="144" spans="1:14">
      <c r="A144" s="169"/>
      <c r="B144" s="14"/>
      <c r="C144" s="14"/>
      <c r="D144" s="14"/>
      <c r="E144" s="14"/>
      <c r="F144" s="14"/>
      <c r="G144" s="171"/>
      <c r="H144" s="171"/>
      <c r="I144" s="171"/>
      <c r="J144" s="171"/>
      <c r="K144" s="171"/>
      <c r="L144" s="171"/>
      <c r="M144" s="171"/>
      <c r="N144" s="171"/>
    </row>
    <row r="145" spans="1:19">
      <c r="A145" s="169"/>
      <c r="B145" s="14"/>
      <c r="C145" s="14"/>
      <c r="D145" s="14"/>
      <c r="E145" s="14"/>
      <c r="F145" s="14"/>
      <c r="G145" s="171"/>
      <c r="H145" s="171"/>
      <c r="I145" s="171"/>
      <c r="J145" s="171"/>
      <c r="K145" s="171"/>
      <c r="L145" s="171"/>
      <c r="M145" s="171"/>
      <c r="N145" s="171"/>
    </row>
    <row r="146" spans="1:19">
      <c r="A146" s="169"/>
      <c r="B146" s="14"/>
      <c r="C146" s="14"/>
      <c r="D146" s="14"/>
      <c r="E146" s="14"/>
      <c r="F146" s="14"/>
      <c r="G146" s="171"/>
      <c r="H146" s="171"/>
      <c r="I146" s="171"/>
      <c r="J146" s="171"/>
      <c r="K146" s="171"/>
      <c r="L146" s="171"/>
      <c r="M146" s="171"/>
      <c r="N146" s="171"/>
    </row>
    <row r="147" spans="1:19">
      <c r="A147" s="169"/>
      <c r="B147" s="14"/>
      <c r="C147" s="14"/>
      <c r="D147" s="14"/>
      <c r="E147" s="14"/>
      <c r="F147" s="14"/>
      <c r="G147" s="18"/>
      <c r="H147" s="18"/>
      <c r="I147" s="18"/>
      <c r="J147" s="18"/>
      <c r="K147" s="18"/>
      <c r="L147" s="18"/>
      <c r="M147" s="18"/>
      <c r="N147" s="18"/>
    </row>
    <row r="149" spans="1:19" ht="20.25">
      <c r="A149" s="589"/>
      <c r="B149" s="573"/>
      <c r="C149" s="573"/>
      <c r="D149" s="573"/>
      <c r="E149" s="573"/>
      <c r="F149" s="573"/>
      <c r="G149" s="573"/>
      <c r="H149" s="573"/>
      <c r="I149" s="573"/>
      <c r="J149" s="573"/>
      <c r="K149" s="573"/>
      <c r="L149" s="573"/>
      <c r="M149" s="573"/>
      <c r="N149" s="590"/>
    </row>
    <row r="150" spans="1:19" ht="20.25">
      <c r="A150" s="59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92"/>
    </row>
    <row r="151" spans="1:19" ht="20.25">
      <c r="A151" s="27"/>
      <c r="B151" s="192"/>
      <c r="C151" s="192"/>
      <c r="D151" s="192"/>
      <c r="E151" s="192"/>
      <c r="F151" s="527"/>
      <c r="G151" s="192"/>
      <c r="H151" s="192"/>
      <c r="I151" s="192"/>
      <c r="J151" s="192"/>
      <c r="K151" s="192"/>
      <c r="L151" s="192"/>
      <c r="M151" s="192"/>
      <c r="N151" s="36"/>
    </row>
    <row r="152" spans="1:19" ht="18">
      <c r="A152" s="578"/>
      <c r="B152" s="578"/>
      <c r="C152" s="578"/>
      <c r="D152" s="578"/>
      <c r="E152" s="578"/>
      <c r="F152" s="578"/>
      <c r="G152" s="578"/>
      <c r="H152" s="578"/>
      <c r="I152" s="578"/>
      <c r="J152" s="578"/>
      <c r="K152" s="578"/>
      <c r="L152" s="578"/>
      <c r="M152" s="578"/>
      <c r="N152" s="578"/>
    </row>
    <row r="153" spans="1:19">
      <c r="A153" s="594"/>
      <c r="B153" s="581"/>
      <c r="C153" s="582"/>
      <c r="D153" s="583"/>
      <c r="E153" s="594"/>
      <c r="F153" s="530"/>
      <c r="G153" s="528"/>
      <c r="H153" s="593"/>
      <c r="I153" s="593"/>
      <c r="J153" s="29"/>
      <c r="K153" s="29"/>
      <c r="L153" s="29"/>
      <c r="M153" s="29"/>
      <c r="N153" s="594"/>
    </row>
    <row r="154" spans="1:19">
      <c r="A154" s="594"/>
      <c r="B154" s="584"/>
      <c r="C154" s="585"/>
      <c r="D154" s="586"/>
      <c r="E154" s="594"/>
      <c r="F154" s="530"/>
      <c r="G154" s="30"/>
      <c r="H154" s="30"/>
      <c r="I154" s="37"/>
      <c r="J154" s="30"/>
      <c r="K154" s="30"/>
      <c r="L154" s="30"/>
      <c r="M154" s="30"/>
      <c r="N154" s="594"/>
    </row>
    <row r="155" spans="1:19">
      <c r="A155" s="169"/>
      <c r="B155" s="170"/>
      <c r="C155" s="170"/>
      <c r="D155" s="170"/>
      <c r="E155" s="169"/>
      <c r="F155" s="169"/>
      <c r="G155" s="18"/>
      <c r="H155" s="18"/>
      <c r="I155" s="18"/>
      <c r="J155" s="18"/>
      <c r="K155" s="18"/>
      <c r="L155" s="18"/>
      <c r="M155" s="18"/>
      <c r="N155" s="18"/>
    </row>
    <row r="156" spans="1:19">
      <c r="A156" s="169"/>
      <c r="B156" s="170"/>
      <c r="C156" s="170"/>
      <c r="D156" s="170"/>
      <c r="E156" s="169"/>
      <c r="F156" s="169"/>
      <c r="G156" s="18"/>
      <c r="H156" s="18"/>
      <c r="I156" s="18"/>
      <c r="J156" s="18"/>
      <c r="K156" s="18"/>
      <c r="L156" s="18"/>
      <c r="M156" s="18"/>
      <c r="N156" s="18"/>
    </row>
    <row r="157" spans="1:19" s="26" customFormat="1" ht="18">
      <c r="A157" s="169"/>
      <c r="B157" s="170"/>
      <c r="C157" s="170"/>
      <c r="D157" s="170"/>
      <c r="E157" s="169"/>
      <c r="F157" s="169"/>
      <c r="G157" s="18"/>
      <c r="H157" s="18"/>
      <c r="I157" s="18"/>
      <c r="J157" s="18"/>
      <c r="K157" s="18"/>
      <c r="L157" s="18"/>
      <c r="M157" s="18"/>
      <c r="N157" s="18"/>
      <c r="O157" s="193"/>
      <c r="P157" s="193"/>
      <c r="Q157" s="193"/>
      <c r="R157" s="193"/>
      <c r="S157" s="193"/>
    </row>
    <row r="158" spans="1:19">
      <c r="A158" s="169"/>
      <c r="B158" s="170"/>
      <c r="C158" s="170"/>
      <c r="D158" s="170"/>
      <c r="E158" s="169"/>
      <c r="F158" s="169"/>
      <c r="G158" s="18"/>
      <c r="H158" s="18"/>
      <c r="I158" s="18"/>
      <c r="J158" s="18"/>
      <c r="K158" s="18"/>
      <c r="L158" s="18"/>
      <c r="M158" s="18"/>
      <c r="N158" s="18"/>
    </row>
    <row r="159" spans="1:19">
      <c r="A159" s="169"/>
      <c r="B159" s="170"/>
      <c r="C159" s="170"/>
      <c r="D159" s="170"/>
      <c r="E159" s="169"/>
      <c r="F159" s="169"/>
      <c r="G159" s="18"/>
      <c r="H159" s="18"/>
      <c r="I159" s="18"/>
      <c r="J159" s="18"/>
      <c r="K159" s="18"/>
      <c r="L159" s="18"/>
      <c r="M159" s="18"/>
      <c r="N159" s="18"/>
    </row>
    <row r="160" spans="1:19">
      <c r="A160" s="169"/>
      <c r="B160" s="170"/>
      <c r="C160" s="170"/>
      <c r="D160" s="170"/>
      <c r="E160" s="169"/>
      <c r="F160" s="169"/>
      <c r="G160" s="18"/>
      <c r="H160" s="18"/>
      <c r="I160" s="18"/>
      <c r="J160" s="18"/>
      <c r="K160" s="18"/>
      <c r="L160" s="18"/>
      <c r="M160" s="18"/>
      <c r="N160" s="18"/>
    </row>
    <row r="161" spans="1:14">
      <c r="A161" s="169"/>
      <c r="B161" s="170"/>
      <c r="C161" s="170"/>
      <c r="D161" s="170"/>
      <c r="E161" s="169"/>
      <c r="F161" s="169"/>
      <c r="G161" s="18"/>
      <c r="H161" s="18"/>
      <c r="I161" s="18"/>
      <c r="J161" s="18"/>
      <c r="K161" s="18"/>
      <c r="L161" s="18"/>
      <c r="M161" s="18"/>
      <c r="N161" s="18"/>
    </row>
    <row r="162" spans="1:14">
      <c r="A162" s="169"/>
      <c r="B162" s="170"/>
      <c r="C162" s="170"/>
      <c r="D162" s="170"/>
      <c r="E162" s="169"/>
      <c r="F162" s="169"/>
      <c r="G162" s="18"/>
      <c r="H162" s="18"/>
      <c r="I162" s="18"/>
      <c r="J162" s="18"/>
      <c r="K162" s="18"/>
      <c r="L162" s="18"/>
      <c r="M162" s="18"/>
      <c r="N162" s="18"/>
    </row>
    <row r="163" spans="1:14">
      <c r="A163" s="169"/>
      <c r="B163" s="170"/>
      <c r="C163" s="170"/>
      <c r="D163" s="170"/>
      <c r="E163" s="169"/>
      <c r="F163" s="169"/>
      <c r="G163" s="18"/>
      <c r="H163" s="18"/>
      <c r="I163" s="18"/>
      <c r="J163" s="18"/>
      <c r="K163" s="18"/>
      <c r="L163" s="18"/>
      <c r="M163" s="18"/>
      <c r="N163" s="18"/>
    </row>
    <row r="164" spans="1:14">
      <c r="A164" s="169"/>
      <c r="B164" s="170"/>
      <c r="C164" s="170"/>
      <c r="D164" s="170"/>
      <c r="E164" s="169"/>
      <c r="F164" s="169"/>
      <c r="G164" s="18"/>
      <c r="H164" s="18"/>
      <c r="I164" s="18"/>
      <c r="J164" s="18"/>
      <c r="K164" s="18"/>
      <c r="L164" s="18"/>
      <c r="M164" s="18"/>
      <c r="N164" s="18"/>
    </row>
    <row r="165" spans="1:14">
      <c r="A165" s="169"/>
      <c r="B165" s="170"/>
      <c r="C165" s="170"/>
      <c r="D165" s="170"/>
      <c r="E165" s="169"/>
      <c r="F165" s="169"/>
      <c r="G165" s="18"/>
      <c r="H165" s="18"/>
      <c r="I165" s="18"/>
      <c r="J165" s="18"/>
      <c r="K165" s="18"/>
      <c r="L165" s="18"/>
      <c r="M165" s="18"/>
      <c r="N165" s="18"/>
    </row>
    <row r="166" spans="1:14">
      <c r="A166" s="169"/>
      <c r="B166" s="170"/>
      <c r="C166" s="170"/>
      <c r="D166" s="170"/>
      <c r="E166" s="169"/>
      <c r="F166" s="169"/>
      <c r="G166" s="18"/>
      <c r="H166" s="18"/>
      <c r="I166" s="18"/>
      <c r="J166" s="18"/>
      <c r="K166" s="18"/>
      <c r="L166" s="18"/>
      <c r="M166" s="18"/>
      <c r="N166" s="18"/>
    </row>
    <row r="167" spans="1:14">
      <c r="A167" s="169"/>
      <c r="B167" s="170"/>
      <c r="C167" s="170"/>
      <c r="D167" s="170"/>
      <c r="E167" s="169"/>
      <c r="F167" s="169"/>
      <c r="G167" s="18"/>
      <c r="H167" s="18"/>
      <c r="I167" s="18"/>
      <c r="J167" s="18"/>
      <c r="K167" s="18"/>
      <c r="L167" s="18"/>
      <c r="M167" s="18"/>
      <c r="N167" s="18"/>
    </row>
    <row r="168" spans="1:14">
      <c r="A168" s="169"/>
      <c r="B168" s="170"/>
      <c r="C168" s="170"/>
      <c r="D168" s="170"/>
      <c r="E168" s="169"/>
      <c r="F168" s="169"/>
      <c r="G168" s="18"/>
      <c r="H168" s="18"/>
      <c r="I168" s="18"/>
      <c r="J168" s="18"/>
      <c r="K168" s="18"/>
      <c r="L168" s="18"/>
      <c r="M168" s="18"/>
      <c r="N168" s="18"/>
    </row>
    <row r="169" spans="1:14">
      <c r="A169" s="169"/>
      <c r="B169" s="170"/>
      <c r="C169" s="170"/>
      <c r="D169" s="170"/>
      <c r="E169" s="169"/>
      <c r="F169" s="169"/>
      <c r="G169" s="18"/>
      <c r="H169" s="18"/>
      <c r="I169" s="18"/>
      <c r="J169" s="18"/>
      <c r="K169" s="18"/>
      <c r="L169" s="18"/>
      <c r="M169" s="18"/>
      <c r="N169" s="18"/>
    </row>
    <row r="170" spans="1:14">
      <c r="A170" s="169"/>
      <c r="B170" s="170"/>
      <c r="C170" s="170"/>
      <c r="D170" s="170"/>
      <c r="E170" s="169"/>
      <c r="F170" s="169"/>
      <c r="G170" s="18"/>
      <c r="H170" s="18"/>
      <c r="I170" s="18"/>
      <c r="J170" s="18"/>
      <c r="K170" s="18"/>
      <c r="L170" s="18"/>
      <c r="M170" s="18"/>
      <c r="N170" s="18"/>
    </row>
    <row r="171" spans="1:14">
      <c r="A171" s="169"/>
      <c r="B171" s="170"/>
      <c r="C171" s="170"/>
      <c r="D171" s="170"/>
      <c r="E171" s="169"/>
      <c r="F171" s="169"/>
      <c r="G171" s="18"/>
      <c r="H171" s="18"/>
      <c r="I171" s="18"/>
      <c r="J171" s="18"/>
      <c r="K171" s="18"/>
      <c r="L171" s="18"/>
      <c r="M171" s="18"/>
      <c r="N171" s="18"/>
    </row>
    <row r="172" spans="1:14">
      <c r="A172" s="169"/>
      <c r="B172" s="170"/>
      <c r="C172" s="170"/>
      <c r="D172" s="170"/>
      <c r="E172" s="169"/>
      <c r="F172" s="169"/>
      <c r="G172" s="18"/>
      <c r="H172" s="18"/>
      <c r="I172" s="18"/>
      <c r="J172" s="18"/>
      <c r="K172" s="18"/>
      <c r="L172" s="18"/>
      <c r="M172" s="18"/>
      <c r="N172" s="18"/>
    </row>
    <row r="173" spans="1:14">
      <c r="A173" s="169"/>
      <c r="B173" s="170"/>
      <c r="C173" s="170"/>
      <c r="D173" s="170"/>
      <c r="E173" s="169"/>
      <c r="F173" s="169"/>
      <c r="G173" s="18"/>
      <c r="H173" s="18"/>
      <c r="I173" s="18"/>
      <c r="J173" s="18"/>
      <c r="K173" s="18"/>
      <c r="L173" s="18"/>
      <c r="M173" s="18"/>
      <c r="N173" s="18"/>
    </row>
    <row r="174" spans="1:14">
      <c r="A174" s="169"/>
      <c r="B174" s="170"/>
      <c r="C174" s="170"/>
      <c r="D174" s="170"/>
      <c r="E174" s="169"/>
      <c r="F174" s="169"/>
      <c r="G174" s="18"/>
      <c r="H174" s="18"/>
      <c r="I174" s="18"/>
      <c r="J174" s="18"/>
      <c r="K174" s="18"/>
      <c r="L174" s="18"/>
      <c r="M174" s="18"/>
      <c r="N174" s="18"/>
    </row>
    <row r="175" spans="1:14">
      <c r="A175" s="169"/>
      <c r="B175" s="170"/>
      <c r="C175" s="170"/>
      <c r="D175" s="170"/>
      <c r="E175" s="169"/>
      <c r="F175" s="169"/>
      <c r="G175" s="18"/>
      <c r="H175" s="18"/>
      <c r="I175" s="18"/>
      <c r="J175" s="18"/>
      <c r="K175" s="18"/>
      <c r="L175" s="18"/>
      <c r="M175" s="18"/>
      <c r="N175" s="18"/>
    </row>
    <row r="176" spans="1:14">
      <c r="A176" s="169"/>
      <c r="B176" s="170"/>
      <c r="C176" s="170"/>
      <c r="D176" s="170"/>
      <c r="E176" s="169"/>
      <c r="F176" s="169"/>
      <c r="G176" s="18"/>
      <c r="H176" s="18"/>
      <c r="I176" s="18"/>
      <c r="J176" s="18"/>
      <c r="K176" s="18"/>
      <c r="L176" s="18"/>
      <c r="M176" s="18"/>
      <c r="N176" s="18"/>
    </row>
    <row r="177" spans="1:14">
      <c r="A177" s="169"/>
      <c r="B177" s="170"/>
      <c r="C177" s="170"/>
      <c r="D177" s="170"/>
      <c r="E177" s="169"/>
      <c r="F177" s="169"/>
      <c r="G177" s="18"/>
      <c r="H177" s="18"/>
      <c r="I177" s="18"/>
      <c r="J177" s="18"/>
      <c r="K177" s="18"/>
      <c r="L177" s="18"/>
      <c r="M177" s="18"/>
      <c r="N177" s="18"/>
    </row>
    <row r="178" spans="1:14">
      <c r="A178" s="169"/>
      <c r="B178" s="170"/>
      <c r="C178" s="170"/>
      <c r="D178" s="170"/>
      <c r="E178" s="169"/>
      <c r="F178" s="169"/>
      <c r="G178" s="18"/>
      <c r="H178" s="18"/>
      <c r="I178" s="18"/>
      <c r="J178" s="18"/>
      <c r="K178" s="18"/>
      <c r="L178" s="18"/>
      <c r="M178" s="18"/>
      <c r="N178" s="18"/>
    </row>
    <row r="179" spans="1:14">
      <c r="A179" s="169"/>
      <c r="B179" s="170"/>
      <c r="C179" s="170"/>
      <c r="D179" s="170"/>
      <c r="E179" s="169"/>
      <c r="F179" s="169"/>
      <c r="G179" s="18"/>
      <c r="H179" s="18"/>
      <c r="I179" s="18"/>
      <c r="J179" s="18"/>
      <c r="K179" s="18"/>
      <c r="L179" s="18"/>
      <c r="M179" s="18"/>
      <c r="N179" s="18"/>
    </row>
    <row r="180" spans="1:14">
      <c r="A180" s="169"/>
      <c r="B180" s="170"/>
      <c r="C180" s="170"/>
      <c r="D180" s="170"/>
      <c r="E180" s="169"/>
      <c r="F180" s="169"/>
      <c r="G180" s="18"/>
      <c r="H180" s="18"/>
      <c r="I180" s="18"/>
      <c r="J180" s="18"/>
      <c r="K180" s="18"/>
      <c r="L180" s="18"/>
      <c r="M180" s="18"/>
      <c r="N180" s="18"/>
    </row>
    <row r="181" spans="1:14">
      <c r="A181" s="169"/>
      <c r="B181" s="170"/>
      <c r="C181" s="170"/>
      <c r="D181" s="170"/>
      <c r="E181" s="169"/>
      <c r="F181" s="169"/>
      <c r="G181" s="18"/>
      <c r="H181" s="18"/>
      <c r="I181" s="18"/>
      <c r="J181" s="18"/>
      <c r="K181" s="18"/>
      <c r="L181" s="18"/>
      <c r="M181" s="18"/>
      <c r="N181" s="18"/>
    </row>
    <row r="182" spans="1:14">
      <c r="A182" s="169"/>
      <c r="B182" s="170"/>
      <c r="C182" s="170"/>
      <c r="D182" s="170"/>
      <c r="E182" s="169"/>
      <c r="F182" s="169"/>
      <c r="G182" s="18"/>
      <c r="H182" s="18"/>
      <c r="I182" s="18"/>
      <c r="J182" s="18"/>
      <c r="K182" s="18"/>
      <c r="L182" s="18"/>
      <c r="M182" s="18"/>
      <c r="N182" s="18"/>
    </row>
    <row r="183" spans="1:14">
      <c r="A183" s="169"/>
      <c r="B183" s="170"/>
      <c r="C183" s="170"/>
      <c r="D183" s="170"/>
      <c r="E183" s="169"/>
      <c r="F183" s="169"/>
      <c r="G183" s="18"/>
      <c r="H183" s="18"/>
      <c r="I183" s="18"/>
      <c r="J183" s="18"/>
      <c r="K183" s="18"/>
      <c r="L183" s="18"/>
      <c r="M183" s="18"/>
      <c r="N183" s="18"/>
    </row>
    <row r="184" spans="1:14">
      <c r="A184" s="169"/>
      <c r="B184" s="170"/>
      <c r="C184" s="170"/>
      <c r="D184" s="170"/>
      <c r="E184" s="169"/>
      <c r="F184" s="169"/>
      <c r="G184" s="18"/>
      <c r="H184" s="18"/>
      <c r="I184" s="18"/>
      <c r="J184" s="18"/>
      <c r="K184" s="18"/>
      <c r="L184" s="18"/>
      <c r="M184" s="18"/>
      <c r="N184" s="18"/>
    </row>
    <row r="185" spans="1:14">
      <c r="A185" s="169"/>
      <c r="B185" s="170"/>
      <c r="C185" s="170"/>
      <c r="D185" s="170"/>
      <c r="E185" s="169"/>
      <c r="F185" s="169"/>
      <c r="G185" s="18"/>
      <c r="H185" s="18"/>
      <c r="I185" s="18"/>
      <c r="J185" s="18"/>
      <c r="K185" s="18"/>
      <c r="L185" s="18"/>
      <c r="M185" s="18"/>
      <c r="N185" s="18"/>
    </row>
    <row r="186" spans="1:14">
      <c r="A186" s="169"/>
      <c r="B186" s="170"/>
      <c r="C186" s="170"/>
      <c r="D186" s="170"/>
      <c r="E186" s="169"/>
      <c r="F186" s="169"/>
      <c r="G186" s="18"/>
      <c r="H186" s="18"/>
      <c r="I186" s="18"/>
      <c r="J186" s="18"/>
      <c r="K186" s="18"/>
      <c r="L186" s="18"/>
      <c r="M186" s="18"/>
      <c r="N186" s="18"/>
    </row>
    <row r="187" spans="1:14">
      <c r="A187" s="169"/>
      <c r="B187" s="170"/>
      <c r="C187" s="170"/>
      <c r="D187" s="170"/>
      <c r="E187" s="169"/>
      <c r="F187" s="169"/>
      <c r="G187" s="18"/>
      <c r="H187" s="18"/>
      <c r="I187" s="18"/>
      <c r="J187" s="18"/>
      <c r="K187" s="18"/>
      <c r="L187" s="18"/>
      <c r="M187" s="18"/>
      <c r="N187" s="18"/>
    </row>
    <row r="188" spans="1:14">
      <c r="A188" s="169"/>
      <c r="B188" s="170"/>
      <c r="C188" s="170"/>
      <c r="D188" s="170"/>
      <c r="E188" s="169"/>
      <c r="F188" s="169"/>
      <c r="G188" s="18"/>
      <c r="H188" s="18"/>
      <c r="I188" s="18"/>
      <c r="J188" s="18"/>
      <c r="K188" s="18"/>
      <c r="L188" s="18"/>
      <c r="M188" s="18"/>
      <c r="N188" s="18"/>
    </row>
    <row r="189" spans="1:14">
      <c r="A189" s="169"/>
      <c r="B189" s="170"/>
      <c r="C189" s="170"/>
      <c r="D189" s="170"/>
      <c r="E189" s="169"/>
      <c r="F189" s="169"/>
      <c r="G189" s="18"/>
      <c r="H189" s="18"/>
      <c r="I189" s="18"/>
      <c r="J189" s="18"/>
      <c r="K189" s="18"/>
      <c r="L189" s="18"/>
      <c r="M189" s="18"/>
      <c r="N189" s="18"/>
    </row>
    <row r="190" spans="1:14">
      <c r="A190" s="169"/>
      <c r="B190" s="170"/>
      <c r="C190" s="170"/>
      <c r="D190" s="170"/>
      <c r="E190" s="169"/>
      <c r="F190" s="169"/>
      <c r="G190" s="18"/>
      <c r="H190" s="18"/>
      <c r="I190" s="18"/>
      <c r="J190" s="18"/>
      <c r="K190" s="18"/>
      <c r="L190" s="18"/>
      <c r="M190" s="18"/>
      <c r="N190" s="18"/>
    </row>
    <row r="191" spans="1:14">
      <c r="A191" s="169"/>
      <c r="B191" s="170"/>
      <c r="C191" s="170"/>
      <c r="D191" s="170"/>
      <c r="E191" s="169"/>
      <c r="F191" s="169"/>
      <c r="G191" s="18"/>
      <c r="H191" s="18"/>
      <c r="I191" s="18"/>
      <c r="J191" s="18"/>
      <c r="K191" s="18"/>
      <c r="L191" s="18"/>
      <c r="M191" s="18"/>
      <c r="N191" s="18"/>
    </row>
    <row r="192" spans="1:14">
      <c r="A192" s="602"/>
      <c r="B192" s="603"/>
      <c r="C192" s="603"/>
      <c r="D192" s="603"/>
      <c r="E192" s="603"/>
      <c r="F192" s="603"/>
      <c r="G192" s="603"/>
      <c r="H192" s="603"/>
      <c r="I192" s="603"/>
      <c r="J192" s="603"/>
      <c r="K192" s="603"/>
      <c r="L192" s="603"/>
      <c r="M192" s="603"/>
      <c r="N192" s="604"/>
    </row>
    <row r="193" spans="1:14">
      <c r="A193" s="594"/>
      <c r="B193" s="581"/>
      <c r="C193" s="582"/>
      <c r="D193" s="583"/>
      <c r="E193" s="594"/>
      <c r="F193" s="530"/>
      <c r="G193" s="528"/>
      <c r="H193" s="593"/>
      <c r="I193" s="593"/>
      <c r="J193" s="29"/>
      <c r="K193" s="29"/>
      <c r="L193" s="29"/>
      <c r="M193" s="29"/>
      <c r="N193" s="594"/>
    </row>
    <row r="194" spans="1:14">
      <c r="A194" s="594"/>
      <c r="B194" s="587"/>
      <c r="C194" s="588"/>
      <c r="D194" s="586"/>
      <c r="E194" s="594"/>
      <c r="F194" s="530"/>
      <c r="G194" s="30"/>
      <c r="H194" s="30"/>
      <c r="I194" s="37"/>
      <c r="J194" s="30"/>
      <c r="K194" s="30"/>
      <c r="L194" s="30"/>
      <c r="M194" s="30"/>
      <c r="N194" s="594"/>
    </row>
    <row r="195" spans="1:14">
      <c r="A195" s="169"/>
      <c r="B195" s="14"/>
      <c r="C195" s="14"/>
      <c r="D195" s="14"/>
      <c r="E195" s="17"/>
      <c r="F195" s="17"/>
      <c r="G195" s="171"/>
      <c r="H195" s="171"/>
      <c r="I195" s="171"/>
      <c r="J195" s="171"/>
      <c r="K195" s="171"/>
      <c r="L195" s="171"/>
      <c r="M195" s="171"/>
      <c r="N195" s="171"/>
    </row>
    <row r="196" spans="1:14">
      <c r="A196" s="169"/>
      <c r="B196" s="14"/>
      <c r="C196" s="14"/>
      <c r="D196" s="14"/>
      <c r="E196" s="17"/>
      <c r="F196" s="17"/>
      <c r="G196" s="171"/>
      <c r="H196" s="171"/>
      <c r="I196" s="171"/>
      <c r="J196" s="171"/>
      <c r="K196" s="171"/>
      <c r="L196" s="171"/>
      <c r="M196" s="171"/>
      <c r="N196" s="171"/>
    </row>
    <row r="197" spans="1:14">
      <c r="A197" s="169"/>
      <c r="B197" s="31"/>
      <c r="C197" s="31"/>
      <c r="D197" s="31"/>
      <c r="E197" s="17"/>
      <c r="F197" s="17"/>
      <c r="G197" s="171"/>
      <c r="H197" s="171"/>
      <c r="I197" s="171"/>
      <c r="J197" s="171"/>
      <c r="K197" s="171"/>
      <c r="L197" s="171"/>
      <c r="M197" s="171"/>
      <c r="N197" s="171"/>
    </row>
    <row r="198" spans="1:14">
      <c r="A198" s="169"/>
      <c r="B198" s="31"/>
      <c r="C198" s="31"/>
      <c r="D198" s="31"/>
      <c r="E198" s="17"/>
      <c r="F198" s="17"/>
      <c r="G198" s="171"/>
      <c r="H198" s="171"/>
      <c r="I198" s="171"/>
      <c r="J198" s="171"/>
      <c r="K198" s="171"/>
      <c r="L198" s="171"/>
      <c r="M198" s="171"/>
      <c r="N198" s="171"/>
    </row>
    <row r="199" spans="1:14">
      <c r="A199" s="169"/>
      <c r="B199" s="31"/>
      <c r="C199" s="31"/>
      <c r="D199" s="31"/>
      <c r="E199" s="17"/>
      <c r="F199" s="17"/>
      <c r="G199" s="171"/>
      <c r="H199" s="171"/>
      <c r="I199" s="171"/>
      <c r="J199" s="171"/>
      <c r="K199" s="171"/>
      <c r="L199" s="171"/>
      <c r="M199" s="171"/>
      <c r="N199" s="171"/>
    </row>
    <row r="200" spans="1:14">
      <c r="C200" s="8"/>
      <c r="D200" s="8"/>
      <c r="N200" s="185"/>
    </row>
    <row r="201" spans="1:14" ht="20.25">
      <c r="A201" s="589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90"/>
    </row>
    <row r="202" spans="1:14" ht="20.25">
      <c r="A202" s="591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92"/>
    </row>
    <row r="203" spans="1:14">
      <c r="A203" s="34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38"/>
    </row>
    <row r="204" spans="1:14" ht="18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</row>
    <row r="205" spans="1:14">
      <c r="A205" s="594"/>
      <c r="B205" s="581"/>
      <c r="C205" s="582"/>
      <c r="D205" s="583"/>
      <c r="E205" s="594"/>
      <c r="F205" s="530"/>
      <c r="G205" s="528"/>
      <c r="H205" s="593"/>
      <c r="I205" s="593"/>
      <c r="J205" s="29"/>
      <c r="K205" s="29"/>
      <c r="L205" s="29"/>
      <c r="M205" s="29"/>
      <c r="N205" s="594"/>
    </row>
    <row r="206" spans="1:14">
      <c r="A206" s="594"/>
      <c r="B206" s="584"/>
      <c r="C206" s="585"/>
      <c r="D206" s="586"/>
      <c r="E206" s="594"/>
      <c r="F206" s="530"/>
      <c r="G206" s="30"/>
      <c r="H206" s="30"/>
      <c r="I206" s="37"/>
      <c r="J206" s="30"/>
      <c r="K206" s="30"/>
      <c r="L206" s="30"/>
      <c r="M206" s="30"/>
      <c r="N206" s="594"/>
    </row>
    <row r="207" spans="1:14">
      <c r="A207" s="169"/>
      <c r="B207" s="170"/>
      <c r="C207" s="170"/>
      <c r="D207" s="170"/>
      <c r="E207" s="169"/>
      <c r="F207" s="169"/>
      <c r="G207" s="18"/>
      <c r="H207" s="18"/>
      <c r="I207" s="18"/>
      <c r="J207" s="18"/>
      <c r="K207" s="18"/>
      <c r="L207" s="18"/>
      <c r="M207" s="18"/>
      <c r="N207" s="18"/>
    </row>
    <row r="208" spans="1:14">
      <c r="A208" s="169"/>
      <c r="B208" s="170"/>
      <c r="C208" s="170"/>
      <c r="D208" s="170"/>
      <c r="E208" s="169"/>
      <c r="F208" s="169"/>
      <c r="G208" s="18"/>
      <c r="H208" s="18"/>
      <c r="I208" s="18"/>
      <c r="J208" s="18"/>
      <c r="K208" s="18"/>
      <c r="L208" s="18"/>
      <c r="M208" s="18"/>
      <c r="N208" s="18"/>
    </row>
    <row r="209" spans="1:19" s="26" customFormat="1" ht="18">
      <c r="A209" s="169"/>
      <c r="B209" s="170"/>
      <c r="C209" s="170"/>
      <c r="D209" s="170"/>
      <c r="E209" s="169"/>
      <c r="F209" s="169"/>
      <c r="G209" s="18"/>
      <c r="H209" s="18"/>
      <c r="I209" s="18"/>
      <c r="J209" s="18"/>
      <c r="K209" s="18"/>
      <c r="L209" s="18"/>
      <c r="M209" s="18"/>
      <c r="N209" s="18"/>
      <c r="O209" s="193"/>
      <c r="P209" s="193"/>
      <c r="Q209" s="193"/>
      <c r="R209" s="193"/>
      <c r="S209" s="193"/>
    </row>
    <row r="210" spans="1:19">
      <c r="A210" s="169"/>
      <c r="B210" s="170"/>
      <c r="C210" s="170"/>
      <c r="D210" s="170"/>
      <c r="E210" s="169"/>
      <c r="F210" s="169"/>
      <c r="G210" s="18"/>
      <c r="H210" s="18"/>
      <c r="I210" s="18"/>
      <c r="J210" s="18"/>
      <c r="K210" s="18"/>
      <c r="L210" s="18"/>
      <c r="M210" s="18"/>
      <c r="N210" s="18"/>
    </row>
    <row r="211" spans="1:19">
      <c r="A211" s="169"/>
      <c r="B211" s="170"/>
      <c r="C211" s="170"/>
      <c r="D211" s="170"/>
      <c r="E211" s="169"/>
      <c r="F211" s="169"/>
      <c r="G211" s="18"/>
      <c r="H211" s="18"/>
      <c r="I211" s="18"/>
      <c r="J211" s="18"/>
      <c r="K211" s="18"/>
      <c r="L211" s="18"/>
      <c r="M211" s="18"/>
      <c r="N211" s="18"/>
    </row>
    <row r="212" spans="1:19">
      <c r="A212" s="169"/>
      <c r="B212" s="170"/>
      <c r="C212" s="170"/>
      <c r="D212" s="170"/>
      <c r="E212" s="169"/>
      <c r="F212" s="169"/>
      <c r="G212" s="18"/>
      <c r="H212" s="18"/>
      <c r="I212" s="18"/>
      <c r="J212" s="18"/>
      <c r="K212" s="18"/>
      <c r="L212" s="18"/>
      <c r="M212" s="18"/>
      <c r="N212" s="18"/>
    </row>
    <row r="213" spans="1:19">
      <c r="A213" s="169"/>
      <c r="B213" s="170"/>
      <c r="C213" s="170"/>
      <c r="D213" s="170"/>
      <c r="E213" s="169"/>
      <c r="F213" s="169"/>
      <c r="G213" s="18"/>
      <c r="H213" s="18"/>
      <c r="I213" s="18"/>
      <c r="J213" s="18"/>
      <c r="K213" s="18"/>
      <c r="L213" s="18"/>
      <c r="M213" s="18"/>
      <c r="N213" s="18"/>
    </row>
    <row r="214" spans="1:19">
      <c r="A214" s="169"/>
      <c r="B214" s="170"/>
      <c r="C214" s="170"/>
      <c r="D214" s="170"/>
      <c r="E214" s="169"/>
      <c r="F214" s="169"/>
      <c r="G214" s="18"/>
      <c r="H214" s="18"/>
      <c r="I214" s="18"/>
      <c r="J214" s="18"/>
      <c r="K214" s="18"/>
      <c r="L214" s="18"/>
      <c r="M214" s="18"/>
      <c r="N214" s="18"/>
    </row>
    <row r="215" spans="1:19">
      <c r="A215" s="169"/>
      <c r="B215" s="170"/>
      <c r="C215" s="170"/>
      <c r="D215" s="170"/>
      <c r="E215" s="169"/>
      <c r="F215" s="169"/>
      <c r="G215" s="18"/>
      <c r="H215" s="18"/>
      <c r="I215" s="18"/>
      <c r="J215" s="18"/>
      <c r="K215" s="18"/>
      <c r="L215" s="18"/>
      <c r="M215" s="18"/>
      <c r="N215" s="18"/>
    </row>
    <row r="216" spans="1:19">
      <c r="A216" s="169"/>
      <c r="B216" s="170"/>
      <c r="C216" s="170"/>
      <c r="D216" s="170"/>
      <c r="E216" s="169"/>
      <c r="F216" s="169"/>
      <c r="G216" s="18"/>
      <c r="H216" s="18"/>
      <c r="I216" s="18"/>
      <c r="J216" s="18"/>
      <c r="K216" s="18"/>
      <c r="L216" s="18"/>
      <c r="M216" s="18"/>
      <c r="N216" s="18"/>
    </row>
    <row r="217" spans="1:19">
      <c r="A217" s="169"/>
      <c r="B217" s="170"/>
      <c r="C217" s="170"/>
      <c r="D217" s="170"/>
      <c r="E217" s="169"/>
      <c r="F217" s="169"/>
      <c r="G217" s="18"/>
      <c r="H217" s="18"/>
      <c r="I217" s="18"/>
      <c r="J217" s="18"/>
      <c r="K217" s="18"/>
      <c r="L217" s="18"/>
      <c r="M217" s="18"/>
      <c r="N217" s="18"/>
    </row>
    <row r="218" spans="1:19">
      <c r="A218" s="169"/>
      <c r="B218" s="170"/>
      <c r="C218" s="170"/>
      <c r="D218" s="170"/>
      <c r="E218" s="169"/>
      <c r="F218" s="169"/>
      <c r="G218" s="18"/>
      <c r="H218" s="18"/>
      <c r="I218" s="18"/>
      <c r="J218" s="18"/>
      <c r="K218" s="18"/>
      <c r="L218" s="18"/>
      <c r="M218" s="18"/>
      <c r="N218" s="18"/>
    </row>
    <row r="219" spans="1:19">
      <c r="A219" s="169"/>
      <c r="B219" s="170"/>
      <c r="C219" s="170"/>
      <c r="D219" s="170"/>
      <c r="E219" s="169"/>
      <c r="F219" s="169"/>
      <c r="G219" s="18"/>
      <c r="H219" s="18"/>
      <c r="I219" s="18"/>
      <c r="J219" s="18"/>
      <c r="K219" s="18"/>
      <c r="L219" s="18"/>
      <c r="M219" s="18"/>
      <c r="N219" s="18"/>
    </row>
    <row r="220" spans="1:19">
      <c r="A220" s="169"/>
      <c r="B220" s="170"/>
      <c r="C220" s="170"/>
      <c r="D220" s="170"/>
      <c r="E220" s="169"/>
      <c r="F220" s="169"/>
      <c r="G220" s="18"/>
      <c r="H220" s="18"/>
      <c r="I220" s="18"/>
      <c r="J220" s="18"/>
      <c r="K220" s="18"/>
      <c r="L220" s="18"/>
      <c r="M220" s="18"/>
      <c r="N220" s="18"/>
    </row>
    <row r="221" spans="1:19">
      <c r="A221" s="169"/>
      <c r="B221" s="170"/>
      <c r="C221" s="170"/>
      <c r="D221" s="170"/>
      <c r="E221" s="169"/>
      <c r="F221" s="169"/>
      <c r="G221" s="18"/>
      <c r="H221" s="18"/>
      <c r="I221" s="18"/>
      <c r="J221" s="18"/>
      <c r="K221" s="18"/>
      <c r="L221" s="18"/>
      <c r="M221" s="18"/>
      <c r="N221" s="18"/>
    </row>
    <row r="222" spans="1:19">
      <c r="A222" s="169"/>
      <c r="B222" s="170"/>
      <c r="C222" s="170"/>
      <c r="D222" s="170"/>
      <c r="E222" s="169"/>
      <c r="F222" s="169"/>
      <c r="G222" s="18"/>
      <c r="H222" s="18"/>
      <c r="I222" s="18"/>
      <c r="J222" s="18"/>
      <c r="K222" s="18"/>
      <c r="L222" s="18"/>
      <c r="M222" s="18"/>
      <c r="N222" s="18"/>
    </row>
    <row r="223" spans="1:19">
      <c r="A223" s="169"/>
      <c r="B223" s="170"/>
      <c r="C223" s="170"/>
      <c r="D223" s="170"/>
      <c r="E223" s="169"/>
      <c r="F223" s="169"/>
      <c r="G223" s="18"/>
      <c r="H223" s="18"/>
      <c r="I223" s="18"/>
      <c r="J223" s="18"/>
      <c r="K223" s="18"/>
      <c r="L223" s="18"/>
      <c r="M223" s="18"/>
      <c r="N223" s="18"/>
    </row>
    <row r="224" spans="1:19">
      <c r="A224" s="169"/>
      <c r="B224" s="170"/>
      <c r="C224" s="170"/>
      <c r="D224" s="170"/>
      <c r="E224" s="169"/>
      <c r="F224" s="169"/>
      <c r="G224" s="18"/>
      <c r="H224" s="18"/>
      <c r="I224" s="18"/>
      <c r="J224" s="18"/>
      <c r="K224" s="18"/>
      <c r="L224" s="18"/>
      <c r="M224" s="18"/>
      <c r="N224" s="18"/>
    </row>
    <row r="225" spans="1:14">
      <c r="A225" s="169"/>
      <c r="B225" s="170"/>
      <c r="C225" s="170"/>
      <c r="D225" s="170"/>
      <c r="E225" s="169"/>
      <c r="F225" s="169"/>
      <c r="G225" s="18"/>
      <c r="H225" s="18"/>
      <c r="I225" s="18"/>
      <c r="J225" s="18"/>
      <c r="K225" s="18"/>
      <c r="L225" s="18"/>
      <c r="M225" s="18"/>
      <c r="N225" s="18"/>
    </row>
    <row r="226" spans="1:14">
      <c r="A226" s="169"/>
      <c r="B226" s="170"/>
      <c r="C226" s="170"/>
      <c r="D226" s="170"/>
      <c r="E226" s="169"/>
      <c r="F226" s="169"/>
      <c r="G226" s="18"/>
      <c r="H226" s="18"/>
      <c r="I226" s="18"/>
      <c r="J226" s="18"/>
      <c r="K226" s="18"/>
      <c r="L226" s="18"/>
      <c r="M226" s="18"/>
      <c r="N226" s="18"/>
    </row>
    <row r="227" spans="1:14">
      <c r="A227" s="169"/>
      <c r="B227" s="170"/>
      <c r="C227" s="170"/>
      <c r="D227" s="170"/>
      <c r="E227" s="169"/>
      <c r="F227" s="169"/>
      <c r="G227" s="18"/>
      <c r="H227" s="18"/>
      <c r="I227" s="18"/>
      <c r="J227" s="18"/>
      <c r="K227" s="18"/>
      <c r="L227" s="18"/>
      <c r="M227" s="18"/>
      <c r="N227" s="18"/>
    </row>
    <row r="228" spans="1:14">
      <c r="A228" s="169"/>
      <c r="B228" s="170"/>
      <c r="C228" s="170"/>
      <c r="D228" s="170"/>
      <c r="E228" s="169"/>
      <c r="F228" s="169"/>
      <c r="G228" s="18"/>
      <c r="H228" s="18"/>
      <c r="I228" s="18"/>
      <c r="J228" s="18"/>
      <c r="K228" s="18"/>
      <c r="L228" s="18"/>
      <c r="M228" s="18"/>
      <c r="N228" s="18"/>
    </row>
    <row r="229" spans="1:14">
      <c r="A229" s="169"/>
      <c r="B229" s="170"/>
      <c r="C229" s="170"/>
      <c r="D229" s="170"/>
      <c r="E229" s="169"/>
      <c r="F229" s="169"/>
      <c r="G229" s="18"/>
      <c r="H229" s="18"/>
      <c r="I229" s="18"/>
      <c r="J229" s="18"/>
      <c r="K229" s="18"/>
      <c r="L229" s="18"/>
      <c r="M229" s="18"/>
      <c r="N229" s="18"/>
    </row>
    <row r="230" spans="1:14">
      <c r="A230" s="169"/>
      <c r="B230" s="170"/>
      <c r="C230" s="170"/>
      <c r="D230" s="170"/>
      <c r="E230" s="169"/>
      <c r="F230" s="169"/>
      <c r="G230" s="18"/>
      <c r="H230" s="18"/>
      <c r="I230" s="18"/>
      <c r="J230" s="18"/>
      <c r="K230" s="18"/>
      <c r="L230" s="18"/>
      <c r="M230" s="18"/>
      <c r="N230" s="18"/>
    </row>
    <row r="231" spans="1:14">
      <c r="A231" s="169"/>
      <c r="B231" s="170"/>
      <c r="C231" s="170"/>
      <c r="D231" s="170"/>
      <c r="E231" s="169"/>
      <c r="F231" s="169"/>
      <c r="G231" s="18"/>
      <c r="H231" s="18"/>
      <c r="I231" s="18"/>
      <c r="J231" s="18"/>
      <c r="K231" s="18"/>
      <c r="L231" s="18"/>
      <c r="M231" s="18"/>
      <c r="N231" s="18"/>
    </row>
    <row r="232" spans="1:14">
      <c r="A232" s="169"/>
      <c r="B232" s="170"/>
      <c r="C232" s="170"/>
      <c r="D232" s="170"/>
      <c r="E232" s="169"/>
      <c r="F232" s="169"/>
      <c r="G232" s="18"/>
      <c r="H232" s="18"/>
      <c r="I232" s="18"/>
      <c r="J232" s="18"/>
      <c r="K232" s="18"/>
      <c r="L232" s="18"/>
      <c r="M232" s="18"/>
      <c r="N232" s="18"/>
    </row>
    <row r="233" spans="1:14">
      <c r="A233" s="169"/>
      <c r="B233" s="170"/>
      <c r="C233" s="170"/>
      <c r="D233" s="170"/>
      <c r="E233" s="169"/>
      <c r="F233" s="169"/>
      <c r="G233" s="18"/>
      <c r="H233" s="18"/>
      <c r="I233" s="18"/>
      <c r="J233" s="18"/>
      <c r="K233" s="18"/>
      <c r="L233" s="18"/>
      <c r="M233" s="18"/>
      <c r="N233" s="18"/>
    </row>
    <row r="234" spans="1:14">
      <c r="A234" s="169"/>
      <c r="B234" s="170"/>
      <c r="C234" s="170"/>
      <c r="D234" s="170"/>
      <c r="E234" s="169"/>
      <c r="F234" s="169"/>
      <c r="G234" s="18"/>
      <c r="H234" s="18"/>
      <c r="I234" s="18"/>
      <c r="J234" s="18"/>
      <c r="K234" s="18"/>
      <c r="L234" s="18"/>
      <c r="M234" s="18"/>
      <c r="N234" s="18"/>
    </row>
    <row r="235" spans="1:14">
      <c r="A235" s="169"/>
      <c r="B235" s="170"/>
      <c r="C235" s="170"/>
      <c r="D235" s="170"/>
      <c r="E235" s="169"/>
      <c r="F235" s="169"/>
      <c r="G235" s="18"/>
      <c r="H235" s="18"/>
      <c r="I235" s="18"/>
      <c r="J235" s="18"/>
      <c r="K235" s="18"/>
      <c r="L235" s="18"/>
      <c r="M235" s="18"/>
      <c r="N235" s="18"/>
    </row>
    <row r="236" spans="1:14">
      <c r="A236" s="169"/>
      <c r="B236" s="170"/>
      <c r="C236" s="170"/>
      <c r="D236" s="170"/>
      <c r="E236" s="169"/>
      <c r="F236" s="169"/>
      <c r="G236" s="18"/>
      <c r="H236" s="18"/>
      <c r="I236" s="18"/>
      <c r="J236" s="18"/>
      <c r="K236" s="18"/>
      <c r="L236" s="18"/>
      <c r="M236" s="18"/>
      <c r="N236" s="18"/>
    </row>
    <row r="237" spans="1:14">
      <c r="A237" s="169"/>
      <c r="B237" s="170"/>
      <c r="C237" s="170"/>
      <c r="D237" s="170"/>
      <c r="E237" s="169"/>
      <c r="F237" s="169"/>
      <c r="G237" s="18"/>
      <c r="H237" s="18"/>
      <c r="I237" s="18"/>
      <c r="J237" s="18"/>
      <c r="K237" s="18"/>
      <c r="L237" s="18"/>
      <c r="M237" s="18"/>
      <c r="N237" s="18"/>
    </row>
    <row r="238" spans="1:14">
      <c r="A238" s="169"/>
      <c r="B238" s="170"/>
      <c r="C238" s="170"/>
      <c r="D238" s="170"/>
      <c r="E238" s="169"/>
      <c r="F238" s="169"/>
      <c r="G238" s="18"/>
      <c r="H238" s="18"/>
      <c r="I238" s="18"/>
      <c r="J238" s="18"/>
      <c r="K238" s="18"/>
      <c r="L238" s="18"/>
      <c r="M238" s="18"/>
      <c r="N238" s="18"/>
    </row>
    <row r="239" spans="1:14">
      <c r="A239" s="169"/>
      <c r="B239" s="170"/>
      <c r="C239" s="170"/>
      <c r="D239" s="170"/>
      <c r="E239" s="169"/>
      <c r="F239" s="169"/>
      <c r="G239" s="18"/>
      <c r="H239" s="18"/>
      <c r="I239" s="18"/>
      <c r="J239" s="18"/>
      <c r="K239" s="18"/>
      <c r="L239" s="18"/>
      <c r="M239" s="18"/>
      <c r="N239" s="18"/>
    </row>
    <row r="240" spans="1:14">
      <c r="A240" s="169"/>
      <c r="B240" s="170"/>
      <c r="C240" s="170"/>
      <c r="D240" s="170"/>
      <c r="E240" s="169"/>
      <c r="F240" s="169"/>
      <c r="G240" s="18"/>
      <c r="H240" s="18"/>
      <c r="I240" s="18"/>
      <c r="J240" s="18"/>
      <c r="K240" s="18"/>
      <c r="L240" s="18"/>
      <c r="M240" s="18"/>
      <c r="N240" s="18"/>
    </row>
    <row r="241" spans="1:14">
      <c r="A241" s="169"/>
      <c r="B241" s="170"/>
      <c r="C241" s="170"/>
      <c r="D241" s="170"/>
      <c r="E241" s="169"/>
      <c r="F241" s="169"/>
      <c r="G241" s="18"/>
      <c r="H241" s="18"/>
      <c r="I241" s="18"/>
      <c r="J241" s="18"/>
      <c r="K241" s="18"/>
      <c r="L241" s="18"/>
      <c r="M241" s="18"/>
      <c r="N241" s="18"/>
    </row>
    <row r="242" spans="1:14">
      <c r="A242" s="169"/>
      <c r="B242" s="170"/>
      <c r="C242" s="170"/>
      <c r="D242" s="170"/>
      <c r="E242" s="169"/>
      <c r="F242" s="169"/>
      <c r="G242" s="18"/>
      <c r="H242" s="18"/>
      <c r="I242" s="18"/>
      <c r="J242" s="18"/>
      <c r="K242" s="18"/>
      <c r="L242" s="18"/>
      <c r="M242" s="18"/>
      <c r="N242" s="18"/>
    </row>
    <row r="243" spans="1:14">
      <c r="A243" s="169"/>
      <c r="B243" s="170"/>
      <c r="C243" s="170"/>
      <c r="D243" s="170"/>
      <c r="E243" s="169"/>
      <c r="F243" s="169"/>
      <c r="G243" s="18"/>
      <c r="H243" s="18"/>
      <c r="I243" s="18"/>
      <c r="J243" s="18"/>
      <c r="K243" s="18"/>
      <c r="L243" s="18"/>
      <c r="M243" s="18"/>
      <c r="N243" s="18"/>
    </row>
    <row r="244" spans="1:14">
      <c r="A244" s="597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9"/>
    </row>
    <row r="245" spans="1:14">
      <c r="A245" s="594"/>
      <c r="B245" s="581"/>
      <c r="C245" s="582"/>
      <c r="D245" s="583"/>
      <c r="E245" s="594"/>
      <c r="F245" s="530"/>
      <c r="G245" s="528"/>
      <c r="H245" s="593"/>
      <c r="I245" s="593"/>
      <c r="J245" s="29"/>
      <c r="K245" s="29"/>
      <c r="L245" s="29"/>
      <c r="M245" s="29"/>
      <c r="N245" s="594"/>
    </row>
    <row r="246" spans="1:14">
      <c r="A246" s="594"/>
      <c r="B246" s="587"/>
      <c r="C246" s="585"/>
      <c r="D246" s="586"/>
      <c r="E246" s="594"/>
      <c r="F246" s="530"/>
      <c r="G246" s="30"/>
      <c r="H246" s="30"/>
      <c r="I246" s="37"/>
      <c r="J246" s="30"/>
      <c r="K246" s="30"/>
      <c r="L246" s="30"/>
      <c r="M246" s="30"/>
      <c r="N246" s="594"/>
    </row>
    <row r="247" spans="1:14">
      <c r="A247" s="169"/>
      <c r="B247" s="14"/>
      <c r="C247" s="14"/>
      <c r="D247" s="14"/>
      <c r="E247" s="14"/>
      <c r="F247" s="14"/>
      <c r="G247" s="171"/>
      <c r="H247" s="171"/>
      <c r="I247" s="171"/>
      <c r="J247" s="171"/>
      <c r="K247" s="171"/>
      <c r="L247" s="171"/>
      <c r="M247" s="171"/>
      <c r="N247" s="171"/>
    </row>
    <row r="248" spans="1:14">
      <c r="A248" s="169"/>
      <c r="B248" s="14"/>
      <c r="C248" s="14"/>
      <c r="D248" s="14"/>
      <c r="E248" s="14"/>
      <c r="F248" s="14"/>
      <c r="G248" s="171"/>
      <c r="H248" s="171"/>
      <c r="I248" s="171"/>
      <c r="J248" s="171"/>
      <c r="K248" s="171"/>
      <c r="L248" s="171"/>
      <c r="M248" s="171"/>
      <c r="N248" s="171"/>
    </row>
    <row r="249" spans="1:14">
      <c r="A249" s="169"/>
      <c r="B249" s="14"/>
      <c r="C249" s="14"/>
      <c r="D249" s="14"/>
      <c r="E249" s="14"/>
      <c r="F249" s="14"/>
      <c r="G249" s="171"/>
      <c r="H249" s="171"/>
      <c r="I249" s="171"/>
      <c r="J249" s="171"/>
      <c r="K249" s="171"/>
      <c r="L249" s="171"/>
      <c r="M249" s="171"/>
      <c r="N249" s="171"/>
    </row>
    <row r="250" spans="1:14">
      <c r="A250" s="169"/>
      <c r="B250" s="14"/>
      <c r="C250" s="14"/>
      <c r="D250" s="14"/>
      <c r="E250" s="14"/>
      <c r="F250" s="14"/>
      <c r="G250" s="171"/>
      <c r="H250" s="171"/>
      <c r="I250" s="171"/>
      <c r="J250" s="171"/>
      <c r="K250" s="171"/>
      <c r="L250" s="171"/>
      <c r="M250" s="171"/>
      <c r="N250" s="171"/>
    </row>
    <row r="251" spans="1:14">
      <c r="A251" s="169"/>
      <c r="B251" s="14"/>
      <c r="C251" s="14"/>
      <c r="D251" s="14"/>
      <c r="E251" s="14"/>
      <c r="F251" s="14"/>
      <c r="G251" s="171"/>
      <c r="H251" s="171"/>
      <c r="I251" s="171"/>
      <c r="J251" s="171"/>
      <c r="K251" s="171"/>
      <c r="L251" s="171"/>
      <c r="M251" s="171"/>
      <c r="N251" s="171"/>
    </row>
    <row r="253" spans="1:14" ht="20.25">
      <c r="A253" s="589"/>
      <c r="B253" s="573"/>
      <c r="C253" s="573"/>
      <c r="D253" s="573"/>
      <c r="E253" s="573"/>
      <c r="F253" s="573"/>
      <c r="G253" s="573"/>
      <c r="H253" s="573"/>
      <c r="I253" s="573"/>
      <c r="J253" s="573"/>
      <c r="K253" s="573"/>
      <c r="L253" s="573"/>
      <c r="M253" s="573"/>
      <c r="N253" s="590"/>
    </row>
    <row r="254" spans="1:14" ht="20.25">
      <c r="A254" s="591"/>
      <c r="B254" s="565"/>
      <c r="C254" s="565"/>
      <c r="D254" s="565"/>
      <c r="E254" s="565"/>
      <c r="F254" s="565"/>
      <c r="G254" s="565"/>
      <c r="H254" s="565"/>
      <c r="I254" s="565"/>
      <c r="J254" s="565"/>
      <c r="K254" s="565"/>
      <c r="L254" s="565"/>
      <c r="M254" s="565"/>
      <c r="N254" s="592"/>
    </row>
    <row r="255" spans="1:14">
      <c r="A255" s="34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38"/>
    </row>
    <row r="256" spans="1:14" ht="18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</row>
    <row r="257" spans="1:19" ht="17.25" customHeight="1">
      <c r="A257" s="594"/>
      <c r="B257" s="581"/>
      <c r="C257" s="582"/>
      <c r="D257" s="583"/>
      <c r="E257" s="600"/>
      <c r="F257" s="531"/>
      <c r="G257" s="528"/>
      <c r="H257" s="593"/>
      <c r="I257" s="593"/>
      <c r="J257" s="29"/>
      <c r="K257" s="29"/>
      <c r="L257" s="29"/>
      <c r="M257" s="29"/>
      <c r="N257" s="594"/>
    </row>
    <row r="258" spans="1:19">
      <c r="A258" s="594"/>
      <c r="B258" s="584"/>
      <c r="C258" s="585"/>
      <c r="D258" s="586"/>
      <c r="E258" s="601"/>
      <c r="F258" s="532"/>
      <c r="G258" s="30"/>
      <c r="H258" s="30"/>
      <c r="I258" s="37"/>
      <c r="J258" s="30"/>
      <c r="K258" s="30"/>
      <c r="L258" s="30"/>
      <c r="M258" s="30"/>
      <c r="N258" s="594"/>
    </row>
    <row r="259" spans="1:19">
      <c r="A259" s="169"/>
      <c r="B259" s="170"/>
      <c r="C259" s="170"/>
      <c r="D259" s="170"/>
      <c r="E259" s="169"/>
      <c r="F259" s="169"/>
      <c r="G259" s="18"/>
      <c r="H259" s="18"/>
      <c r="I259" s="18"/>
      <c r="J259" s="18"/>
      <c r="K259" s="18"/>
      <c r="L259" s="18"/>
      <c r="M259" s="18"/>
      <c r="N259" s="18"/>
    </row>
    <row r="260" spans="1:19">
      <c r="A260" s="169"/>
      <c r="B260" s="170"/>
      <c r="C260" s="170"/>
      <c r="D260" s="170"/>
      <c r="E260" s="169"/>
      <c r="F260" s="169"/>
      <c r="G260" s="18"/>
      <c r="H260" s="18"/>
      <c r="I260" s="18"/>
      <c r="J260" s="18"/>
      <c r="K260" s="18"/>
      <c r="L260" s="18"/>
      <c r="M260" s="18"/>
      <c r="N260" s="18"/>
    </row>
    <row r="261" spans="1:19" s="26" customFormat="1" ht="18">
      <c r="A261" s="169"/>
      <c r="B261" s="170"/>
      <c r="C261" s="170"/>
      <c r="D261" s="170"/>
      <c r="E261" s="169"/>
      <c r="F261" s="169"/>
      <c r="G261" s="18"/>
      <c r="H261" s="18"/>
      <c r="I261" s="18"/>
      <c r="J261" s="18"/>
      <c r="K261" s="18"/>
      <c r="L261" s="18"/>
      <c r="M261" s="18"/>
      <c r="N261" s="18"/>
      <c r="O261" s="193"/>
      <c r="P261" s="193"/>
      <c r="Q261" s="193"/>
      <c r="R261" s="193"/>
      <c r="S261" s="193"/>
    </row>
    <row r="262" spans="1:19">
      <c r="A262" s="169"/>
      <c r="B262" s="170"/>
      <c r="C262" s="170"/>
      <c r="D262" s="170"/>
      <c r="E262" s="169"/>
      <c r="F262" s="169"/>
      <c r="G262" s="18"/>
      <c r="H262" s="18"/>
      <c r="I262" s="18"/>
      <c r="J262" s="18"/>
      <c r="K262" s="18"/>
      <c r="L262" s="18"/>
      <c r="M262" s="18"/>
      <c r="N262" s="18"/>
    </row>
    <row r="263" spans="1:19">
      <c r="A263" s="169"/>
      <c r="B263" s="170"/>
      <c r="C263" s="170"/>
      <c r="D263" s="170"/>
      <c r="E263" s="169"/>
      <c r="F263" s="169"/>
      <c r="G263" s="18"/>
      <c r="H263" s="18"/>
      <c r="I263" s="18"/>
      <c r="J263" s="18"/>
      <c r="K263" s="18"/>
      <c r="L263" s="18"/>
      <c r="M263" s="18"/>
      <c r="N263" s="18"/>
    </row>
    <row r="264" spans="1:19">
      <c r="A264" s="169"/>
      <c r="B264" s="170"/>
      <c r="C264" s="170"/>
      <c r="D264" s="170"/>
      <c r="E264" s="169"/>
      <c r="F264" s="169"/>
      <c r="G264" s="18"/>
      <c r="H264" s="18"/>
      <c r="I264" s="18"/>
      <c r="J264" s="18"/>
      <c r="K264" s="18"/>
      <c r="L264" s="18"/>
      <c r="M264" s="18"/>
      <c r="N264" s="18"/>
    </row>
    <row r="265" spans="1:19">
      <c r="A265" s="169"/>
      <c r="B265" s="170"/>
      <c r="C265" s="170"/>
      <c r="D265" s="170"/>
      <c r="E265" s="169"/>
      <c r="F265" s="169"/>
      <c r="G265" s="18"/>
      <c r="H265" s="18"/>
      <c r="I265" s="18"/>
      <c r="J265" s="18"/>
      <c r="K265" s="18"/>
      <c r="L265" s="18"/>
      <c r="M265" s="18"/>
      <c r="N265" s="18"/>
    </row>
    <row r="266" spans="1:19">
      <c r="A266" s="169"/>
      <c r="B266" s="170"/>
      <c r="C266" s="170"/>
      <c r="D266" s="170"/>
      <c r="E266" s="169"/>
      <c r="F266" s="169"/>
      <c r="G266" s="18"/>
      <c r="H266" s="18"/>
      <c r="I266" s="18"/>
      <c r="J266" s="18"/>
      <c r="K266" s="18"/>
      <c r="L266" s="18"/>
      <c r="M266" s="18"/>
      <c r="N266" s="18"/>
    </row>
    <row r="267" spans="1:19">
      <c r="A267" s="169"/>
      <c r="B267" s="170"/>
      <c r="C267" s="170"/>
      <c r="D267" s="170"/>
      <c r="E267" s="169"/>
      <c r="F267" s="169"/>
      <c r="G267" s="18"/>
      <c r="H267" s="18"/>
      <c r="I267" s="18"/>
      <c r="J267" s="18"/>
      <c r="K267" s="18"/>
      <c r="L267" s="18"/>
      <c r="M267" s="18"/>
      <c r="N267" s="18"/>
    </row>
    <row r="268" spans="1:19">
      <c r="A268" s="169"/>
      <c r="B268" s="170"/>
      <c r="C268" s="170"/>
      <c r="D268" s="170"/>
      <c r="E268" s="169"/>
      <c r="F268" s="169"/>
      <c r="G268" s="18"/>
      <c r="H268" s="18"/>
      <c r="I268" s="18"/>
      <c r="J268" s="18"/>
      <c r="K268" s="18"/>
      <c r="L268" s="18"/>
      <c r="M268" s="18"/>
      <c r="N268" s="18"/>
    </row>
    <row r="269" spans="1:19">
      <c r="A269" s="169"/>
      <c r="B269" s="170"/>
      <c r="C269" s="170"/>
      <c r="D269" s="170"/>
      <c r="E269" s="169"/>
      <c r="F269" s="169"/>
      <c r="G269" s="18"/>
      <c r="H269" s="18"/>
      <c r="I269" s="18"/>
      <c r="J269" s="18"/>
      <c r="K269" s="18"/>
      <c r="L269" s="18"/>
      <c r="M269" s="18"/>
      <c r="N269" s="18"/>
    </row>
    <row r="270" spans="1:19">
      <c r="A270" s="169"/>
      <c r="B270" s="170"/>
      <c r="C270" s="170"/>
      <c r="D270" s="170"/>
      <c r="E270" s="169"/>
      <c r="F270" s="169"/>
      <c r="G270" s="18"/>
      <c r="H270" s="18"/>
      <c r="I270" s="18"/>
      <c r="J270" s="18"/>
      <c r="K270" s="18"/>
      <c r="L270" s="18"/>
      <c r="M270" s="18"/>
      <c r="N270" s="18"/>
    </row>
    <row r="271" spans="1:19">
      <c r="A271" s="169"/>
      <c r="B271" s="170"/>
      <c r="C271" s="170"/>
      <c r="D271" s="170"/>
      <c r="E271" s="169"/>
      <c r="F271" s="169"/>
      <c r="G271" s="18"/>
      <c r="H271" s="18"/>
      <c r="I271" s="18"/>
      <c r="J271" s="18"/>
      <c r="K271" s="18"/>
      <c r="L271" s="18"/>
      <c r="M271" s="18"/>
      <c r="N271" s="18"/>
    </row>
    <row r="272" spans="1:19">
      <c r="A272" s="169"/>
      <c r="B272" s="170"/>
      <c r="C272" s="170"/>
      <c r="D272" s="170"/>
      <c r="E272" s="169"/>
      <c r="F272" s="169"/>
      <c r="G272" s="18"/>
      <c r="H272" s="18"/>
      <c r="I272" s="18"/>
      <c r="J272" s="18"/>
      <c r="K272" s="18"/>
      <c r="L272" s="18"/>
      <c r="M272" s="18"/>
      <c r="N272" s="18"/>
    </row>
    <row r="273" spans="1:14">
      <c r="A273" s="169"/>
      <c r="B273" s="170"/>
      <c r="C273" s="170"/>
      <c r="D273" s="170"/>
      <c r="E273" s="169"/>
      <c r="F273" s="169"/>
      <c r="G273" s="18"/>
      <c r="H273" s="18"/>
      <c r="I273" s="18"/>
      <c r="J273" s="18"/>
      <c r="K273" s="18"/>
      <c r="L273" s="18"/>
      <c r="M273" s="18"/>
      <c r="N273" s="18"/>
    </row>
    <row r="274" spans="1:14">
      <c r="A274" s="169"/>
      <c r="B274" s="170"/>
      <c r="C274" s="170"/>
      <c r="D274" s="170"/>
      <c r="E274" s="169"/>
      <c r="F274" s="169"/>
      <c r="G274" s="18"/>
      <c r="H274" s="18"/>
      <c r="I274" s="18"/>
      <c r="J274" s="18"/>
      <c r="K274" s="18"/>
      <c r="L274" s="18"/>
      <c r="M274" s="18"/>
      <c r="N274" s="18"/>
    </row>
    <row r="275" spans="1:14">
      <c r="A275" s="169"/>
      <c r="B275" s="170"/>
      <c r="C275" s="170"/>
      <c r="D275" s="170"/>
      <c r="E275" s="169"/>
      <c r="F275" s="169"/>
      <c r="G275" s="18"/>
      <c r="H275" s="18"/>
      <c r="I275" s="18"/>
      <c r="J275" s="18"/>
      <c r="K275" s="18"/>
      <c r="L275" s="18"/>
      <c r="M275" s="18"/>
      <c r="N275" s="18"/>
    </row>
    <row r="276" spans="1:14">
      <c r="A276" s="169"/>
      <c r="B276" s="170"/>
      <c r="C276" s="170"/>
      <c r="D276" s="170"/>
      <c r="E276" s="169"/>
      <c r="F276" s="169"/>
      <c r="G276" s="18"/>
      <c r="H276" s="18"/>
      <c r="I276" s="18"/>
      <c r="J276" s="18"/>
      <c r="K276" s="18"/>
      <c r="L276" s="18"/>
      <c r="M276" s="18"/>
      <c r="N276" s="18"/>
    </row>
    <row r="277" spans="1:14">
      <c r="A277" s="169"/>
      <c r="B277" s="170"/>
      <c r="C277" s="170"/>
      <c r="D277" s="170"/>
      <c r="E277" s="169"/>
      <c r="F277" s="169"/>
      <c r="G277" s="18"/>
      <c r="H277" s="18"/>
      <c r="I277" s="18"/>
      <c r="J277" s="18"/>
      <c r="K277" s="18"/>
      <c r="L277" s="18"/>
      <c r="M277" s="18"/>
      <c r="N277" s="18"/>
    </row>
    <row r="278" spans="1:14">
      <c r="A278" s="169"/>
      <c r="B278" s="170"/>
      <c r="C278" s="170"/>
      <c r="D278" s="170"/>
      <c r="E278" s="169"/>
      <c r="F278" s="169"/>
      <c r="G278" s="18"/>
      <c r="H278" s="18"/>
      <c r="I278" s="18"/>
      <c r="J278" s="18"/>
      <c r="K278" s="18"/>
      <c r="L278" s="18"/>
      <c r="M278" s="18"/>
      <c r="N278" s="18"/>
    </row>
    <row r="279" spans="1:14">
      <c r="A279" s="169"/>
      <c r="B279" s="170"/>
      <c r="C279" s="170"/>
      <c r="D279" s="170"/>
      <c r="E279" s="169"/>
      <c r="F279" s="169"/>
      <c r="G279" s="18"/>
      <c r="H279" s="18"/>
      <c r="I279" s="18"/>
      <c r="J279" s="18"/>
      <c r="K279" s="18"/>
      <c r="L279" s="18"/>
      <c r="M279" s="18"/>
      <c r="N279" s="18"/>
    </row>
    <row r="280" spans="1:14">
      <c r="A280" s="169"/>
      <c r="B280" s="170"/>
      <c r="C280" s="170"/>
      <c r="D280" s="170"/>
      <c r="E280" s="169"/>
      <c r="F280" s="169"/>
      <c r="G280" s="18"/>
      <c r="H280" s="18"/>
      <c r="I280" s="18"/>
      <c r="J280" s="18"/>
      <c r="K280" s="18"/>
      <c r="L280" s="18"/>
      <c r="M280" s="18"/>
      <c r="N280" s="18"/>
    </row>
    <row r="281" spans="1:14">
      <c r="A281" s="169"/>
      <c r="B281" s="170"/>
      <c r="C281" s="170"/>
      <c r="D281" s="170"/>
      <c r="E281" s="169"/>
      <c r="F281" s="169"/>
      <c r="G281" s="18"/>
      <c r="H281" s="18"/>
      <c r="I281" s="18"/>
      <c r="J281" s="18"/>
      <c r="K281" s="18"/>
      <c r="L281" s="18"/>
      <c r="M281" s="18"/>
      <c r="N281" s="18"/>
    </row>
    <row r="282" spans="1:14">
      <c r="A282" s="169"/>
      <c r="B282" s="170"/>
      <c r="C282" s="170"/>
      <c r="D282" s="170"/>
      <c r="E282" s="169"/>
      <c r="F282" s="169"/>
      <c r="G282" s="18"/>
      <c r="H282" s="18"/>
      <c r="I282" s="18"/>
      <c r="J282" s="18"/>
      <c r="K282" s="18"/>
      <c r="L282" s="18"/>
      <c r="M282" s="18"/>
      <c r="N282" s="18"/>
    </row>
    <row r="283" spans="1:14">
      <c r="A283" s="169"/>
      <c r="B283" s="170"/>
      <c r="C283" s="170"/>
      <c r="D283" s="170"/>
      <c r="E283" s="169"/>
      <c r="F283" s="169"/>
      <c r="G283" s="18"/>
      <c r="H283" s="18"/>
      <c r="I283" s="18"/>
      <c r="J283" s="18"/>
      <c r="K283" s="18"/>
      <c r="L283" s="18"/>
      <c r="M283" s="18"/>
      <c r="N283" s="18"/>
    </row>
    <row r="284" spans="1:14">
      <c r="A284" s="169"/>
      <c r="B284" s="170"/>
      <c r="C284" s="170"/>
      <c r="D284" s="170"/>
      <c r="E284" s="169"/>
      <c r="F284" s="169"/>
      <c r="G284" s="18"/>
      <c r="H284" s="18"/>
      <c r="I284" s="18"/>
      <c r="J284" s="18"/>
      <c r="K284" s="18"/>
      <c r="L284" s="18"/>
      <c r="M284" s="18"/>
      <c r="N284" s="18"/>
    </row>
    <row r="285" spans="1:14">
      <c r="A285" s="169"/>
      <c r="B285" s="170"/>
      <c r="C285" s="170"/>
      <c r="D285" s="170"/>
      <c r="E285" s="169"/>
      <c r="F285" s="169"/>
      <c r="G285" s="18"/>
      <c r="H285" s="18"/>
      <c r="I285" s="18"/>
      <c r="J285" s="18"/>
      <c r="K285" s="18"/>
      <c r="L285" s="18"/>
      <c r="M285" s="18"/>
      <c r="N285" s="18"/>
    </row>
    <row r="286" spans="1:14">
      <c r="A286" s="169"/>
      <c r="B286" s="170"/>
      <c r="C286" s="170"/>
      <c r="D286" s="170"/>
      <c r="E286" s="169"/>
      <c r="F286" s="169"/>
      <c r="G286" s="18"/>
      <c r="H286" s="18"/>
      <c r="I286" s="18"/>
      <c r="J286" s="18"/>
      <c r="K286" s="18"/>
      <c r="L286" s="18"/>
      <c r="M286" s="18"/>
      <c r="N286" s="18"/>
    </row>
    <row r="287" spans="1:14">
      <c r="A287" s="169"/>
      <c r="B287" s="170"/>
      <c r="C287" s="170"/>
      <c r="D287" s="170"/>
      <c r="E287" s="169"/>
      <c r="F287" s="169"/>
      <c r="G287" s="18"/>
      <c r="H287" s="18"/>
      <c r="I287" s="18"/>
      <c r="J287" s="18"/>
      <c r="K287" s="18"/>
      <c r="L287" s="18"/>
      <c r="M287" s="18"/>
      <c r="N287" s="18"/>
    </row>
    <row r="288" spans="1:14">
      <c r="A288" s="169"/>
      <c r="B288" s="170"/>
      <c r="C288" s="170"/>
      <c r="D288" s="170"/>
      <c r="E288" s="169"/>
      <c r="F288" s="169"/>
      <c r="G288" s="18"/>
      <c r="H288" s="18"/>
      <c r="I288" s="18"/>
      <c r="J288" s="18"/>
      <c r="K288" s="18"/>
      <c r="L288" s="18"/>
      <c r="M288" s="18"/>
      <c r="N288" s="18"/>
    </row>
    <row r="289" spans="1:14">
      <c r="A289" s="169"/>
      <c r="B289" s="170"/>
      <c r="C289" s="170"/>
      <c r="D289" s="170"/>
      <c r="E289" s="169"/>
      <c r="F289" s="169"/>
      <c r="G289" s="18"/>
      <c r="H289" s="18"/>
      <c r="I289" s="18"/>
      <c r="J289" s="18"/>
      <c r="K289" s="18"/>
      <c r="L289" s="18"/>
      <c r="M289" s="18"/>
      <c r="N289" s="18"/>
    </row>
    <row r="290" spans="1:14">
      <c r="A290" s="169"/>
      <c r="B290" s="170"/>
      <c r="C290" s="170"/>
      <c r="D290" s="170"/>
      <c r="E290" s="169"/>
      <c r="F290" s="169"/>
      <c r="G290" s="18"/>
      <c r="H290" s="18"/>
      <c r="I290" s="18"/>
      <c r="J290" s="18"/>
      <c r="K290" s="18"/>
      <c r="L290" s="18"/>
      <c r="M290" s="18"/>
      <c r="N290" s="18"/>
    </row>
    <row r="291" spans="1:14">
      <c r="A291" s="169"/>
      <c r="B291" s="170"/>
      <c r="C291" s="170"/>
      <c r="D291" s="170"/>
      <c r="E291" s="169"/>
      <c r="F291" s="169"/>
      <c r="G291" s="18"/>
      <c r="H291" s="18"/>
      <c r="I291" s="18"/>
      <c r="J291" s="18"/>
      <c r="K291" s="18"/>
      <c r="L291" s="18"/>
      <c r="M291" s="18"/>
      <c r="N291" s="18"/>
    </row>
    <row r="292" spans="1:14">
      <c r="A292" s="169"/>
      <c r="B292" s="170"/>
      <c r="C292" s="170"/>
      <c r="D292" s="170"/>
      <c r="E292" s="169"/>
      <c r="F292" s="169"/>
      <c r="G292" s="18"/>
      <c r="H292" s="18"/>
      <c r="I292" s="18"/>
      <c r="J292" s="18"/>
      <c r="K292" s="18"/>
      <c r="L292" s="18"/>
      <c r="M292" s="18"/>
      <c r="N292" s="18"/>
    </row>
    <row r="293" spans="1:14">
      <c r="A293" s="169"/>
      <c r="B293" s="170"/>
      <c r="C293" s="170"/>
      <c r="D293" s="170"/>
      <c r="E293" s="169"/>
      <c r="F293" s="169"/>
      <c r="G293" s="18"/>
      <c r="H293" s="18"/>
      <c r="I293" s="18"/>
      <c r="J293" s="18"/>
      <c r="K293" s="18"/>
      <c r="L293" s="18"/>
      <c r="M293" s="18"/>
      <c r="N293" s="18"/>
    </row>
    <row r="294" spans="1:14">
      <c r="A294" s="169"/>
      <c r="B294" s="170"/>
      <c r="C294" s="170"/>
      <c r="D294" s="170"/>
      <c r="E294" s="169"/>
      <c r="F294" s="169"/>
      <c r="G294" s="18"/>
      <c r="H294" s="18"/>
      <c r="I294" s="18"/>
      <c r="J294" s="18"/>
      <c r="K294" s="18"/>
      <c r="L294" s="18"/>
      <c r="M294" s="18"/>
      <c r="N294" s="18"/>
    </row>
    <row r="295" spans="1:14">
      <c r="A295" s="169"/>
      <c r="B295" s="170"/>
      <c r="C295" s="170"/>
      <c r="D295" s="170"/>
      <c r="E295" s="169"/>
      <c r="F295" s="169"/>
      <c r="G295" s="18"/>
      <c r="H295" s="18"/>
      <c r="I295" s="18"/>
      <c r="J295" s="18"/>
      <c r="K295" s="18"/>
      <c r="L295" s="18"/>
      <c r="M295" s="18"/>
      <c r="N295" s="18"/>
    </row>
    <row r="296" spans="1:14">
      <c r="A296" s="597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9"/>
    </row>
    <row r="297" spans="1:14">
      <c r="A297" s="594"/>
      <c r="B297" s="581"/>
      <c r="C297" s="582"/>
      <c r="D297" s="583"/>
      <c r="E297" s="594"/>
      <c r="F297" s="530"/>
      <c r="G297" s="528"/>
      <c r="H297" s="593"/>
      <c r="I297" s="593"/>
      <c r="J297" s="29"/>
      <c r="K297" s="29"/>
      <c r="L297" s="29"/>
      <c r="M297" s="29"/>
      <c r="N297" s="594"/>
    </row>
    <row r="298" spans="1:14">
      <c r="A298" s="594"/>
      <c r="B298" s="584"/>
      <c r="C298" s="585"/>
      <c r="D298" s="586"/>
      <c r="E298" s="594"/>
      <c r="F298" s="530"/>
      <c r="G298" s="30"/>
      <c r="H298" s="30"/>
      <c r="I298" s="37"/>
      <c r="J298" s="30"/>
      <c r="K298" s="30"/>
      <c r="L298" s="30"/>
      <c r="M298" s="30"/>
      <c r="N298" s="594"/>
    </row>
    <row r="299" spans="1:14">
      <c r="A299" s="169"/>
      <c r="B299" s="170"/>
      <c r="C299" s="170"/>
      <c r="D299" s="170"/>
      <c r="E299" s="190"/>
      <c r="F299" s="190"/>
      <c r="G299" s="171"/>
      <c r="H299" s="171"/>
      <c r="I299" s="171"/>
      <c r="J299" s="171"/>
      <c r="K299" s="171"/>
      <c r="L299" s="171"/>
      <c r="M299" s="171"/>
      <c r="N299" s="171"/>
    </row>
    <row r="300" spans="1:14">
      <c r="A300" s="169"/>
      <c r="B300" s="170"/>
      <c r="C300" s="170"/>
      <c r="D300" s="170"/>
      <c r="E300" s="190"/>
      <c r="F300" s="190"/>
      <c r="G300" s="171"/>
      <c r="H300" s="171"/>
      <c r="I300" s="171"/>
      <c r="J300" s="171"/>
      <c r="K300" s="171"/>
      <c r="L300" s="171"/>
      <c r="M300" s="171"/>
      <c r="N300" s="171"/>
    </row>
    <row r="301" spans="1:14">
      <c r="A301" s="169"/>
      <c r="B301" s="190"/>
      <c r="C301" s="45"/>
      <c r="D301" s="45"/>
      <c r="E301" s="11"/>
      <c r="F301" s="11"/>
      <c r="G301" s="171"/>
      <c r="H301" s="171"/>
      <c r="I301" s="171"/>
      <c r="J301" s="171"/>
      <c r="K301" s="171"/>
      <c r="L301" s="171"/>
      <c r="M301" s="171"/>
      <c r="N301" s="171"/>
    </row>
    <row r="302" spans="1:14">
      <c r="A302" s="169"/>
      <c r="B302" s="190"/>
      <c r="C302" s="42"/>
      <c r="D302" s="42"/>
      <c r="E302" s="11"/>
      <c r="F302" s="11"/>
      <c r="G302" s="171"/>
      <c r="H302" s="171"/>
      <c r="I302" s="171"/>
      <c r="J302" s="171"/>
      <c r="K302" s="171"/>
      <c r="L302" s="171"/>
      <c r="M302" s="171"/>
      <c r="N302" s="171"/>
    </row>
    <row r="303" spans="1:14">
      <c r="A303" s="169"/>
      <c r="B303" s="24"/>
      <c r="C303" s="42"/>
      <c r="D303" s="47"/>
      <c r="E303" s="191"/>
      <c r="F303" s="191"/>
      <c r="G303" s="18"/>
      <c r="H303" s="18"/>
      <c r="I303" s="18"/>
      <c r="J303" s="18"/>
      <c r="K303" s="18"/>
      <c r="L303" s="18"/>
      <c r="M303" s="18"/>
      <c r="N303" s="18"/>
    </row>
  </sheetData>
  <sortState ref="B781:E819">
    <sortCondition ref="B781:B819"/>
  </sortState>
  <mergeCells count="83">
    <mergeCell ref="A3:N3"/>
    <mergeCell ref="A4:N4"/>
    <mergeCell ref="A6:N6"/>
    <mergeCell ref="H7:I7"/>
    <mergeCell ref="A7:A8"/>
    <mergeCell ref="E7:E8"/>
    <mergeCell ref="N7:N8"/>
    <mergeCell ref="N95:N96"/>
    <mergeCell ref="A42:N42"/>
    <mergeCell ref="H43:I43"/>
    <mergeCell ref="A51:N51"/>
    <mergeCell ref="A52:N52"/>
    <mergeCell ref="A43:A44"/>
    <mergeCell ref="E43:E44"/>
    <mergeCell ref="N43:N44"/>
    <mergeCell ref="H95:I95"/>
    <mergeCell ref="A55:A56"/>
    <mergeCell ref="A95:A96"/>
    <mergeCell ref="E55:E56"/>
    <mergeCell ref="E95:E96"/>
    <mergeCell ref="A140:N140"/>
    <mergeCell ref="H141:I141"/>
    <mergeCell ref="A149:N149"/>
    <mergeCell ref="A150:N150"/>
    <mergeCell ref="A141:A142"/>
    <mergeCell ref="E141:E142"/>
    <mergeCell ref="N141:N142"/>
    <mergeCell ref="B141:D142"/>
    <mergeCell ref="A152:N152"/>
    <mergeCell ref="H153:I153"/>
    <mergeCell ref="A192:N192"/>
    <mergeCell ref="H193:I193"/>
    <mergeCell ref="A153:A154"/>
    <mergeCell ref="A193:A194"/>
    <mergeCell ref="E153:E154"/>
    <mergeCell ref="E193:E194"/>
    <mergeCell ref="N153:N154"/>
    <mergeCell ref="N193:N194"/>
    <mergeCell ref="B153:D154"/>
    <mergeCell ref="B193:D194"/>
    <mergeCell ref="A201:N201"/>
    <mergeCell ref="A202:N202"/>
    <mergeCell ref="H205:I205"/>
    <mergeCell ref="A244:N244"/>
    <mergeCell ref="A205:A206"/>
    <mergeCell ref="E205:E206"/>
    <mergeCell ref="N205:N206"/>
    <mergeCell ref="B205:D206"/>
    <mergeCell ref="H245:I245"/>
    <mergeCell ref="A253:N253"/>
    <mergeCell ref="A254:N254"/>
    <mergeCell ref="A256:N256"/>
    <mergeCell ref="A245:A246"/>
    <mergeCell ref="E245:E246"/>
    <mergeCell ref="N245:N246"/>
    <mergeCell ref="B245:D246"/>
    <mergeCell ref="H257:I257"/>
    <mergeCell ref="A296:N296"/>
    <mergeCell ref="H297:I297"/>
    <mergeCell ref="A257:A258"/>
    <mergeCell ref="A297:A298"/>
    <mergeCell ref="E257:E258"/>
    <mergeCell ref="E297:E298"/>
    <mergeCell ref="N257:N258"/>
    <mergeCell ref="N297:N298"/>
    <mergeCell ref="B257:D258"/>
    <mergeCell ref="B297:D298"/>
    <mergeCell ref="A1:N2"/>
    <mergeCell ref="B7:D8"/>
    <mergeCell ref="B43:D44"/>
    <mergeCell ref="B55:D56"/>
    <mergeCell ref="B106:D107"/>
    <mergeCell ref="B95:D96"/>
    <mergeCell ref="A102:N102"/>
    <mergeCell ref="A103:N103"/>
    <mergeCell ref="A105:N105"/>
    <mergeCell ref="H106:I106"/>
    <mergeCell ref="A106:A107"/>
    <mergeCell ref="N106:N107"/>
    <mergeCell ref="F55:G55"/>
    <mergeCell ref="H55:I55"/>
    <mergeCell ref="A94:N94"/>
    <mergeCell ref="N55:N56"/>
  </mergeCells>
  <pageMargins left="0.59" right="0.39305555555555599" top="0.75" bottom="0.75" header="0.3" footer="0.3"/>
  <pageSetup paperSize="9" scale="7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view="pageLayout" topLeftCell="A325" zoomScaleNormal="100" workbookViewId="0">
      <selection activeCell="A263" sqref="A263:XFD263"/>
    </sheetView>
  </sheetViews>
  <sheetFormatPr defaultColWidth="9.140625" defaultRowHeight="16.5"/>
  <cols>
    <col min="1" max="1" width="5.85546875" style="1" customWidth="1"/>
    <col min="2" max="2" width="19.85546875" style="2" customWidth="1"/>
    <col min="3" max="3" width="22" style="2" customWidth="1"/>
    <col min="4" max="4" width="13.28515625" style="2" customWidth="1"/>
    <col min="5" max="5" width="10.5703125" style="2" customWidth="1"/>
    <col min="6" max="6" width="3.7109375" style="148" customWidth="1"/>
    <col min="7" max="7" width="4.140625" style="139" customWidth="1"/>
    <col min="8" max="8" width="3.42578125" style="2" customWidth="1"/>
    <col min="9" max="9" width="12.85546875" style="2" customWidth="1"/>
    <col min="10" max="10" width="17.5703125" style="2" customWidth="1"/>
    <col min="11" max="16384" width="9.140625" style="2"/>
  </cols>
  <sheetData>
    <row r="1" spans="1:11" ht="50.25">
      <c r="A1" s="621" t="s">
        <v>1206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 ht="18">
      <c r="A2" s="616" t="s">
        <v>666</v>
      </c>
      <c r="B2" s="616"/>
      <c r="C2" s="616"/>
      <c r="D2" s="616"/>
      <c r="E2" s="616"/>
      <c r="G2" s="140"/>
      <c r="H2" s="3"/>
      <c r="I2" s="3"/>
      <c r="J2" s="19"/>
      <c r="K2" s="19"/>
    </row>
    <row r="3" spans="1:11" ht="18">
      <c r="A3" s="612" t="s">
        <v>1207</v>
      </c>
      <c r="B3" s="612"/>
      <c r="C3" s="612"/>
      <c r="D3" s="612"/>
      <c r="E3" s="612"/>
      <c r="G3" s="140"/>
      <c r="H3" s="4"/>
      <c r="I3" s="4"/>
      <c r="J3" s="20"/>
      <c r="K3" s="20"/>
    </row>
    <row r="4" spans="1:11" ht="18">
      <c r="A4" s="612" t="s">
        <v>668</v>
      </c>
      <c r="B4" s="612"/>
      <c r="C4" s="612"/>
      <c r="D4" s="612"/>
      <c r="E4" s="612"/>
      <c r="G4" s="140"/>
      <c r="H4" s="4"/>
      <c r="I4" s="5"/>
      <c r="J4" s="20"/>
      <c r="K4" s="20"/>
    </row>
    <row r="5" spans="1:11" ht="18">
      <c r="A5" s="612" t="s">
        <v>1208</v>
      </c>
      <c r="B5" s="612"/>
      <c r="C5" s="612"/>
      <c r="D5" s="612"/>
      <c r="E5" s="612"/>
      <c r="G5" s="140"/>
      <c r="H5" s="4"/>
      <c r="I5" s="5"/>
      <c r="J5" s="20"/>
      <c r="K5" s="20"/>
    </row>
    <row r="6" spans="1:11">
      <c r="A6" s="613" t="s">
        <v>1209</v>
      </c>
      <c r="B6" s="613"/>
      <c r="C6" s="613"/>
      <c r="D6" s="613"/>
      <c r="E6" s="159"/>
      <c r="F6" s="159"/>
      <c r="G6" s="160"/>
      <c r="H6" s="161" t="str">
        <f>A6</f>
        <v>Year II Semester II 2023</v>
      </c>
      <c r="I6" s="161"/>
      <c r="J6" s="1"/>
      <c r="K6" s="1"/>
    </row>
    <row r="7" spans="1:11" ht="36" customHeight="1">
      <c r="A7" s="614" t="s">
        <v>1210</v>
      </c>
      <c r="B7" s="614"/>
      <c r="C7" s="614"/>
      <c r="D7" s="614"/>
      <c r="E7" s="614"/>
      <c r="G7" s="142"/>
      <c r="H7" s="619" t="str">
        <f>A7</f>
        <v>COURSE TITLE: Basic Electricity &amp; Electronics</v>
      </c>
      <c r="I7" s="620"/>
      <c r="J7" s="620"/>
      <c r="K7" s="620"/>
    </row>
    <row r="8" spans="1:11">
      <c r="A8" s="613" t="s">
        <v>1211</v>
      </c>
      <c r="B8" s="613"/>
      <c r="C8" s="613"/>
      <c r="D8" s="613"/>
      <c r="E8" s="147"/>
      <c r="G8" s="160"/>
      <c r="H8" s="613" t="str">
        <f>A8</f>
        <v>COURSE NO: Phys 2042</v>
      </c>
      <c r="I8" s="613"/>
      <c r="J8" s="613"/>
      <c r="K8" s="613"/>
    </row>
    <row r="9" spans="1:11">
      <c r="A9" s="605" t="s">
        <v>1212</v>
      </c>
      <c r="B9" s="605"/>
      <c r="C9" s="605"/>
      <c r="D9" s="605"/>
      <c r="E9" s="163"/>
      <c r="G9" s="160"/>
      <c r="H9" s="164" t="str">
        <f>A9</f>
        <v>SECTION: COSC/R/14-1</v>
      </c>
      <c r="I9" s="164"/>
      <c r="J9" s="164"/>
      <c r="K9" s="1"/>
    </row>
    <row r="10" spans="1:11">
      <c r="A10" s="617" t="s">
        <v>476</v>
      </c>
      <c r="B10" s="617"/>
      <c r="C10" s="617"/>
      <c r="D10" s="9"/>
      <c r="E10" s="163"/>
      <c r="G10" s="160"/>
      <c r="H10" s="164" t="str">
        <f>A10</f>
        <v>INSTRUCTOR:</v>
      </c>
      <c r="I10" s="164"/>
      <c r="J10" s="164"/>
      <c r="K10" s="1"/>
    </row>
    <row r="11" spans="1:11">
      <c r="A11" s="10" t="s">
        <v>675</v>
      </c>
      <c r="B11" s="606" t="s">
        <v>477</v>
      </c>
      <c r="C11" s="607"/>
      <c r="D11" s="165" t="s">
        <v>9</v>
      </c>
      <c r="E11" s="165" t="s">
        <v>676</v>
      </c>
      <c r="F11" s="166"/>
      <c r="G11" s="167"/>
      <c r="H11" s="168"/>
      <c r="I11" s="165" t="s">
        <v>9</v>
      </c>
      <c r="J11" s="165" t="s">
        <v>676</v>
      </c>
      <c r="K11" s="1"/>
    </row>
    <row r="12" spans="1:11">
      <c r="A12" s="169">
        <f>'CONN-COSC-R-14-SEC-1'!A9</f>
        <v>0</v>
      </c>
      <c r="B12" s="170">
        <f>'CONN-COSC-R-14-SEC-1'!B9</f>
        <v>0</v>
      </c>
      <c r="C12" s="170">
        <f>'CONN-COSC-R-14-SEC-1'!C9</f>
        <v>0</v>
      </c>
      <c r="D12" s="13">
        <f>'CONN-COSC-R-14-SEC-1'!E9</f>
        <v>0</v>
      </c>
      <c r="E12" s="171"/>
      <c r="F12" s="172"/>
      <c r="G12" s="173"/>
      <c r="H12" s="174"/>
      <c r="I12" s="183">
        <f>D12</f>
        <v>0</v>
      </c>
      <c r="J12" s="171"/>
    </row>
    <row r="13" spans="1:11">
      <c r="A13" s="169">
        <f>'CONN-COSC-R-14-SEC-1'!A10</f>
        <v>0</v>
      </c>
      <c r="B13" s="170">
        <f>'CONN-COSC-R-14-SEC-1'!B10</f>
        <v>0</v>
      </c>
      <c r="C13" s="170">
        <f>'CONN-COSC-R-14-SEC-1'!C10</f>
        <v>0</v>
      </c>
      <c r="D13" s="13">
        <f>'CONN-COSC-R-14-SEC-1'!E10</f>
        <v>0</v>
      </c>
      <c r="E13" s="171"/>
      <c r="F13" s="175"/>
      <c r="G13" s="176"/>
      <c r="H13" s="177"/>
      <c r="I13" s="183">
        <f t="shared" ref="I13:I44" si="0">D13</f>
        <v>0</v>
      </c>
      <c r="J13" s="171"/>
    </row>
    <row r="14" spans="1:11">
      <c r="A14" s="169">
        <f>'CONN-COSC-R-14-SEC-1'!A11</f>
        <v>0</v>
      </c>
      <c r="B14" s="170">
        <f>'CONN-COSC-R-14-SEC-1'!B11</f>
        <v>0</v>
      </c>
      <c r="C14" s="170">
        <f>'CONN-COSC-R-14-SEC-1'!C11</f>
        <v>0</v>
      </c>
      <c r="D14" s="13">
        <f>'CONN-COSC-R-14-SEC-1'!E11</f>
        <v>0</v>
      </c>
      <c r="E14" s="171"/>
      <c r="F14" s="172"/>
      <c r="G14" s="173"/>
      <c r="H14" s="174"/>
      <c r="I14" s="183">
        <f t="shared" si="0"/>
        <v>0</v>
      </c>
      <c r="J14" s="171"/>
    </row>
    <row r="15" spans="1:11">
      <c r="A15" s="169">
        <f>'CONN-COSC-R-14-SEC-1'!A12</f>
        <v>0</v>
      </c>
      <c r="B15" s="170">
        <f>'CONN-COSC-R-14-SEC-1'!B12</f>
        <v>0</v>
      </c>
      <c r="C15" s="170">
        <f>'CONN-COSC-R-14-SEC-1'!C12</f>
        <v>0</v>
      </c>
      <c r="D15" s="13">
        <f>'CONN-COSC-R-14-SEC-1'!E12</f>
        <v>0</v>
      </c>
      <c r="E15" s="171"/>
      <c r="F15" s="172" t="s">
        <v>681</v>
      </c>
      <c r="G15" s="173"/>
      <c r="H15" s="174"/>
      <c r="I15" s="183">
        <f t="shared" si="0"/>
        <v>0</v>
      </c>
      <c r="J15" s="171"/>
    </row>
    <row r="16" spans="1:11">
      <c r="A16" s="169">
        <f>'CONN-COSC-R-14-SEC-1'!A13</f>
        <v>0</v>
      </c>
      <c r="B16" s="170">
        <f>'CONN-COSC-R-14-SEC-1'!B13</f>
        <v>0</v>
      </c>
      <c r="C16" s="170">
        <f>'CONN-COSC-R-14-SEC-1'!C13</f>
        <v>0</v>
      </c>
      <c r="D16" s="13">
        <f>'CONN-COSC-R-14-SEC-1'!E13</f>
        <v>0</v>
      </c>
      <c r="E16" s="171"/>
      <c r="F16" s="178" t="s">
        <v>684</v>
      </c>
      <c r="G16" s="179"/>
      <c r="H16" s="180"/>
      <c r="I16" s="183">
        <f t="shared" si="0"/>
        <v>0</v>
      </c>
      <c r="J16" s="171"/>
    </row>
    <row r="17" spans="1:11">
      <c r="A17" s="169">
        <f>'CONN-COSC-R-14-SEC-1'!A14</f>
        <v>0</v>
      </c>
      <c r="B17" s="170">
        <f>'CONN-COSC-R-14-SEC-1'!B14</f>
        <v>0</v>
      </c>
      <c r="C17" s="170">
        <f>'CONN-COSC-R-14-SEC-1'!C14</f>
        <v>0</v>
      </c>
      <c r="D17" s="13">
        <f>'CONN-COSC-R-14-SEC-1'!E14</f>
        <v>0</v>
      </c>
      <c r="E17" s="171"/>
      <c r="F17" s="178" t="s">
        <v>687</v>
      </c>
      <c r="G17" s="179"/>
      <c r="H17" s="180"/>
      <c r="I17" s="183">
        <f t="shared" si="0"/>
        <v>0</v>
      </c>
      <c r="J17" s="171"/>
    </row>
    <row r="18" spans="1:11">
      <c r="A18" s="169">
        <f>'CONN-COSC-R-14-SEC-1'!A15</f>
        <v>0</v>
      </c>
      <c r="B18" s="170">
        <f>'CONN-COSC-R-14-SEC-1'!B15</f>
        <v>0</v>
      </c>
      <c r="C18" s="170">
        <f>'CONN-COSC-R-14-SEC-1'!C15</f>
        <v>0</v>
      </c>
      <c r="D18" s="13">
        <f>'CONN-COSC-R-14-SEC-1'!E15</f>
        <v>0</v>
      </c>
      <c r="E18" s="171"/>
      <c r="F18" s="178" t="s">
        <v>690</v>
      </c>
      <c r="G18" s="179"/>
      <c r="H18" s="180"/>
      <c r="I18" s="183">
        <f t="shared" si="0"/>
        <v>0</v>
      </c>
      <c r="J18" s="171"/>
    </row>
    <row r="19" spans="1:11">
      <c r="A19" s="169">
        <f>'CONN-COSC-R-14-SEC-1'!A16</f>
        <v>0</v>
      </c>
      <c r="B19" s="170">
        <f>'CONN-COSC-R-14-SEC-1'!B16</f>
        <v>0</v>
      </c>
      <c r="C19" s="170">
        <f>'CONN-COSC-R-14-SEC-1'!C16</f>
        <v>0</v>
      </c>
      <c r="D19" s="13">
        <f>'CONN-COSC-R-14-SEC-1'!E16</f>
        <v>0</v>
      </c>
      <c r="E19" s="171"/>
      <c r="F19" s="178" t="s">
        <v>693</v>
      </c>
      <c r="G19" s="179"/>
      <c r="H19" s="180"/>
      <c r="I19" s="183">
        <f t="shared" si="0"/>
        <v>0</v>
      </c>
      <c r="J19" s="171"/>
    </row>
    <row r="20" spans="1:11">
      <c r="A20" s="169">
        <f>'CONN-COSC-R-14-SEC-1'!A17</f>
        <v>0</v>
      </c>
      <c r="B20" s="170">
        <f>'CONN-COSC-R-14-SEC-1'!B17</f>
        <v>0</v>
      </c>
      <c r="C20" s="170">
        <f>'CONN-COSC-R-14-SEC-1'!C17</f>
        <v>0</v>
      </c>
      <c r="D20" s="13">
        <f>'CONN-COSC-R-14-SEC-1'!E17</f>
        <v>0</v>
      </c>
      <c r="E20" s="171"/>
      <c r="F20" s="178" t="s">
        <v>696</v>
      </c>
      <c r="G20" s="179"/>
      <c r="H20" s="180"/>
      <c r="I20" s="183">
        <f t="shared" si="0"/>
        <v>0</v>
      </c>
      <c r="J20" s="171"/>
    </row>
    <row r="21" spans="1:11">
      <c r="A21" s="169">
        <f>'CONN-COSC-R-14-SEC-1'!A18</f>
        <v>0</v>
      </c>
      <c r="B21" s="170">
        <f>'CONN-COSC-R-14-SEC-1'!B18</f>
        <v>0</v>
      </c>
      <c r="C21" s="170">
        <f>'CONN-COSC-R-14-SEC-1'!C18</f>
        <v>0</v>
      </c>
      <c r="D21" s="13">
        <f>'CONN-COSC-R-14-SEC-1'!E18</f>
        <v>0</v>
      </c>
      <c r="E21" s="171"/>
      <c r="F21" s="178" t="s">
        <v>699</v>
      </c>
      <c r="G21" s="179"/>
      <c r="H21" s="180"/>
      <c r="I21" s="183">
        <f t="shared" si="0"/>
        <v>0</v>
      </c>
      <c r="J21" s="171"/>
    </row>
    <row r="22" spans="1:11">
      <c r="A22" s="169">
        <f>'CONN-COSC-R-14-SEC-1'!A19</f>
        <v>0</v>
      </c>
      <c r="B22" s="170">
        <f>'CONN-COSC-R-14-SEC-1'!B19</f>
        <v>0</v>
      </c>
      <c r="C22" s="170">
        <f>'CONN-COSC-R-14-SEC-1'!C19</f>
        <v>0</v>
      </c>
      <c r="D22" s="13">
        <f>'CONN-COSC-R-14-SEC-1'!E19</f>
        <v>0</v>
      </c>
      <c r="E22" s="171"/>
      <c r="F22" s="178" t="s">
        <v>705</v>
      </c>
      <c r="G22" s="179"/>
      <c r="H22" s="180"/>
      <c r="I22" s="183">
        <f t="shared" si="0"/>
        <v>0</v>
      </c>
      <c r="J22" s="171"/>
    </row>
    <row r="23" spans="1:11">
      <c r="A23" s="169">
        <f>'CONN-COSC-R-14-SEC-1'!A20</f>
        <v>0</v>
      </c>
      <c r="B23" s="170">
        <f>'CONN-COSC-R-14-SEC-1'!B20</f>
        <v>0</v>
      </c>
      <c r="C23" s="170">
        <f>'CONN-COSC-R-14-SEC-1'!C20</f>
        <v>0</v>
      </c>
      <c r="D23" s="13">
        <f>'CONN-COSC-R-14-SEC-1'!E20</f>
        <v>0</v>
      </c>
      <c r="E23" s="171"/>
      <c r="F23" s="178" t="s">
        <v>702</v>
      </c>
      <c r="G23" s="179"/>
      <c r="H23" s="180"/>
      <c r="I23" s="183">
        <f t="shared" si="0"/>
        <v>0</v>
      </c>
      <c r="J23" s="171"/>
    </row>
    <row r="24" spans="1:11">
      <c r="A24" s="169">
        <f>'CONN-COSC-R-14-SEC-1'!A21</f>
        <v>0</v>
      </c>
      <c r="B24" s="170">
        <f>'CONN-COSC-R-14-SEC-1'!B21</f>
        <v>0</v>
      </c>
      <c r="C24" s="170">
        <f>'CONN-COSC-R-14-SEC-1'!C21</f>
        <v>0</v>
      </c>
      <c r="D24" s="13">
        <f>'CONN-COSC-R-14-SEC-1'!E21</f>
        <v>0</v>
      </c>
      <c r="E24" s="171"/>
      <c r="F24" s="178" t="s">
        <v>708</v>
      </c>
      <c r="G24" s="179"/>
      <c r="H24" s="180"/>
      <c r="I24" s="183">
        <f t="shared" si="0"/>
        <v>0</v>
      </c>
      <c r="J24" s="171"/>
    </row>
    <row r="25" spans="1:11">
      <c r="A25" s="169">
        <f>'CONN-COSC-R-14-SEC-1'!A22</f>
        <v>0</v>
      </c>
      <c r="B25" s="170">
        <f>'CONN-COSC-R-14-SEC-1'!B22</f>
        <v>0</v>
      </c>
      <c r="C25" s="170">
        <f>'CONN-COSC-R-14-SEC-1'!C22</f>
        <v>0</v>
      </c>
      <c r="D25" s="13">
        <f>'CONN-COSC-R-14-SEC-1'!E22</f>
        <v>0</v>
      </c>
      <c r="E25" s="171"/>
      <c r="F25" s="178" t="s">
        <v>1213</v>
      </c>
      <c r="G25" s="179"/>
      <c r="H25" s="180"/>
      <c r="I25" s="183">
        <f t="shared" si="0"/>
        <v>0</v>
      </c>
      <c r="J25" s="171"/>
    </row>
    <row r="26" spans="1:11" s="1" customFormat="1">
      <c r="A26" s="169">
        <f>'CONN-COSC-R-14-SEC-1'!A23</f>
        <v>0</v>
      </c>
      <c r="B26" s="170">
        <f>'CONN-COSC-R-14-SEC-1'!B23</f>
        <v>0</v>
      </c>
      <c r="C26" s="170">
        <f>'CONN-COSC-R-14-SEC-1'!C23</f>
        <v>0</v>
      </c>
      <c r="D26" s="13">
        <f>'CONN-COSC-R-14-SEC-1'!E23</f>
        <v>0</v>
      </c>
      <c r="E26" s="171"/>
      <c r="F26" s="178" t="s">
        <v>1214</v>
      </c>
      <c r="G26" s="179"/>
      <c r="H26" s="180"/>
      <c r="I26" s="183">
        <f t="shared" si="0"/>
        <v>0</v>
      </c>
      <c r="J26" s="171"/>
      <c r="K26" s="2"/>
    </row>
    <row r="27" spans="1:11">
      <c r="A27" s="169">
        <f>'CONN-COSC-R-14-SEC-1'!A24</f>
        <v>0</v>
      </c>
      <c r="B27" s="170">
        <f>'CONN-COSC-R-14-SEC-1'!B24</f>
        <v>0</v>
      </c>
      <c r="C27" s="170">
        <f>'CONN-COSC-R-14-SEC-1'!C24</f>
        <v>0</v>
      </c>
      <c r="D27" s="13">
        <f>'CONN-COSC-R-14-SEC-1'!E24</f>
        <v>0</v>
      </c>
      <c r="E27" s="171"/>
      <c r="F27" s="172"/>
      <c r="G27" s="173"/>
      <c r="H27" s="174"/>
      <c r="I27" s="183">
        <f t="shared" si="0"/>
        <v>0</v>
      </c>
      <c r="J27" s="171"/>
    </row>
    <row r="28" spans="1:11">
      <c r="A28" s="169">
        <f>'CONN-COSC-R-14-SEC-1'!A25</f>
        <v>0</v>
      </c>
      <c r="B28" s="170">
        <f>'CONN-COSC-R-14-SEC-1'!B25</f>
        <v>0</v>
      </c>
      <c r="C28" s="170">
        <f>'CONN-COSC-R-14-SEC-1'!C25</f>
        <v>0</v>
      </c>
      <c r="D28" s="13">
        <f>'CONN-COSC-R-14-SEC-1'!E25</f>
        <v>0</v>
      </c>
      <c r="E28" s="171"/>
      <c r="F28" s="172"/>
      <c r="G28" s="173"/>
      <c r="H28" s="174"/>
      <c r="I28" s="183">
        <f t="shared" si="0"/>
        <v>0</v>
      </c>
      <c r="J28" s="171"/>
    </row>
    <row r="29" spans="1:11">
      <c r="A29" s="169">
        <f>'CONN-COSC-R-14-SEC-1'!A26</f>
        <v>0</v>
      </c>
      <c r="B29" s="170">
        <f>'CONN-COSC-R-14-SEC-1'!B26</f>
        <v>0</v>
      </c>
      <c r="C29" s="170">
        <f>'CONN-COSC-R-14-SEC-1'!C26</f>
        <v>0</v>
      </c>
      <c r="D29" s="13">
        <f>'CONN-COSC-R-14-SEC-1'!E26</f>
        <v>0</v>
      </c>
      <c r="E29" s="171"/>
      <c r="F29" s="172"/>
      <c r="G29" s="173"/>
      <c r="H29" s="174"/>
      <c r="I29" s="183">
        <f t="shared" si="0"/>
        <v>0</v>
      </c>
      <c r="J29" s="171"/>
    </row>
    <row r="30" spans="1:11">
      <c r="A30" s="169">
        <f>'CONN-COSC-R-14-SEC-1'!A27</f>
        <v>0</v>
      </c>
      <c r="B30" s="170">
        <f>'CONN-COSC-R-14-SEC-1'!B27</f>
        <v>0</v>
      </c>
      <c r="C30" s="170">
        <f>'CONN-COSC-R-14-SEC-1'!C27</f>
        <v>0</v>
      </c>
      <c r="D30" s="13">
        <f>'CONN-COSC-R-14-SEC-1'!E27</f>
        <v>0</v>
      </c>
      <c r="E30" s="171"/>
      <c r="F30" s="172"/>
      <c r="G30" s="173"/>
      <c r="H30" s="174"/>
      <c r="I30" s="183">
        <f t="shared" si="0"/>
        <v>0</v>
      </c>
      <c r="J30" s="171"/>
    </row>
    <row r="31" spans="1:11">
      <c r="A31" s="169">
        <f>'CONN-COSC-R-14-SEC-1'!A28</f>
        <v>0</v>
      </c>
      <c r="B31" s="170">
        <f>'CONN-COSC-R-14-SEC-1'!B28</f>
        <v>0</v>
      </c>
      <c r="C31" s="170">
        <f>'CONN-COSC-R-14-SEC-1'!C28</f>
        <v>0</v>
      </c>
      <c r="D31" s="13">
        <f>'CONN-COSC-R-14-SEC-1'!E28</f>
        <v>0</v>
      </c>
      <c r="E31" s="171"/>
      <c r="F31" s="172"/>
      <c r="G31" s="173"/>
      <c r="H31" s="174"/>
      <c r="I31" s="183">
        <f t="shared" si="0"/>
        <v>0</v>
      </c>
      <c r="J31" s="171"/>
    </row>
    <row r="32" spans="1:11">
      <c r="A32" s="169">
        <f>'CONN-COSC-R-14-SEC-1'!A29</f>
        <v>0</v>
      </c>
      <c r="B32" s="170">
        <f>'CONN-COSC-R-14-SEC-1'!B29</f>
        <v>0</v>
      </c>
      <c r="C32" s="170">
        <f>'CONN-COSC-R-14-SEC-1'!C29</f>
        <v>0</v>
      </c>
      <c r="D32" s="13">
        <f>'CONN-COSC-R-14-SEC-1'!E29</f>
        <v>0</v>
      </c>
      <c r="E32" s="171"/>
      <c r="F32" s="172"/>
      <c r="G32" s="173"/>
      <c r="H32" s="174"/>
      <c r="I32" s="183">
        <f t="shared" si="0"/>
        <v>0</v>
      </c>
      <c r="J32" s="171"/>
    </row>
    <row r="33" spans="1:11">
      <c r="A33" s="169">
        <f>'CONN-COSC-R-14-SEC-1'!A30</f>
        <v>0</v>
      </c>
      <c r="B33" s="170">
        <f>'CONN-COSC-R-14-SEC-1'!B30</f>
        <v>0</v>
      </c>
      <c r="C33" s="170">
        <f>'CONN-COSC-R-14-SEC-1'!C30</f>
        <v>0</v>
      </c>
      <c r="D33" s="13">
        <f>'CONN-COSC-R-14-SEC-1'!E30</f>
        <v>0</v>
      </c>
      <c r="E33" s="171"/>
      <c r="F33" s="172"/>
      <c r="G33" s="173"/>
      <c r="H33" s="174"/>
      <c r="I33" s="183">
        <f t="shared" si="0"/>
        <v>0</v>
      </c>
      <c r="J33" s="171"/>
    </row>
    <row r="34" spans="1:11">
      <c r="A34" s="169">
        <f>'CONN-COSC-R-14-SEC-1'!A31</f>
        <v>0</v>
      </c>
      <c r="B34" s="170">
        <f>'CONN-COSC-R-14-SEC-1'!B31</f>
        <v>0</v>
      </c>
      <c r="C34" s="170">
        <f>'CONN-COSC-R-14-SEC-1'!C31</f>
        <v>0</v>
      </c>
      <c r="D34" s="13">
        <f>'CONN-COSC-R-14-SEC-1'!E31</f>
        <v>0</v>
      </c>
      <c r="E34" s="171"/>
      <c r="F34" s="172"/>
      <c r="G34" s="173"/>
      <c r="H34" s="174"/>
      <c r="I34" s="183">
        <f t="shared" si="0"/>
        <v>0</v>
      </c>
      <c r="J34" s="171"/>
    </row>
    <row r="35" spans="1:11">
      <c r="A35" s="169">
        <f>'CONN-COSC-R-14-SEC-1'!A32</f>
        <v>0</v>
      </c>
      <c r="B35" s="170">
        <f>'CONN-COSC-R-14-SEC-1'!B32</f>
        <v>0</v>
      </c>
      <c r="C35" s="170">
        <f>'CONN-COSC-R-14-SEC-1'!C32</f>
        <v>0</v>
      </c>
      <c r="D35" s="13">
        <f>'CONN-COSC-R-14-SEC-1'!E32</f>
        <v>0</v>
      </c>
      <c r="E35" s="171"/>
      <c r="F35" s="172"/>
      <c r="G35" s="173"/>
      <c r="H35" s="174"/>
      <c r="I35" s="183">
        <f t="shared" si="0"/>
        <v>0</v>
      </c>
      <c r="J35" s="171"/>
    </row>
    <row r="36" spans="1:11">
      <c r="A36" s="169">
        <f>'CONN-COSC-R-14-SEC-1'!A33</f>
        <v>0</v>
      </c>
      <c r="B36" s="170">
        <f>'CONN-COSC-R-14-SEC-1'!B33</f>
        <v>0</v>
      </c>
      <c r="C36" s="170">
        <f>'CONN-COSC-R-14-SEC-1'!C33</f>
        <v>0</v>
      </c>
      <c r="D36" s="13">
        <f>'CONN-COSC-R-14-SEC-1'!E33</f>
        <v>0</v>
      </c>
      <c r="E36" s="171"/>
      <c r="F36" s="172"/>
      <c r="G36" s="173"/>
      <c r="H36" s="174"/>
      <c r="I36" s="183">
        <f t="shared" si="0"/>
        <v>0</v>
      </c>
      <c r="J36" s="171"/>
    </row>
    <row r="37" spans="1:11">
      <c r="A37" s="169">
        <f>'CONN-COSC-R-14-SEC-1'!A34</f>
        <v>0</v>
      </c>
      <c r="B37" s="170">
        <f>'CONN-COSC-R-14-SEC-1'!B34</f>
        <v>0</v>
      </c>
      <c r="C37" s="170">
        <f>'CONN-COSC-R-14-SEC-1'!C34</f>
        <v>0</v>
      </c>
      <c r="D37" s="13">
        <f>'CONN-COSC-R-14-SEC-1'!E34</f>
        <v>0</v>
      </c>
      <c r="E37" s="171"/>
      <c r="F37" s="172"/>
      <c r="G37" s="173"/>
      <c r="H37" s="174"/>
      <c r="I37" s="183">
        <f t="shared" si="0"/>
        <v>0</v>
      </c>
      <c r="J37" s="171"/>
    </row>
    <row r="38" spans="1:11">
      <c r="A38" s="169">
        <f>'CONN-COSC-R-14-SEC-1'!A35</f>
        <v>0</v>
      </c>
      <c r="B38" s="170">
        <f>'CONN-COSC-R-14-SEC-1'!B35</f>
        <v>0</v>
      </c>
      <c r="C38" s="170">
        <f>'CONN-COSC-R-14-SEC-1'!C35</f>
        <v>0</v>
      </c>
      <c r="D38" s="13">
        <f>'CONN-COSC-R-14-SEC-1'!E35</f>
        <v>0</v>
      </c>
      <c r="E38" s="171"/>
      <c r="F38" s="172"/>
      <c r="G38" s="173"/>
      <c r="H38" s="174"/>
      <c r="I38" s="183">
        <f t="shared" si="0"/>
        <v>0</v>
      </c>
      <c r="J38" s="171"/>
    </row>
    <row r="39" spans="1:11">
      <c r="A39" s="169">
        <f>'CONN-COSC-R-14-SEC-1'!A36</f>
        <v>0</v>
      </c>
      <c r="B39" s="170">
        <f>'CONN-COSC-R-14-SEC-1'!B36</f>
        <v>0</v>
      </c>
      <c r="C39" s="170">
        <f>'CONN-COSC-R-14-SEC-1'!C36</f>
        <v>0</v>
      </c>
      <c r="D39" s="13">
        <f>'CONN-COSC-R-14-SEC-1'!E36</f>
        <v>0</v>
      </c>
      <c r="E39" s="171"/>
      <c r="F39" s="172"/>
      <c r="G39" s="173"/>
      <c r="H39" s="174"/>
      <c r="I39" s="183">
        <f t="shared" si="0"/>
        <v>0</v>
      </c>
      <c r="J39" s="171"/>
    </row>
    <row r="40" spans="1:11">
      <c r="A40" s="169">
        <f>'CONN-COSC-R-14-SEC-1'!A37</f>
        <v>0</v>
      </c>
      <c r="B40" s="170">
        <f>'CONN-COSC-R-14-SEC-1'!B37</f>
        <v>0</v>
      </c>
      <c r="C40" s="170">
        <f>'CONN-COSC-R-14-SEC-1'!C37</f>
        <v>0</v>
      </c>
      <c r="D40" s="13">
        <f>'CONN-COSC-R-14-SEC-1'!E37</f>
        <v>0</v>
      </c>
      <c r="E40" s="171"/>
      <c r="F40" s="172"/>
      <c r="G40" s="173"/>
      <c r="H40" s="174"/>
      <c r="I40" s="183">
        <f t="shared" si="0"/>
        <v>0</v>
      </c>
      <c r="J40" s="171"/>
    </row>
    <row r="41" spans="1:11">
      <c r="A41" s="169">
        <f>'CONN-COSC-R-14-SEC-1'!A38</f>
        <v>0</v>
      </c>
      <c r="B41" s="170">
        <f>'CONN-COSC-R-14-SEC-1'!B38</f>
        <v>0</v>
      </c>
      <c r="C41" s="170">
        <f>'CONN-COSC-R-14-SEC-1'!C38</f>
        <v>0</v>
      </c>
      <c r="D41" s="13">
        <f>'CONN-COSC-R-14-SEC-1'!E38</f>
        <v>0</v>
      </c>
      <c r="E41" s="171"/>
      <c r="F41" s="172"/>
      <c r="G41" s="173"/>
      <c r="H41" s="174"/>
      <c r="I41" s="183">
        <f t="shared" si="0"/>
        <v>0</v>
      </c>
      <c r="J41" s="171"/>
    </row>
    <row r="42" spans="1:11">
      <c r="A42" s="169">
        <f>'CONN-COSC-R-14-SEC-1'!A39</f>
        <v>0</v>
      </c>
      <c r="B42" s="170">
        <f>'CONN-COSC-R-14-SEC-1'!B39</f>
        <v>0</v>
      </c>
      <c r="C42" s="170">
        <f>'CONN-COSC-R-14-SEC-1'!C39</f>
        <v>0</v>
      </c>
      <c r="D42" s="13">
        <f>'CONN-COSC-R-14-SEC-1'!E39</f>
        <v>0</v>
      </c>
      <c r="E42" s="171"/>
      <c r="F42" s="172"/>
      <c r="G42" s="173"/>
      <c r="H42" s="174"/>
      <c r="I42" s="183">
        <f t="shared" si="0"/>
        <v>0</v>
      </c>
      <c r="J42" s="171"/>
    </row>
    <row r="43" spans="1:11">
      <c r="A43" s="169">
        <f>'CONN-COSC-R-14-SEC-1'!A40</f>
        <v>0</v>
      </c>
      <c r="B43" s="170">
        <f>'CONN-COSC-R-14-SEC-1'!B40</f>
        <v>0</v>
      </c>
      <c r="C43" s="170">
        <f>'CONN-COSC-R-14-SEC-1'!C40</f>
        <v>0</v>
      </c>
      <c r="D43" s="13">
        <f>'CONN-COSC-R-14-SEC-1'!E40</f>
        <v>0</v>
      </c>
      <c r="E43" s="171"/>
      <c r="F43" s="172"/>
      <c r="G43" s="173"/>
      <c r="H43" s="174"/>
      <c r="I43" s="183">
        <f t="shared" si="0"/>
        <v>0</v>
      </c>
      <c r="J43" s="171"/>
    </row>
    <row r="44" spans="1:11">
      <c r="A44" s="169">
        <f>'CONN-COSC-R-14-SEC-1'!A41</f>
        <v>0</v>
      </c>
      <c r="B44" s="170">
        <f>'CONN-COSC-R-14-SEC-1'!B41</f>
        <v>0</v>
      </c>
      <c r="C44" s="170">
        <f>'CONN-COSC-R-14-SEC-1'!C41</f>
        <v>0</v>
      </c>
      <c r="D44" s="13">
        <f>'CONN-COSC-R-14-SEC-1'!E41</f>
        <v>0</v>
      </c>
      <c r="E44" s="171"/>
      <c r="F44" s="172"/>
      <c r="G44" s="173"/>
      <c r="H44" s="174"/>
      <c r="I44" s="183">
        <f t="shared" si="0"/>
        <v>0</v>
      </c>
      <c r="J44" s="171"/>
    </row>
    <row r="45" spans="1:11">
      <c r="A45" s="611" t="s">
        <v>530</v>
      </c>
      <c r="B45" s="611"/>
      <c r="C45" s="611"/>
      <c r="D45" s="611"/>
      <c r="E45" s="611"/>
      <c r="F45" s="181"/>
      <c r="G45" s="167"/>
      <c r="H45" s="168"/>
      <c r="I45" s="611" t="s">
        <v>530</v>
      </c>
      <c r="J45" s="611"/>
      <c r="K45" s="1"/>
    </row>
    <row r="46" spans="1:11">
      <c r="A46" s="169">
        <v>1</v>
      </c>
      <c r="B46" s="14">
        <f>'CONN-COSC-R-14-SEC-1'!B45</f>
        <v>0</v>
      </c>
      <c r="C46" s="14">
        <f>'CONN-COSC-R-14-SEC-1'!C45</f>
        <v>0</v>
      </c>
      <c r="D46" s="17">
        <f>'CONN-COSC-R-14-SEC-1'!E45</f>
        <v>0</v>
      </c>
      <c r="E46" s="182"/>
      <c r="G46" s="167"/>
      <c r="H46" s="166"/>
      <c r="I46" s="17">
        <f>D46</f>
        <v>0</v>
      </c>
      <c r="J46" s="171"/>
    </row>
    <row r="47" spans="1:11">
      <c r="A47" s="169">
        <v>2</v>
      </c>
      <c r="B47" s="14">
        <f>'CONN-COSC-R-14-SEC-1'!B46</f>
        <v>0</v>
      </c>
      <c r="C47" s="14">
        <f>'CONN-COSC-R-14-SEC-1'!C46</f>
        <v>0</v>
      </c>
      <c r="D47" s="17">
        <f>'CONN-COSC-R-14-SEC-1'!E46</f>
        <v>0</v>
      </c>
      <c r="E47" s="182"/>
      <c r="G47" s="167"/>
      <c r="H47" s="166"/>
      <c r="I47" s="17">
        <f>D47</f>
        <v>0</v>
      </c>
      <c r="J47" s="171"/>
    </row>
    <row r="48" spans="1:11">
      <c r="A48" s="169">
        <v>3</v>
      </c>
      <c r="B48" s="14">
        <f>'CONN-COSC-R-14-SEC-1'!B47</f>
        <v>0</v>
      </c>
      <c r="C48" s="14">
        <f>'CONN-COSC-R-14-SEC-1'!C47</f>
        <v>0</v>
      </c>
      <c r="D48" s="17">
        <f>'CONN-COSC-R-14-SEC-1'!E47</f>
        <v>0</v>
      </c>
      <c r="E48" s="182"/>
      <c r="G48" s="167"/>
      <c r="H48" s="166"/>
      <c r="I48" s="17">
        <f>D48</f>
        <v>0</v>
      </c>
      <c r="J48" s="171"/>
    </row>
    <row r="49" spans="1:11">
      <c r="A49" s="169">
        <v>4</v>
      </c>
      <c r="B49" s="14">
        <f>'CONN-COSC-R-14-SEC-1'!B48</f>
        <v>0</v>
      </c>
      <c r="C49" s="14">
        <f>'CONN-COSC-R-14-SEC-1'!C48</f>
        <v>0</v>
      </c>
      <c r="D49" s="17">
        <f>'CONN-COSC-R-14-SEC-1'!E48</f>
        <v>0</v>
      </c>
      <c r="E49" s="171"/>
      <c r="F49" s="172"/>
      <c r="G49" s="173"/>
      <c r="H49" s="172"/>
      <c r="I49" s="17">
        <f>D49</f>
        <v>0</v>
      </c>
      <c r="J49" s="171"/>
    </row>
    <row r="50" spans="1:11">
      <c r="A50" s="169">
        <v>5</v>
      </c>
      <c r="B50" s="170"/>
      <c r="C50" s="11"/>
      <c r="D50" s="11"/>
      <c r="E50" s="171"/>
      <c r="F50" s="172"/>
      <c r="G50" s="173"/>
      <c r="H50" s="172"/>
      <c r="I50" s="183"/>
      <c r="J50" s="171"/>
    </row>
    <row r="51" spans="1:11">
      <c r="A51" s="143"/>
      <c r="E51" s="148"/>
      <c r="H51" s="8"/>
    </row>
    <row r="52" spans="1:11" ht="18">
      <c r="A52" s="616" t="s">
        <v>666</v>
      </c>
      <c r="B52" s="616"/>
      <c r="C52" s="616"/>
      <c r="D52" s="616"/>
      <c r="E52" s="19"/>
      <c r="G52" s="140"/>
      <c r="H52" s="3"/>
      <c r="I52" s="3"/>
      <c r="J52" s="19"/>
      <c r="K52" s="19"/>
    </row>
    <row r="53" spans="1:11" ht="18">
      <c r="A53" s="612" t="s">
        <v>667</v>
      </c>
      <c r="B53" s="612"/>
      <c r="C53" s="612"/>
      <c r="D53" s="612"/>
      <c r="E53" s="150"/>
      <c r="G53" s="140"/>
      <c r="H53" s="4"/>
      <c r="I53" s="4"/>
      <c r="J53" s="20"/>
      <c r="K53" s="20"/>
    </row>
    <row r="54" spans="1:11" ht="18">
      <c r="A54" s="612" t="s">
        <v>1215</v>
      </c>
      <c r="B54" s="612"/>
      <c r="C54" s="612"/>
      <c r="D54" s="612"/>
      <c r="E54" s="150"/>
      <c r="G54" s="140"/>
      <c r="H54" s="4"/>
      <c r="I54" s="5"/>
      <c r="J54" s="20"/>
      <c r="K54" s="20"/>
    </row>
    <row r="55" spans="1:11" ht="18">
      <c r="A55" s="612" t="s">
        <v>1208</v>
      </c>
      <c r="B55" s="612"/>
      <c r="C55" s="612"/>
      <c r="D55" s="612"/>
      <c r="E55" s="150"/>
      <c r="G55" s="140"/>
      <c r="H55" s="4"/>
      <c r="I55" s="5"/>
      <c r="J55" s="20"/>
      <c r="K55" s="20"/>
    </row>
    <row r="56" spans="1:11">
      <c r="A56" s="613" t="s">
        <v>1209</v>
      </c>
      <c r="B56" s="613"/>
      <c r="C56" s="613"/>
      <c r="D56" s="613"/>
      <c r="E56" s="159"/>
      <c r="F56" s="159"/>
      <c r="G56" s="160"/>
      <c r="H56" s="161" t="str">
        <f>A56</f>
        <v>Year II Semester II 2023</v>
      </c>
      <c r="I56" s="161"/>
      <c r="J56" s="1"/>
      <c r="K56" s="1"/>
    </row>
    <row r="57" spans="1:11" ht="30.75" customHeight="1">
      <c r="A57" s="614" t="s">
        <v>1216</v>
      </c>
      <c r="B57" s="614"/>
      <c r="C57" s="614"/>
      <c r="D57" s="614"/>
      <c r="E57" s="614"/>
      <c r="G57" s="142"/>
      <c r="H57" s="615" t="str">
        <f>A57</f>
        <v>COURSE TITLE: Linear Algebra</v>
      </c>
      <c r="I57" s="615"/>
      <c r="J57" s="615"/>
      <c r="K57" s="615"/>
    </row>
    <row r="58" spans="1:11">
      <c r="A58" s="613" t="s">
        <v>1217</v>
      </c>
      <c r="B58" s="613"/>
      <c r="C58" s="613"/>
      <c r="D58" s="613"/>
      <c r="E58" s="147"/>
      <c r="G58" s="160"/>
      <c r="H58" s="613" t="str">
        <f>A58</f>
        <v>COURSE NO: Math 2022</v>
      </c>
      <c r="I58" s="613"/>
      <c r="J58" s="613"/>
      <c r="K58" s="613"/>
    </row>
    <row r="59" spans="1:11">
      <c r="A59" s="605" t="s">
        <v>1218</v>
      </c>
      <c r="B59" s="605"/>
      <c r="C59" s="605"/>
      <c r="D59" s="605"/>
      <c r="E59" s="163"/>
      <c r="G59" s="160"/>
      <c r="H59" s="164" t="str">
        <f>A59</f>
        <v>SECTION:   COSC/R/14-1</v>
      </c>
      <c r="I59" s="164"/>
      <c r="J59" s="164"/>
      <c r="K59" s="1"/>
    </row>
    <row r="60" spans="1:11">
      <c r="A60" s="9" t="s">
        <v>1219</v>
      </c>
      <c r="B60" s="9"/>
      <c r="C60" s="9"/>
      <c r="D60" s="9"/>
      <c r="E60" s="163"/>
      <c r="G60" s="160"/>
      <c r="H60" s="164" t="str">
        <f>A60</f>
        <v>INSTRUCTOR: DESTA</v>
      </c>
      <c r="I60" s="164"/>
      <c r="J60" s="164"/>
      <c r="K60" s="1"/>
    </row>
    <row r="61" spans="1:11">
      <c r="A61" s="10" t="s">
        <v>675</v>
      </c>
      <c r="B61" s="606" t="s">
        <v>477</v>
      </c>
      <c r="C61" s="607"/>
      <c r="D61" s="165" t="s">
        <v>9</v>
      </c>
      <c r="E61" s="165" t="s">
        <v>676</v>
      </c>
      <c r="F61" s="166"/>
      <c r="G61" s="167"/>
      <c r="H61" s="168"/>
      <c r="I61" s="165" t="s">
        <v>9</v>
      </c>
      <c r="J61" s="165" t="s">
        <v>676</v>
      </c>
      <c r="K61" s="1"/>
    </row>
    <row r="62" spans="1:11">
      <c r="A62" s="169">
        <f>'CONN-COSC-R-14-SEC-1'!A57</f>
        <v>1</v>
      </c>
      <c r="B62" s="170">
        <f>'CONN-COSC-R-14-SEC-1'!B57</f>
        <v>0</v>
      </c>
      <c r="C62" s="170">
        <f>'CONN-COSC-R-14-SEC-1'!C57</f>
        <v>0</v>
      </c>
      <c r="D62" s="13" t="str">
        <f>'CONN-COSC-R-14-SEC-1'!E57</f>
        <v>04529/14</v>
      </c>
      <c r="E62" s="171"/>
      <c r="F62" s="172"/>
      <c r="G62" s="173"/>
      <c r="H62" s="174"/>
      <c r="I62" s="183" t="str">
        <f>D62</f>
        <v>04529/14</v>
      </c>
      <c r="J62" s="171"/>
    </row>
    <row r="63" spans="1:11">
      <c r="A63" s="169">
        <f>'CONN-COSC-R-14-SEC-1'!A58</f>
        <v>2</v>
      </c>
      <c r="B63" s="170">
        <f>'CONN-COSC-R-14-SEC-1'!B58</f>
        <v>0</v>
      </c>
      <c r="C63" s="170">
        <f>'CONN-COSC-R-14-SEC-1'!C58</f>
        <v>0</v>
      </c>
      <c r="D63" s="13" t="str">
        <f>'CONN-COSC-R-14-SEC-1'!E58</f>
        <v>04516/14</v>
      </c>
      <c r="E63" s="171"/>
      <c r="F63" s="175"/>
      <c r="G63" s="176"/>
      <c r="H63" s="177"/>
      <c r="I63" s="183" t="str">
        <f t="shared" ref="I63:I98" si="1">D63</f>
        <v>04516/14</v>
      </c>
      <c r="J63" s="171"/>
    </row>
    <row r="64" spans="1:11">
      <c r="A64" s="169">
        <f>'CONN-COSC-R-14-SEC-1'!A59</f>
        <v>3</v>
      </c>
      <c r="B64" s="170">
        <f>'CONN-COSC-R-14-SEC-1'!B59</f>
        <v>0</v>
      </c>
      <c r="C64" s="170">
        <f>'CONN-COSC-R-14-SEC-1'!C59</f>
        <v>0</v>
      </c>
      <c r="D64" s="13" t="str">
        <f>'CONN-COSC-R-14-SEC-1'!E59</f>
        <v>04636/14</v>
      </c>
      <c r="E64" s="171"/>
      <c r="F64" s="172"/>
      <c r="G64" s="173"/>
      <c r="H64" s="174"/>
      <c r="I64" s="183" t="str">
        <f t="shared" si="1"/>
        <v>04636/14</v>
      </c>
      <c r="J64" s="171"/>
    </row>
    <row r="65" spans="1:11">
      <c r="A65" s="169">
        <f>'CONN-COSC-R-14-SEC-1'!A60</f>
        <v>4</v>
      </c>
      <c r="B65" s="170">
        <f>'CONN-COSC-R-14-SEC-1'!B60</f>
        <v>0</v>
      </c>
      <c r="C65" s="170">
        <f>'CONN-COSC-R-14-SEC-1'!C60</f>
        <v>0</v>
      </c>
      <c r="D65" s="13" t="str">
        <f>'CONN-COSC-R-14-SEC-1'!E60</f>
        <v>04525/14</v>
      </c>
      <c r="E65" s="171"/>
      <c r="F65" s="172" t="s">
        <v>681</v>
      </c>
      <c r="G65" s="173"/>
      <c r="H65" s="174"/>
      <c r="I65" s="183" t="str">
        <f t="shared" si="1"/>
        <v>04525/14</v>
      </c>
      <c r="J65" s="171"/>
    </row>
    <row r="66" spans="1:11">
      <c r="A66" s="169">
        <f>'CONN-COSC-R-14-SEC-1'!A61</f>
        <v>5</v>
      </c>
      <c r="B66" s="170">
        <f>'CONN-COSC-R-14-SEC-1'!B61</f>
        <v>0</v>
      </c>
      <c r="C66" s="170">
        <f>'CONN-COSC-R-14-SEC-1'!C61</f>
        <v>0</v>
      </c>
      <c r="D66" s="13" t="str">
        <f>'CONN-COSC-R-14-SEC-1'!E61</f>
        <v>04522/14</v>
      </c>
      <c r="E66" s="171"/>
      <c r="F66" s="178" t="s">
        <v>684</v>
      </c>
      <c r="G66" s="179"/>
      <c r="H66" s="180"/>
      <c r="I66" s="183" t="str">
        <f t="shared" si="1"/>
        <v>04522/14</v>
      </c>
      <c r="J66" s="171"/>
    </row>
    <row r="67" spans="1:11">
      <c r="A67" s="169">
        <f>'CONN-COSC-R-14-SEC-1'!A62</f>
        <v>6</v>
      </c>
      <c r="B67" s="170">
        <f>'CONN-COSC-R-14-SEC-1'!B62</f>
        <v>0</v>
      </c>
      <c r="C67" s="170">
        <f>'CONN-COSC-R-14-SEC-1'!C62</f>
        <v>0</v>
      </c>
      <c r="D67" s="13" t="str">
        <f>'CONN-COSC-R-14-SEC-1'!E62</f>
        <v>04494/14</v>
      </c>
      <c r="E67" s="171"/>
      <c r="F67" s="178" t="s">
        <v>687</v>
      </c>
      <c r="G67" s="179"/>
      <c r="H67" s="180"/>
      <c r="I67" s="183" t="str">
        <f t="shared" si="1"/>
        <v>04494/14</v>
      </c>
      <c r="J67" s="171"/>
    </row>
    <row r="68" spans="1:11">
      <c r="A68" s="169">
        <f>'CONN-COSC-R-14-SEC-1'!A63</f>
        <v>7</v>
      </c>
      <c r="B68" s="170">
        <f>'CONN-COSC-R-14-SEC-1'!B63</f>
        <v>0</v>
      </c>
      <c r="C68" s="170">
        <f>'CONN-COSC-R-14-SEC-1'!C63</f>
        <v>0</v>
      </c>
      <c r="D68" s="13" t="str">
        <f>'CONN-COSC-R-14-SEC-1'!E63</f>
        <v>04136/14</v>
      </c>
      <c r="E68" s="171"/>
      <c r="F68" s="178" t="s">
        <v>690</v>
      </c>
      <c r="G68" s="179"/>
      <c r="H68" s="180"/>
      <c r="I68" s="183" t="str">
        <f t="shared" si="1"/>
        <v>04136/14</v>
      </c>
      <c r="J68" s="171"/>
    </row>
    <row r="69" spans="1:11">
      <c r="A69" s="169">
        <f>'CONN-COSC-R-14-SEC-1'!A64</f>
        <v>8</v>
      </c>
      <c r="B69" s="170">
        <f>'CONN-COSC-R-14-SEC-1'!B64</f>
        <v>0</v>
      </c>
      <c r="C69" s="170">
        <f>'CONN-COSC-R-14-SEC-1'!C64</f>
        <v>0</v>
      </c>
      <c r="D69" s="13" t="str">
        <f>'CONN-COSC-R-14-SEC-1'!E64</f>
        <v>06120/14</v>
      </c>
      <c r="E69" s="171"/>
      <c r="F69" s="178" t="s">
        <v>693</v>
      </c>
      <c r="G69" s="179"/>
      <c r="H69" s="180"/>
      <c r="I69" s="183" t="str">
        <f t="shared" si="1"/>
        <v>06120/14</v>
      </c>
      <c r="J69" s="171"/>
    </row>
    <row r="70" spans="1:11">
      <c r="A70" s="169">
        <f>'CONN-COSC-R-14-SEC-1'!A65</f>
        <v>9</v>
      </c>
      <c r="B70" s="170">
        <f>'CONN-COSC-R-14-SEC-1'!B65</f>
        <v>0</v>
      </c>
      <c r="C70" s="170">
        <f>'CONN-COSC-R-14-SEC-1'!C65</f>
        <v>0</v>
      </c>
      <c r="D70" s="13" t="str">
        <f>'CONN-COSC-R-14-SEC-1'!E65</f>
        <v>04493/14</v>
      </c>
      <c r="E70" s="171"/>
      <c r="F70" s="178" t="s">
        <v>696</v>
      </c>
      <c r="G70" s="179"/>
      <c r="H70" s="180"/>
      <c r="I70" s="183" t="str">
        <f t="shared" si="1"/>
        <v>04493/14</v>
      </c>
      <c r="J70" s="171"/>
    </row>
    <row r="71" spans="1:11">
      <c r="A71" s="169">
        <f>'CONN-COSC-R-14-SEC-1'!A66</f>
        <v>10</v>
      </c>
      <c r="B71" s="170">
        <f>'CONN-COSC-R-14-SEC-1'!B66</f>
        <v>0</v>
      </c>
      <c r="C71" s="170">
        <f>'CONN-COSC-R-14-SEC-1'!C66</f>
        <v>0</v>
      </c>
      <c r="D71" s="13" t="str">
        <f>'CONN-COSC-R-14-SEC-1'!E66</f>
        <v>04510/14</v>
      </c>
      <c r="E71" s="171"/>
      <c r="F71" s="178" t="s">
        <v>699</v>
      </c>
      <c r="G71" s="179"/>
      <c r="H71" s="180"/>
      <c r="I71" s="183" t="str">
        <f t="shared" si="1"/>
        <v>04510/14</v>
      </c>
      <c r="J71" s="171"/>
    </row>
    <row r="72" spans="1:11">
      <c r="A72" s="169">
        <f>'CONN-COSC-R-14-SEC-1'!A67</f>
        <v>11</v>
      </c>
      <c r="B72" s="170">
        <f>'CONN-COSC-R-14-SEC-1'!B67</f>
        <v>0</v>
      </c>
      <c r="C72" s="170">
        <f>'CONN-COSC-R-14-SEC-1'!C67</f>
        <v>0</v>
      </c>
      <c r="D72" s="13" t="str">
        <f>'CONN-COSC-R-14-SEC-1'!E67</f>
        <v>04518/14</v>
      </c>
      <c r="E72" s="171"/>
      <c r="F72" s="178" t="s">
        <v>705</v>
      </c>
      <c r="G72" s="179"/>
      <c r="H72" s="180"/>
      <c r="I72" s="183" t="str">
        <f t="shared" si="1"/>
        <v>04518/14</v>
      </c>
      <c r="J72" s="171"/>
    </row>
    <row r="73" spans="1:11">
      <c r="A73" s="169">
        <f>'CONN-COSC-R-14-SEC-1'!A68</f>
        <v>12</v>
      </c>
      <c r="B73" s="170">
        <f>'CONN-COSC-R-14-SEC-1'!B68</f>
        <v>0</v>
      </c>
      <c r="C73" s="170">
        <f>'CONN-COSC-R-14-SEC-1'!C68</f>
        <v>0</v>
      </c>
      <c r="D73" s="13" t="str">
        <f>'CONN-COSC-R-14-SEC-1'!E68</f>
        <v>04515/14</v>
      </c>
      <c r="E73" s="171"/>
      <c r="F73" s="178" t="s">
        <v>702</v>
      </c>
      <c r="G73" s="179"/>
      <c r="H73" s="180"/>
      <c r="I73" s="183" t="str">
        <f t="shared" si="1"/>
        <v>04515/14</v>
      </c>
      <c r="J73" s="171"/>
    </row>
    <row r="74" spans="1:11">
      <c r="A74" s="169">
        <f>'CONN-COSC-R-14-SEC-1'!A69</f>
        <v>13</v>
      </c>
      <c r="B74" s="170">
        <f>'CONN-COSC-R-14-SEC-1'!B69</f>
        <v>0</v>
      </c>
      <c r="C74" s="170">
        <f>'CONN-COSC-R-14-SEC-1'!C69</f>
        <v>0</v>
      </c>
      <c r="D74" s="13" t="str">
        <f>'CONN-COSC-R-14-SEC-1'!E69</f>
        <v>04501/14</v>
      </c>
      <c r="E74" s="171"/>
      <c r="F74" s="178" t="s">
        <v>708</v>
      </c>
      <c r="G74" s="179"/>
      <c r="H74" s="180"/>
      <c r="I74" s="183" t="str">
        <f t="shared" si="1"/>
        <v>04501/14</v>
      </c>
      <c r="J74" s="171"/>
    </row>
    <row r="75" spans="1:11">
      <c r="A75" s="169">
        <f>'CONN-COSC-R-14-SEC-1'!A70</f>
        <v>14</v>
      </c>
      <c r="B75" s="170">
        <f>'CONN-COSC-R-14-SEC-1'!B70</f>
        <v>0</v>
      </c>
      <c r="C75" s="170">
        <f>'CONN-COSC-R-14-SEC-1'!C70</f>
        <v>0</v>
      </c>
      <c r="D75" s="13" t="str">
        <f>'CONN-COSC-R-14-SEC-1'!E70</f>
        <v>04500/14</v>
      </c>
      <c r="E75" s="171"/>
      <c r="F75" s="178" t="s">
        <v>1213</v>
      </c>
      <c r="G75" s="179"/>
      <c r="H75" s="180"/>
      <c r="I75" s="183" t="str">
        <f t="shared" si="1"/>
        <v>04500/14</v>
      </c>
      <c r="J75" s="171"/>
    </row>
    <row r="76" spans="1:11" s="1" customFormat="1">
      <c r="A76" s="169">
        <f>'CONN-COSC-R-14-SEC-1'!A71</f>
        <v>15</v>
      </c>
      <c r="B76" s="170">
        <f>'CONN-COSC-R-14-SEC-1'!B71</f>
        <v>0</v>
      </c>
      <c r="C76" s="170">
        <f>'CONN-COSC-R-14-SEC-1'!C71</f>
        <v>0</v>
      </c>
      <c r="D76" s="13" t="str">
        <f>'CONN-COSC-R-14-SEC-1'!E71</f>
        <v>04540/14</v>
      </c>
      <c r="E76" s="171"/>
      <c r="F76" s="178" t="s">
        <v>1214</v>
      </c>
      <c r="G76" s="179"/>
      <c r="H76" s="180"/>
      <c r="I76" s="183" t="str">
        <f t="shared" si="1"/>
        <v>04540/14</v>
      </c>
      <c r="J76" s="171"/>
      <c r="K76" s="2"/>
    </row>
    <row r="77" spans="1:11">
      <c r="A77" s="169">
        <f>'CONN-COSC-R-14-SEC-1'!A72</f>
        <v>16</v>
      </c>
      <c r="B77" s="170">
        <f>'CONN-COSC-R-14-SEC-1'!B72</f>
        <v>0</v>
      </c>
      <c r="C77" s="170">
        <f>'CONN-COSC-R-14-SEC-1'!C72</f>
        <v>0</v>
      </c>
      <c r="D77" s="13" t="str">
        <f>'CONN-COSC-R-14-SEC-1'!E72</f>
        <v>04622/14</v>
      </c>
      <c r="E77" s="171"/>
      <c r="F77" s="172"/>
      <c r="G77" s="173"/>
      <c r="H77" s="174"/>
      <c r="I77" s="183" t="str">
        <f t="shared" si="1"/>
        <v>04622/14</v>
      </c>
      <c r="J77" s="171"/>
    </row>
    <row r="78" spans="1:11">
      <c r="A78" s="169">
        <f>'CONN-COSC-R-14-SEC-1'!A73</f>
        <v>17</v>
      </c>
      <c r="B78" s="170">
        <f>'CONN-COSC-R-14-SEC-1'!B73</f>
        <v>0</v>
      </c>
      <c r="C78" s="170">
        <f>'CONN-COSC-R-14-SEC-1'!C73</f>
        <v>0</v>
      </c>
      <c r="D78" s="13" t="str">
        <f>'CONN-COSC-R-14-SEC-1'!E73</f>
        <v>04513/14</v>
      </c>
      <c r="E78" s="171"/>
      <c r="F78" s="172"/>
      <c r="G78" s="173"/>
      <c r="H78" s="174"/>
      <c r="I78" s="183" t="str">
        <f t="shared" si="1"/>
        <v>04513/14</v>
      </c>
      <c r="J78" s="171"/>
    </row>
    <row r="79" spans="1:11">
      <c r="A79" s="169">
        <f>'CONN-COSC-R-14-SEC-1'!A74</f>
        <v>18</v>
      </c>
      <c r="B79" s="170">
        <f>'CONN-COSC-R-14-SEC-1'!B74</f>
        <v>0</v>
      </c>
      <c r="C79" s="170">
        <f>'CONN-COSC-R-14-SEC-1'!C74</f>
        <v>0</v>
      </c>
      <c r="D79" s="13" t="str">
        <f>'CONN-COSC-R-14-SEC-1'!E74</f>
        <v>04523/14</v>
      </c>
      <c r="E79" s="171"/>
      <c r="F79" s="172"/>
      <c r="G79" s="173"/>
      <c r="H79" s="174"/>
      <c r="I79" s="183" t="str">
        <f t="shared" si="1"/>
        <v>04523/14</v>
      </c>
      <c r="J79" s="171"/>
    </row>
    <row r="80" spans="1:11">
      <c r="A80" s="169">
        <f>'CONN-COSC-R-14-SEC-1'!A75</f>
        <v>19</v>
      </c>
      <c r="B80" s="170">
        <f>'CONN-COSC-R-14-SEC-1'!B75</f>
        <v>0</v>
      </c>
      <c r="C80" s="170">
        <f>'CONN-COSC-R-14-SEC-1'!C75</f>
        <v>0</v>
      </c>
      <c r="D80" s="13" t="str">
        <f>'CONN-COSC-R-14-SEC-1'!E75</f>
        <v>04507/14</v>
      </c>
      <c r="E80" s="171"/>
      <c r="F80" s="172"/>
      <c r="G80" s="173"/>
      <c r="H80" s="174"/>
      <c r="I80" s="183" t="str">
        <f t="shared" si="1"/>
        <v>04507/14</v>
      </c>
      <c r="J80" s="171"/>
    </row>
    <row r="81" spans="1:10">
      <c r="A81" s="169">
        <f>'CONN-COSC-R-14-SEC-1'!A76</f>
        <v>20</v>
      </c>
      <c r="B81" s="170">
        <f>'CONN-COSC-R-14-SEC-1'!B76</f>
        <v>0</v>
      </c>
      <c r="C81" s="170">
        <f>'CONN-COSC-R-14-SEC-1'!C76</f>
        <v>0</v>
      </c>
      <c r="D81" s="13" t="str">
        <f>'CONN-COSC-R-14-SEC-1'!E76</f>
        <v>06063/14</v>
      </c>
      <c r="E81" s="171"/>
      <c r="F81" s="172"/>
      <c r="G81" s="173"/>
      <c r="H81" s="174"/>
      <c r="I81" s="183" t="str">
        <f t="shared" si="1"/>
        <v>06063/14</v>
      </c>
      <c r="J81" s="171"/>
    </row>
    <row r="82" spans="1:10">
      <c r="A82" s="169">
        <f>'CONN-COSC-R-14-SEC-1'!A77</f>
        <v>21</v>
      </c>
      <c r="B82" s="170">
        <f>'CONN-COSC-R-14-SEC-1'!B77</f>
        <v>0</v>
      </c>
      <c r="C82" s="170">
        <f>'CONN-COSC-R-14-SEC-1'!C77</f>
        <v>0</v>
      </c>
      <c r="D82" s="13" t="str">
        <f>'CONN-COSC-R-14-SEC-1'!E77</f>
        <v>04509/14</v>
      </c>
      <c r="E82" s="171"/>
      <c r="F82" s="172"/>
      <c r="G82" s="173"/>
      <c r="H82" s="174"/>
      <c r="I82" s="183" t="str">
        <f t="shared" si="1"/>
        <v>04509/14</v>
      </c>
      <c r="J82" s="171"/>
    </row>
    <row r="83" spans="1:10">
      <c r="A83" s="169">
        <f>'CONN-COSC-R-14-SEC-1'!A78</f>
        <v>22</v>
      </c>
      <c r="B83" s="170">
        <f>'CONN-COSC-R-14-SEC-1'!B78</f>
        <v>0</v>
      </c>
      <c r="C83" s="170">
        <f>'CONN-COSC-R-14-SEC-1'!C78</f>
        <v>0</v>
      </c>
      <c r="D83" s="13" t="str">
        <f>'CONN-COSC-R-14-SEC-1'!E78</f>
        <v>04512/14</v>
      </c>
      <c r="E83" s="171"/>
      <c r="F83" s="172"/>
      <c r="G83" s="173"/>
      <c r="H83" s="174"/>
      <c r="I83" s="183" t="str">
        <f t="shared" si="1"/>
        <v>04512/14</v>
      </c>
      <c r="J83" s="171"/>
    </row>
    <row r="84" spans="1:10">
      <c r="A84" s="169">
        <f>'CONN-COSC-R-14-SEC-1'!A79</f>
        <v>23</v>
      </c>
      <c r="B84" s="170">
        <f>'CONN-COSC-R-14-SEC-1'!B79</f>
        <v>0</v>
      </c>
      <c r="C84" s="170">
        <f>'CONN-COSC-R-14-SEC-1'!C79</f>
        <v>0</v>
      </c>
      <c r="D84" s="13" t="str">
        <f>'CONN-COSC-R-14-SEC-1'!E79</f>
        <v>04727/14</v>
      </c>
      <c r="E84" s="171"/>
      <c r="F84" s="172"/>
      <c r="G84" s="173"/>
      <c r="H84" s="174"/>
      <c r="I84" s="183" t="str">
        <f t="shared" si="1"/>
        <v>04727/14</v>
      </c>
      <c r="J84" s="171"/>
    </row>
    <row r="85" spans="1:10">
      <c r="A85" s="169">
        <f>'CONN-COSC-R-14-SEC-1'!A80</f>
        <v>24</v>
      </c>
      <c r="B85" s="170">
        <f>'CONN-COSC-R-14-SEC-1'!B80</f>
        <v>0</v>
      </c>
      <c r="C85" s="170">
        <f>'CONN-COSC-R-14-SEC-1'!C80</f>
        <v>0</v>
      </c>
      <c r="D85" s="13" t="str">
        <f>'CONN-COSC-R-14-SEC-1'!E80</f>
        <v>04498/14</v>
      </c>
      <c r="E85" s="171"/>
      <c r="F85" s="172"/>
      <c r="G85" s="173"/>
      <c r="H85" s="174"/>
      <c r="I85" s="183" t="str">
        <f t="shared" si="1"/>
        <v>04498/14</v>
      </c>
      <c r="J85" s="171"/>
    </row>
    <row r="86" spans="1:10">
      <c r="A86" s="169">
        <f>'CONN-COSC-R-14-SEC-1'!A81</f>
        <v>25</v>
      </c>
      <c r="B86" s="170">
        <f>'CONN-COSC-R-14-SEC-1'!B81</f>
        <v>0</v>
      </c>
      <c r="C86" s="170">
        <f>'CONN-COSC-R-14-SEC-1'!C81</f>
        <v>0</v>
      </c>
      <c r="D86" s="13" t="str">
        <f>'CONN-COSC-R-14-SEC-1'!E81</f>
        <v>04538/14</v>
      </c>
      <c r="E86" s="171"/>
      <c r="F86" s="172"/>
      <c r="G86" s="173"/>
      <c r="H86" s="174"/>
      <c r="I86" s="183" t="str">
        <f t="shared" si="1"/>
        <v>04538/14</v>
      </c>
      <c r="J86" s="171"/>
    </row>
    <row r="87" spans="1:10">
      <c r="A87" s="169">
        <f>'CONN-COSC-R-14-SEC-1'!A82</f>
        <v>26</v>
      </c>
      <c r="B87" s="170">
        <f>'CONN-COSC-R-14-SEC-1'!B82</f>
        <v>0</v>
      </c>
      <c r="C87" s="170">
        <f>'CONN-COSC-R-14-SEC-1'!C82</f>
        <v>0</v>
      </c>
      <c r="D87" s="13" t="str">
        <f>'CONN-COSC-R-14-SEC-1'!E82</f>
        <v>04539/14</v>
      </c>
      <c r="E87" s="171"/>
      <c r="F87" s="172"/>
      <c r="G87" s="173"/>
      <c r="H87" s="174"/>
      <c r="I87" s="183" t="str">
        <f t="shared" si="1"/>
        <v>04539/14</v>
      </c>
      <c r="J87" s="171"/>
    </row>
    <row r="88" spans="1:10">
      <c r="A88" s="169">
        <f>'CONN-COSC-R-14-SEC-1'!A83</f>
        <v>27</v>
      </c>
      <c r="B88" s="170">
        <f>'CONN-COSC-R-14-SEC-1'!B83</f>
        <v>0</v>
      </c>
      <c r="C88" s="170">
        <f>'CONN-COSC-R-14-SEC-1'!C83</f>
        <v>0</v>
      </c>
      <c r="D88" s="13" t="str">
        <f>'CONN-COSC-R-14-SEC-1'!E83</f>
        <v>06064/13</v>
      </c>
      <c r="E88" s="171"/>
      <c r="F88" s="172"/>
      <c r="G88" s="173"/>
      <c r="H88" s="174"/>
      <c r="I88" s="183" t="str">
        <f t="shared" si="1"/>
        <v>06064/13</v>
      </c>
      <c r="J88" s="171"/>
    </row>
    <row r="89" spans="1:10">
      <c r="A89" s="169">
        <f>'CONN-COSC-R-14-SEC-1'!A84</f>
        <v>28</v>
      </c>
      <c r="B89" s="170">
        <f>'CONN-COSC-R-14-SEC-1'!B84</f>
        <v>0</v>
      </c>
      <c r="C89" s="170">
        <f>'CONN-COSC-R-14-SEC-1'!C84</f>
        <v>0</v>
      </c>
      <c r="D89" s="13" t="str">
        <f>'CONN-COSC-R-14-SEC-1'!E84</f>
        <v>06123/23</v>
      </c>
      <c r="E89" s="171"/>
      <c r="F89" s="172"/>
      <c r="G89" s="173"/>
      <c r="H89" s="174"/>
      <c r="I89" s="183" t="str">
        <f t="shared" si="1"/>
        <v>06123/23</v>
      </c>
      <c r="J89" s="171"/>
    </row>
    <row r="90" spans="1:10">
      <c r="A90" s="169">
        <f>'CONN-COSC-R-14-SEC-1'!A85</f>
        <v>29</v>
      </c>
      <c r="B90" s="170">
        <f>'CONN-COSC-R-14-SEC-1'!B85</f>
        <v>0</v>
      </c>
      <c r="C90" s="170">
        <f>'CONN-COSC-R-14-SEC-1'!C85</f>
        <v>0</v>
      </c>
      <c r="D90" s="13" t="str">
        <f>'CONN-COSC-R-14-SEC-1'!E85</f>
        <v>04502/14</v>
      </c>
      <c r="E90" s="171"/>
      <c r="F90" s="172"/>
      <c r="G90" s="173"/>
      <c r="H90" s="174"/>
      <c r="I90" s="183" t="str">
        <f t="shared" si="1"/>
        <v>04502/14</v>
      </c>
      <c r="J90" s="171"/>
    </row>
    <row r="91" spans="1:10">
      <c r="A91" s="169">
        <f>'CONN-COSC-R-14-SEC-1'!A86</f>
        <v>30</v>
      </c>
      <c r="B91" s="170">
        <f>'CONN-COSC-R-14-SEC-1'!B86</f>
        <v>0</v>
      </c>
      <c r="C91" s="170">
        <f>'CONN-COSC-R-14-SEC-1'!C86</f>
        <v>0</v>
      </c>
      <c r="D91" s="13" t="str">
        <f>'CONN-COSC-R-14-SEC-1'!E86</f>
        <v>04497/14</v>
      </c>
      <c r="E91" s="171"/>
      <c r="F91" s="172"/>
      <c r="G91" s="173"/>
      <c r="H91" s="174"/>
      <c r="I91" s="183" t="str">
        <f t="shared" si="1"/>
        <v>04497/14</v>
      </c>
      <c r="J91" s="171"/>
    </row>
    <row r="92" spans="1:10">
      <c r="A92" s="169">
        <f>'CONN-COSC-R-14-SEC-1'!A87</f>
        <v>31</v>
      </c>
      <c r="B92" s="170">
        <f>'CONN-COSC-R-14-SEC-1'!B87</f>
        <v>0</v>
      </c>
      <c r="C92" s="170">
        <f>'CONN-COSC-R-14-SEC-1'!C87</f>
        <v>0</v>
      </c>
      <c r="D92" s="13" t="str">
        <f>'CONN-COSC-R-14-SEC-1'!E87</f>
        <v>04508/14</v>
      </c>
      <c r="E92" s="171"/>
      <c r="F92" s="172"/>
      <c r="G92" s="173"/>
      <c r="H92" s="174"/>
      <c r="I92" s="183" t="str">
        <f t="shared" si="1"/>
        <v>04508/14</v>
      </c>
      <c r="J92" s="171"/>
    </row>
    <row r="93" spans="1:10">
      <c r="A93" s="169">
        <f>'CONN-COSC-R-14-SEC-1'!A88</f>
        <v>32</v>
      </c>
      <c r="B93" s="170">
        <f>'CONN-COSC-R-14-SEC-1'!B88</f>
        <v>0</v>
      </c>
      <c r="C93" s="170">
        <f>'CONN-COSC-R-14-SEC-1'!C88</f>
        <v>0</v>
      </c>
      <c r="D93" s="13" t="str">
        <f>'CONN-COSC-R-14-SEC-1'!E88</f>
        <v>04499/14</v>
      </c>
      <c r="E93" s="171"/>
      <c r="F93" s="172"/>
      <c r="G93" s="173"/>
      <c r="H93" s="174"/>
      <c r="I93" s="183" t="str">
        <f t="shared" si="1"/>
        <v>04499/14</v>
      </c>
      <c r="J93" s="171"/>
    </row>
    <row r="94" spans="1:10">
      <c r="A94" s="169">
        <f>'CONN-COSC-R-14-SEC-1'!A89</f>
        <v>33</v>
      </c>
      <c r="B94" s="170">
        <f>'CONN-COSC-R-14-SEC-1'!B89</f>
        <v>0</v>
      </c>
      <c r="C94" s="170">
        <f>'CONN-COSC-R-14-SEC-1'!C89</f>
        <v>0</v>
      </c>
      <c r="D94" s="13" t="str">
        <f>'CONN-COSC-R-14-SEC-1'!E89</f>
        <v>04520/14</v>
      </c>
      <c r="E94" s="171"/>
      <c r="F94" s="172"/>
      <c r="G94" s="173"/>
      <c r="H94" s="174"/>
      <c r="I94" s="183" t="str">
        <f t="shared" si="1"/>
        <v>04520/14</v>
      </c>
      <c r="J94" s="171"/>
    </row>
    <row r="95" spans="1:10">
      <c r="A95" s="169">
        <f>'CONN-COSC-R-14-SEC-1'!A90</f>
        <v>34</v>
      </c>
      <c r="B95" s="170">
        <f>'CONN-COSC-R-14-SEC-1'!B90</f>
        <v>0</v>
      </c>
      <c r="C95" s="170">
        <f>'CONN-COSC-R-14-SEC-1'!C90</f>
        <v>0</v>
      </c>
      <c r="D95" s="13" t="str">
        <f>'CONN-COSC-R-14-SEC-1'!E90</f>
        <v>04470/14</v>
      </c>
      <c r="E95" s="171"/>
      <c r="F95" s="172"/>
      <c r="G95" s="173"/>
      <c r="H95" s="174"/>
      <c r="I95" s="183" t="str">
        <f t="shared" si="1"/>
        <v>04470/14</v>
      </c>
      <c r="J95" s="171"/>
    </row>
    <row r="96" spans="1:10">
      <c r="A96" s="169">
        <f>'CONN-COSC-R-14-SEC-1'!A91</f>
        <v>35</v>
      </c>
      <c r="B96" s="170">
        <f>'CONN-COSC-R-14-SEC-1'!B91</f>
        <v>0</v>
      </c>
      <c r="C96" s="170">
        <f>'CONN-COSC-R-14-SEC-1'!C91</f>
        <v>0</v>
      </c>
      <c r="D96" s="13">
        <f>'CONN-COSC-R-14-SEC-1'!E91</f>
        <v>0</v>
      </c>
      <c r="E96" s="171"/>
      <c r="F96" s="172"/>
      <c r="G96" s="173"/>
      <c r="H96" s="174"/>
      <c r="I96" s="183">
        <f t="shared" si="1"/>
        <v>0</v>
      </c>
      <c r="J96" s="171"/>
    </row>
    <row r="97" spans="1:11">
      <c r="A97" s="169">
        <f>'CONN-COSC-R-14-SEC-1'!A92</f>
        <v>36</v>
      </c>
      <c r="B97" s="170">
        <f>'CONN-COSC-R-14-SEC-1'!B92</f>
        <v>0</v>
      </c>
      <c r="C97" s="170">
        <f>'CONN-COSC-R-14-SEC-1'!C92</f>
        <v>0</v>
      </c>
      <c r="D97" s="13">
        <f>'CONN-COSC-R-14-SEC-1'!E92</f>
        <v>0</v>
      </c>
      <c r="E97" s="171"/>
      <c r="F97" s="172"/>
      <c r="G97" s="173"/>
      <c r="H97" s="174"/>
      <c r="I97" s="183">
        <f t="shared" si="1"/>
        <v>0</v>
      </c>
      <c r="J97" s="171"/>
    </row>
    <row r="98" spans="1:11">
      <c r="A98" s="169">
        <f>'CONN-COSC-R-14-SEC-1'!A93</f>
        <v>37</v>
      </c>
      <c r="B98" s="170">
        <f>'CONN-COSC-R-14-SEC-1'!B93</f>
        <v>0</v>
      </c>
      <c r="C98" s="170">
        <f>'CONN-COSC-R-14-SEC-1'!C93</f>
        <v>0</v>
      </c>
      <c r="D98" s="13">
        <f>'CONN-COSC-R-14-SEC-1'!E93</f>
        <v>0</v>
      </c>
      <c r="E98" s="171"/>
      <c r="F98" s="172"/>
      <c r="G98" s="173"/>
      <c r="H98" s="174"/>
      <c r="I98" s="183">
        <f t="shared" si="1"/>
        <v>0</v>
      </c>
      <c r="J98" s="171"/>
    </row>
    <row r="99" spans="1:11">
      <c r="A99" s="608" t="s">
        <v>530</v>
      </c>
      <c r="B99" s="609"/>
      <c r="C99" s="609"/>
      <c r="D99" s="609"/>
      <c r="E99" s="610"/>
      <c r="F99" s="181"/>
      <c r="G99" s="167"/>
      <c r="H99" s="168"/>
      <c r="I99" s="611" t="s">
        <v>530</v>
      </c>
      <c r="J99" s="611"/>
    </row>
    <row r="100" spans="1:11">
      <c r="A100" s="169">
        <v>1</v>
      </c>
      <c r="B100" s="31">
        <f>'CONN-COSC-R-14-SEC-1'!B97</f>
        <v>0</v>
      </c>
      <c r="C100" s="31">
        <f>'CONN-COSC-R-14-SEC-1'!C97</f>
        <v>0</v>
      </c>
      <c r="D100" s="14" t="str">
        <f>'CONN-COSC-R-14-SEC-1'!E97</f>
        <v>04743/13</v>
      </c>
      <c r="E100" s="171"/>
      <c r="F100" s="172"/>
      <c r="G100" s="173"/>
      <c r="H100" s="172"/>
      <c r="I100" s="183" t="str">
        <f>D100</f>
        <v>04743/13</v>
      </c>
      <c r="J100" s="171"/>
    </row>
    <row r="101" spans="1:11">
      <c r="A101" s="169">
        <v>2</v>
      </c>
      <c r="B101" s="12">
        <f>'CONN-COSC-R-14-SEC-1'!B98</f>
        <v>0</v>
      </c>
      <c r="C101" s="12">
        <f>'CONN-COSC-R-14-SEC-1'!C98</f>
        <v>0</v>
      </c>
      <c r="D101" s="14" t="str">
        <f>'CONN-COSC-R-14-SEC-1'!E98</f>
        <v>03324/13</v>
      </c>
      <c r="E101" s="171"/>
      <c r="F101" s="172"/>
      <c r="G101" s="173"/>
      <c r="H101" s="172"/>
      <c r="I101" s="183" t="str">
        <f t="shared" ref="I101:I105" si="2">D101</f>
        <v>03324/13</v>
      </c>
      <c r="J101" s="171"/>
    </row>
    <row r="102" spans="1:11">
      <c r="A102" s="169">
        <v>3</v>
      </c>
      <c r="B102" s="12">
        <f>'CONN-COSC-R-14-SEC-1'!B99</f>
        <v>0</v>
      </c>
      <c r="C102" s="12">
        <f>'CONN-COSC-R-14-SEC-1'!C99</f>
        <v>0</v>
      </c>
      <c r="D102" s="14">
        <f>'CONN-COSC-R-14-SEC-1'!E99</f>
        <v>0</v>
      </c>
      <c r="E102" s="171"/>
      <c r="F102" s="172"/>
      <c r="G102" s="173"/>
      <c r="H102" s="172"/>
      <c r="I102" s="183">
        <f t="shared" si="2"/>
        <v>0</v>
      </c>
      <c r="J102" s="171"/>
    </row>
    <row r="103" spans="1:11">
      <c r="A103" s="169">
        <v>4</v>
      </c>
      <c r="B103" s="31">
        <f>'CONN-COSC-R-14-SEC-1'!B100</f>
        <v>0</v>
      </c>
      <c r="C103" s="31">
        <f>'CONN-COSC-R-14-SEC-1'!C100</f>
        <v>0</v>
      </c>
      <c r="D103" s="14">
        <f>'CONN-COSC-R-14-SEC-1'!E100</f>
        <v>0</v>
      </c>
      <c r="E103" s="171"/>
      <c r="F103" s="172"/>
      <c r="G103" s="173"/>
      <c r="H103" s="172"/>
      <c r="I103" s="183">
        <f t="shared" si="2"/>
        <v>0</v>
      </c>
      <c r="J103" s="171"/>
    </row>
    <row r="104" spans="1:11">
      <c r="A104" s="169">
        <v>5</v>
      </c>
      <c r="B104" s="12"/>
      <c r="C104" s="12"/>
      <c r="D104" s="11"/>
      <c r="E104" s="171"/>
      <c r="F104" s="172"/>
      <c r="G104" s="173"/>
      <c r="H104" s="172"/>
      <c r="I104" s="183">
        <f t="shared" si="2"/>
        <v>0</v>
      </c>
      <c r="J104" s="171"/>
    </row>
    <row r="105" spans="1:11">
      <c r="A105" s="169">
        <v>6</v>
      </c>
      <c r="B105" s="12"/>
      <c r="C105" s="12"/>
      <c r="D105" s="11"/>
      <c r="E105" s="171"/>
      <c r="F105" s="172"/>
      <c r="G105" s="173"/>
      <c r="H105" s="172"/>
      <c r="I105" s="183">
        <f t="shared" si="2"/>
        <v>0</v>
      </c>
      <c r="J105" s="171"/>
    </row>
    <row r="106" spans="1:11" ht="18">
      <c r="A106" s="616" t="s">
        <v>666</v>
      </c>
      <c r="B106" s="616"/>
      <c r="C106" s="616"/>
      <c r="D106" s="616"/>
      <c r="E106" s="616"/>
      <c r="G106" s="140"/>
      <c r="H106" s="3"/>
      <c r="I106" s="3"/>
      <c r="J106" s="19"/>
      <c r="K106" s="19"/>
    </row>
    <row r="107" spans="1:11" ht="18">
      <c r="A107" s="612" t="s">
        <v>1207</v>
      </c>
      <c r="B107" s="612"/>
      <c r="C107" s="612"/>
      <c r="D107" s="612"/>
      <c r="E107" s="612"/>
      <c r="G107" s="140"/>
      <c r="H107" s="4"/>
      <c r="I107" s="4"/>
      <c r="J107" s="20"/>
      <c r="K107" s="20"/>
    </row>
    <row r="108" spans="1:11" ht="18">
      <c r="A108" s="612" t="s">
        <v>1215</v>
      </c>
      <c r="B108" s="612"/>
      <c r="C108" s="612"/>
      <c r="D108" s="612"/>
      <c r="E108" s="612"/>
      <c r="G108" s="140"/>
      <c r="H108" s="4"/>
      <c r="I108" s="5"/>
      <c r="J108" s="20"/>
      <c r="K108" s="20"/>
    </row>
    <row r="109" spans="1:11" ht="18">
      <c r="A109" s="612" t="s">
        <v>1208</v>
      </c>
      <c r="B109" s="612"/>
      <c r="C109" s="612"/>
      <c r="D109" s="612"/>
      <c r="E109" s="612"/>
      <c r="G109" s="140"/>
      <c r="H109" s="4"/>
      <c r="I109" s="5"/>
      <c r="J109" s="20"/>
      <c r="K109" s="20"/>
    </row>
    <row r="110" spans="1:11">
      <c r="A110" s="613" t="s">
        <v>1209</v>
      </c>
      <c r="B110" s="613"/>
      <c r="C110" s="613"/>
      <c r="D110" s="613"/>
      <c r="E110" s="159"/>
      <c r="F110" s="159"/>
      <c r="G110" s="160"/>
      <c r="H110" s="161" t="str">
        <f>A110</f>
        <v>Year II Semester II 2023</v>
      </c>
      <c r="I110" s="161"/>
      <c r="J110" s="1"/>
      <c r="K110" s="1"/>
    </row>
    <row r="111" spans="1:11" ht="31.5" customHeight="1">
      <c r="A111" s="614" t="s">
        <v>1220</v>
      </c>
      <c r="B111" s="614"/>
      <c r="C111" s="614"/>
      <c r="D111" s="614"/>
      <c r="E111" s="614"/>
      <c r="G111" s="142"/>
      <c r="H111" s="615" t="str">
        <f>A111</f>
        <v>COURSE TITLE: Computer Organ. and Assembly</v>
      </c>
      <c r="I111" s="615"/>
      <c r="J111" s="615"/>
      <c r="K111" s="615"/>
    </row>
    <row r="112" spans="1:11">
      <c r="A112" s="613" t="s">
        <v>1221</v>
      </c>
      <c r="B112" s="613"/>
      <c r="C112" s="613"/>
      <c r="D112" s="613"/>
      <c r="E112" s="147"/>
      <c r="G112" s="160"/>
      <c r="H112" s="613" t="str">
        <f>A112</f>
        <v>COURSE NO:  Cosc 2042</v>
      </c>
      <c r="I112" s="613"/>
      <c r="J112" s="613"/>
      <c r="K112" s="613"/>
    </row>
    <row r="113" spans="1:11">
      <c r="A113" s="605" t="s">
        <v>1212</v>
      </c>
      <c r="B113" s="605"/>
      <c r="C113" s="605"/>
      <c r="D113" s="605"/>
      <c r="E113" s="163"/>
      <c r="G113" s="160"/>
      <c r="H113" s="164" t="str">
        <f>A113</f>
        <v>SECTION: COSC/R/14-1</v>
      </c>
      <c r="I113" s="164"/>
      <c r="J113" s="164"/>
      <c r="K113" s="1"/>
    </row>
    <row r="114" spans="1:11">
      <c r="A114" s="9" t="s">
        <v>1222</v>
      </c>
      <c r="B114" s="9"/>
      <c r="C114" s="9"/>
      <c r="D114" s="9"/>
      <c r="E114" s="163"/>
      <c r="G114" s="160"/>
      <c r="H114" s="184" t="str">
        <f>A114</f>
        <v>INSTRUCTOR:</v>
      </c>
      <c r="I114" s="184"/>
      <c r="J114" s="185"/>
    </row>
    <row r="115" spans="1:11">
      <c r="A115" s="10" t="s">
        <v>675</v>
      </c>
      <c r="B115" s="606" t="s">
        <v>477</v>
      </c>
      <c r="C115" s="607"/>
      <c r="D115" s="165" t="s">
        <v>9</v>
      </c>
      <c r="E115" s="165" t="s">
        <v>676</v>
      </c>
      <c r="F115" s="166"/>
      <c r="G115" s="167"/>
      <c r="H115" s="168"/>
      <c r="I115" s="165" t="s">
        <v>9</v>
      </c>
      <c r="J115" s="165" t="s">
        <v>676</v>
      </c>
      <c r="K115" s="1"/>
    </row>
    <row r="116" spans="1:11">
      <c r="A116" s="169">
        <f>'CONN-COSC-R-14-SEC-1'!A108</f>
        <v>0</v>
      </c>
      <c r="B116" s="170">
        <f>'CONN-COSC-R-14-SEC-1'!B108</f>
        <v>0</v>
      </c>
      <c r="C116" s="170">
        <f>'CONN-COSC-R-14-SEC-1'!C108</f>
        <v>0</v>
      </c>
      <c r="D116" s="13">
        <f>'CONN-COSC-R-14-SEC-1'!E108</f>
        <v>0</v>
      </c>
      <c r="E116" s="171"/>
      <c r="F116" s="172"/>
      <c r="G116" s="173"/>
      <c r="H116" s="174"/>
      <c r="I116" s="183">
        <f>D116</f>
        <v>0</v>
      </c>
      <c r="J116" s="171"/>
    </row>
    <row r="117" spans="1:11">
      <c r="A117" s="169">
        <f>'CONN-COSC-R-14-SEC-1'!A109</f>
        <v>0</v>
      </c>
      <c r="B117" s="170">
        <f>'CONN-COSC-R-14-SEC-1'!B109</f>
        <v>0</v>
      </c>
      <c r="C117" s="170">
        <f>'CONN-COSC-R-14-SEC-1'!C109</f>
        <v>0</v>
      </c>
      <c r="D117" s="13">
        <f>'CONN-COSC-R-14-SEC-1'!E109</f>
        <v>0</v>
      </c>
      <c r="E117" s="171"/>
      <c r="F117" s="175"/>
      <c r="G117" s="176"/>
      <c r="H117" s="177"/>
      <c r="I117" s="183">
        <f t="shared" ref="I117:I147" si="3">D117</f>
        <v>0</v>
      </c>
      <c r="J117" s="171"/>
    </row>
    <row r="118" spans="1:11">
      <c r="A118" s="169">
        <f>'CONN-COSC-R-14-SEC-1'!A110</f>
        <v>0</v>
      </c>
      <c r="B118" s="170">
        <f>'CONN-COSC-R-14-SEC-1'!B110</f>
        <v>0</v>
      </c>
      <c r="C118" s="170">
        <f>'CONN-COSC-R-14-SEC-1'!C110</f>
        <v>0</v>
      </c>
      <c r="D118" s="13">
        <f>'CONN-COSC-R-14-SEC-1'!E110</f>
        <v>0</v>
      </c>
      <c r="E118" s="171"/>
      <c r="F118" s="172"/>
      <c r="G118" s="173"/>
      <c r="H118" s="174"/>
      <c r="I118" s="183">
        <f t="shared" si="3"/>
        <v>0</v>
      </c>
      <c r="J118" s="171"/>
    </row>
    <row r="119" spans="1:11">
      <c r="A119" s="169">
        <f>'CONN-COSC-R-14-SEC-1'!A111</f>
        <v>0</v>
      </c>
      <c r="B119" s="170">
        <f>'CONN-COSC-R-14-SEC-1'!B111</f>
        <v>0</v>
      </c>
      <c r="C119" s="170">
        <f>'CONN-COSC-R-14-SEC-1'!C111</f>
        <v>0</v>
      </c>
      <c r="D119" s="13">
        <f>'CONN-COSC-R-14-SEC-1'!E111</f>
        <v>0</v>
      </c>
      <c r="E119" s="171"/>
      <c r="F119" s="172" t="s">
        <v>681</v>
      </c>
      <c r="G119" s="173"/>
      <c r="H119" s="174"/>
      <c r="I119" s="183">
        <f t="shared" si="3"/>
        <v>0</v>
      </c>
      <c r="J119" s="171"/>
    </row>
    <row r="120" spans="1:11">
      <c r="A120" s="169">
        <f>'CONN-COSC-R-14-SEC-1'!A112</f>
        <v>0</v>
      </c>
      <c r="B120" s="170">
        <f>'CONN-COSC-R-14-SEC-1'!B112</f>
        <v>0</v>
      </c>
      <c r="C120" s="170">
        <f>'CONN-COSC-R-14-SEC-1'!C112</f>
        <v>0</v>
      </c>
      <c r="D120" s="13">
        <f>'CONN-COSC-R-14-SEC-1'!E112</f>
        <v>0</v>
      </c>
      <c r="E120" s="171"/>
      <c r="F120" s="178" t="s">
        <v>684</v>
      </c>
      <c r="G120" s="179"/>
      <c r="H120" s="180"/>
      <c r="I120" s="183">
        <f t="shared" si="3"/>
        <v>0</v>
      </c>
      <c r="J120" s="171"/>
    </row>
    <row r="121" spans="1:11">
      <c r="A121" s="169">
        <f>'CONN-COSC-R-14-SEC-1'!A113</f>
        <v>0</v>
      </c>
      <c r="B121" s="170">
        <f>'CONN-COSC-R-14-SEC-1'!B113</f>
        <v>0</v>
      </c>
      <c r="C121" s="170">
        <f>'CONN-COSC-R-14-SEC-1'!C113</f>
        <v>0</v>
      </c>
      <c r="D121" s="13">
        <f>'CONN-COSC-R-14-SEC-1'!E113</f>
        <v>0</v>
      </c>
      <c r="E121" s="171"/>
      <c r="F121" s="178" t="s">
        <v>687</v>
      </c>
      <c r="G121" s="179"/>
      <c r="H121" s="180"/>
      <c r="I121" s="183">
        <f t="shared" si="3"/>
        <v>0</v>
      </c>
      <c r="J121" s="171"/>
    </row>
    <row r="122" spans="1:11">
      <c r="A122" s="169">
        <f>'CONN-COSC-R-14-SEC-1'!A114</f>
        <v>0</v>
      </c>
      <c r="B122" s="170">
        <f>'CONN-COSC-R-14-SEC-1'!B114</f>
        <v>0</v>
      </c>
      <c r="C122" s="170">
        <f>'CONN-COSC-R-14-SEC-1'!C114</f>
        <v>0</v>
      </c>
      <c r="D122" s="13">
        <f>'CONN-COSC-R-14-SEC-1'!E114</f>
        <v>0</v>
      </c>
      <c r="E122" s="171"/>
      <c r="F122" s="178" t="s">
        <v>690</v>
      </c>
      <c r="G122" s="179"/>
      <c r="H122" s="180"/>
      <c r="I122" s="183">
        <f t="shared" si="3"/>
        <v>0</v>
      </c>
      <c r="J122" s="171"/>
    </row>
    <row r="123" spans="1:11">
      <c r="A123" s="169">
        <f>'CONN-COSC-R-14-SEC-1'!A115</f>
        <v>0</v>
      </c>
      <c r="B123" s="170">
        <f>'CONN-COSC-R-14-SEC-1'!B115</f>
        <v>0</v>
      </c>
      <c r="C123" s="170">
        <f>'CONN-COSC-R-14-SEC-1'!C115</f>
        <v>0</v>
      </c>
      <c r="D123" s="13">
        <f>'CONN-COSC-R-14-SEC-1'!E115</f>
        <v>0</v>
      </c>
      <c r="E123" s="171"/>
      <c r="F123" s="178" t="s">
        <v>693</v>
      </c>
      <c r="G123" s="179"/>
      <c r="H123" s="180"/>
      <c r="I123" s="183">
        <f t="shared" si="3"/>
        <v>0</v>
      </c>
      <c r="J123" s="171"/>
    </row>
    <row r="124" spans="1:11">
      <c r="A124" s="169">
        <f>'CONN-COSC-R-14-SEC-1'!A116</f>
        <v>0</v>
      </c>
      <c r="B124" s="170">
        <f>'CONN-COSC-R-14-SEC-1'!B116</f>
        <v>0</v>
      </c>
      <c r="C124" s="170">
        <f>'CONN-COSC-R-14-SEC-1'!C116</f>
        <v>0</v>
      </c>
      <c r="D124" s="13">
        <f>'CONN-COSC-R-14-SEC-1'!E116</f>
        <v>0</v>
      </c>
      <c r="E124" s="171"/>
      <c r="F124" s="178" t="s">
        <v>696</v>
      </c>
      <c r="G124" s="179"/>
      <c r="H124" s="180"/>
      <c r="I124" s="183">
        <f t="shared" si="3"/>
        <v>0</v>
      </c>
      <c r="J124" s="171"/>
    </row>
    <row r="125" spans="1:11">
      <c r="A125" s="169">
        <f>'CONN-COSC-R-14-SEC-1'!A117</f>
        <v>0</v>
      </c>
      <c r="B125" s="170">
        <f>'CONN-COSC-R-14-SEC-1'!B117</f>
        <v>0</v>
      </c>
      <c r="C125" s="170">
        <f>'CONN-COSC-R-14-SEC-1'!C117</f>
        <v>0</v>
      </c>
      <c r="D125" s="13">
        <f>'CONN-COSC-R-14-SEC-1'!E117</f>
        <v>0</v>
      </c>
      <c r="E125" s="171"/>
      <c r="F125" s="178" t="s">
        <v>699</v>
      </c>
      <c r="G125" s="179"/>
      <c r="H125" s="180"/>
      <c r="I125" s="183">
        <f t="shared" si="3"/>
        <v>0</v>
      </c>
      <c r="J125" s="171"/>
    </row>
    <row r="126" spans="1:11">
      <c r="A126" s="169">
        <f>'CONN-COSC-R-14-SEC-1'!A118</f>
        <v>0</v>
      </c>
      <c r="B126" s="170">
        <f>'CONN-COSC-R-14-SEC-1'!B118</f>
        <v>0</v>
      </c>
      <c r="C126" s="170">
        <f>'CONN-COSC-R-14-SEC-1'!C118</f>
        <v>0</v>
      </c>
      <c r="D126" s="13">
        <f>'CONN-COSC-R-14-SEC-1'!E118</f>
        <v>0</v>
      </c>
      <c r="E126" s="171"/>
      <c r="F126" s="178" t="s">
        <v>705</v>
      </c>
      <c r="G126" s="179"/>
      <c r="H126" s="180"/>
      <c r="I126" s="183">
        <f t="shared" si="3"/>
        <v>0</v>
      </c>
      <c r="J126" s="171"/>
    </row>
    <row r="127" spans="1:11">
      <c r="A127" s="169">
        <f>'CONN-COSC-R-14-SEC-1'!A119</f>
        <v>0</v>
      </c>
      <c r="B127" s="170">
        <f>'CONN-COSC-R-14-SEC-1'!B119</f>
        <v>0</v>
      </c>
      <c r="C127" s="170">
        <f>'CONN-COSC-R-14-SEC-1'!C119</f>
        <v>0</v>
      </c>
      <c r="D127" s="13">
        <f>'CONN-COSC-R-14-SEC-1'!E119</f>
        <v>0</v>
      </c>
      <c r="E127" s="171"/>
      <c r="F127" s="178" t="s">
        <v>702</v>
      </c>
      <c r="G127" s="179"/>
      <c r="H127" s="180"/>
      <c r="I127" s="183">
        <f t="shared" si="3"/>
        <v>0</v>
      </c>
      <c r="J127" s="171"/>
    </row>
    <row r="128" spans="1:11">
      <c r="A128" s="169">
        <f>'CONN-COSC-R-14-SEC-1'!A120</f>
        <v>0</v>
      </c>
      <c r="B128" s="170">
        <f>'CONN-COSC-R-14-SEC-1'!B120</f>
        <v>0</v>
      </c>
      <c r="C128" s="170">
        <f>'CONN-COSC-R-14-SEC-1'!C120</f>
        <v>0</v>
      </c>
      <c r="D128" s="13">
        <f>'CONN-COSC-R-14-SEC-1'!E120</f>
        <v>0</v>
      </c>
      <c r="E128" s="171"/>
      <c r="F128" s="178" t="s">
        <v>708</v>
      </c>
      <c r="G128" s="179"/>
      <c r="H128" s="180"/>
      <c r="I128" s="183">
        <f t="shared" si="3"/>
        <v>0</v>
      </c>
      <c r="J128" s="171"/>
    </row>
    <row r="129" spans="1:11">
      <c r="A129" s="169">
        <f>'CONN-COSC-R-14-SEC-1'!A121</f>
        <v>0</v>
      </c>
      <c r="B129" s="170">
        <f>'CONN-COSC-R-14-SEC-1'!B121</f>
        <v>0</v>
      </c>
      <c r="C129" s="170">
        <f>'CONN-COSC-R-14-SEC-1'!C121</f>
        <v>0</v>
      </c>
      <c r="D129" s="13">
        <f>'CONN-COSC-R-14-SEC-1'!E121</f>
        <v>0</v>
      </c>
      <c r="E129" s="171"/>
      <c r="F129" s="178" t="s">
        <v>1213</v>
      </c>
      <c r="G129" s="179"/>
      <c r="H129" s="180"/>
      <c r="I129" s="183">
        <f t="shared" si="3"/>
        <v>0</v>
      </c>
      <c r="J129" s="171"/>
    </row>
    <row r="130" spans="1:11" s="1" customFormat="1">
      <c r="A130" s="169">
        <f>'CONN-COSC-R-14-SEC-1'!A122</f>
        <v>0</v>
      </c>
      <c r="B130" s="170">
        <f>'CONN-COSC-R-14-SEC-1'!B122</f>
        <v>0</v>
      </c>
      <c r="C130" s="170">
        <f>'CONN-COSC-R-14-SEC-1'!C122</f>
        <v>0</v>
      </c>
      <c r="D130" s="13">
        <f>'CONN-COSC-R-14-SEC-1'!E122</f>
        <v>0</v>
      </c>
      <c r="E130" s="171"/>
      <c r="F130" s="178" t="s">
        <v>1214</v>
      </c>
      <c r="G130" s="179"/>
      <c r="H130" s="180"/>
      <c r="I130" s="183">
        <f t="shared" si="3"/>
        <v>0</v>
      </c>
      <c r="J130" s="171"/>
      <c r="K130" s="2"/>
    </row>
    <row r="131" spans="1:11">
      <c r="A131" s="169">
        <f>'CONN-COSC-R-14-SEC-1'!A123</f>
        <v>0</v>
      </c>
      <c r="B131" s="170">
        <f>'CONN-COSC-R-14-SEC-1'!B123</f>
        <v>0</v>
      </c>
      <c r="C131" s="170">
        <f>'CONN-COSC-R-14-SEC-1'!C123</f>
        <v>0</v>
      </c>
      <c r="D131" s="13">
        <f>'CONN-COSC-R-14-SEC-1'!E123</f>
        <v>0</v>
      </c>
      <c r="E131" s="171"/>
      <c r="F131" s="172"/>
      <c r="G131" s="173"/>
      <c r="H131" s="174"/>
      <c r="I131" s="183">
        <f t="shared" si="3"/>
        <v>0</v>
      </c>
      <c r="J131" s="171"/>
    </row>
    <row r="132" spans="1:11">
      <c r="A132" s="169">
        <f>'CONN-COSC-R-14-SEC-1'!A124</f>
        <v>0</v>
      </c>
      <c r="B132" s="170">
        <f>'CONN-COSC-R-14-SEC-1'!B124</f>
        <v>0</v>
      </c>
      <c r="C132" s="170">
        <f>'CONN-COSC-R-14-SEC-1'!C124</f>
        <v>0</v>
      </c>
      <c r="D132" s="13">
        <f>'CONN-COSC-R-14-SEC-1'!E124</f>
        <v>0</v>
      </c>
      <c r="E132" s="171"/>
      <c r="F132" s="172"/>
      <c r="G132" s="173"/>
      <c r="H132" s="174"/>
      <c r="I132" s="183">
        <f t="shared" si="3"/>
        <v>0</v>
      </c>
      <c r="J132" s="171"/>
    </row>
    <row r="133" spans="1:11">
      <c r="A133" s="169">
        <f>'CONN-COSC-R-14-SEC-1'!A125</f>
        <v>0</v>
      </c>
      <c r="B133" s="170">
        <f>'CONN-COSC-R-14-SEC-1'!B125</f>
        <v>0</v>
      </c>
      <c r="C133" s="170">
        <f>'CONN-COSC-R-14-SEC-1'!C125</f>
        <v>0</v>
      </c>
      <c r="D133" s="13">
        <f>'CONN-COSC-R-14-SEC-1'!E125</f>
        <v>0</v>
      </c>
      <c r="E133" s="171"/>
      <c r="F133" s="172"/>
      <c r="G133" s="173"/>
      <c r="H133" s="174"/>
      <c r="I133" s="183">
        <f t="shared" si="3"/>
        <v>0</v>
      </c>
      <c r="J133" s="171"/>
    </row>
    <row r="134" spans="1:11">
      <c r="A134" s="169">
        <f>'CONN-COSC-R-14-SEC-1'!A126</f>
        <v>0</v>
      </c>
      <c r="B134" s="170">
        <f>'CONN-COSC-R-14-SEC-1'!B126</f>
        <v>0</v>
      </c>
      <c r="C134" s="170">
        <f>'CONN-COSC-R-14-SEC-1'!C126</f>
        <v>0</v>
      </c>
      <c r="D134" s="13">
        <f>'CONN-COSC-R-14-SEC-1'!E126</f>
        <v>0</v>
      </c>
      <c r="E134" s="171"/>
      <c r="F134" s="172"/>
      <c r="G134" s="173"/>
      <c r="H134" s="174"/>
      <c r="I134" s="183">
        <f t="shared" si="3"/>
        <v>0</v>
      </c>
      <c r="J134" s="171"/>
    </row>
    <row r="135" spans="1:11">
      <c r="A135" s="169">
        <f>'CONN-COSC-R-14-SEC-1'!A127</f>
        <v>0</v>
      </c>
      <c r="B135" s="170">
        <f>'CONN-COSC-R-14-SEC-1'!B127</f>
        <v>0</v>
      </c>
      <c r="C135" s="170">
        <f>'CONN-COSC-R-14-SEC-1'!C127</f>
        <v>0</v>
      </c>
      <c r="D135" s="13">
        <f>'CONN-COSC-R-14-SEC-1'!E127</f>
        <v>0</v>
      </c>
      <c r="E135" s="171"/>
      <c r="F135" s="172"/>
      <c r="G135" s="173"/>
      <c r="H135" s="174"/>
      <c r="I135" s="183">
        <f t="shared" si="3"/>
        <v>0</v>
      </c>
      <c r="J135" s="171"/>
    </row>
    <row r="136" spans="1:11">
      <c r="A136" s="169">
        <f>'CONN-COSC-R-14-SEC-1'!A128</f>
        <v>0</v>
      </c>
      <c r="B136" s="170">
        <f>'CONN-COSC-R-14-SEC-1'!B128</f>
        <v>0</v>
      </c>
      <c r="C136" s="170">
        <f>'CONN-COSC-R-14-SEC-1'!C128</f>
        <v>0</v>
      </c>
      <c r="D136" s="13">
        <f>'CONN-COSC-R-14-SEC-1'!E128</f>
        <v>0</v>
      </c>
      <c r="E136" s="171"/>
      <c r="F136" s="172"/>
      <c r="G136" s="173"/>
      <c r="H136" s="174"/>
      <c r="I136" s="183">
        <f t="shared" si="3"/>
        <v>0</v>
      </c>
      <c r="J136" s="171"/>
    </row>
    <row r="137" spans="1:11">
      <c r="A137" s="169">
        <f>'CONN-COSC-R-14-SEC-1'!A129</f>
        <v>0</v>
      </c>
      <c r="B137" s="170">
        <f>'CONN-COSC-R-14-SEC-1'!B129</f>
        <v>0</v>
      </c>
      <c r="C137" s="170">
        <f>'CONN-COSC-R-14-SEC-1'!C129</f>
        <v>0</v>
      </c>
      <c r="D137" s="13">
        <f>'CONN-COSC-R-14-SEC-1'!E129</f>
        <v>0</v>
      </c>
      <c r="E137" s="171"/>
      <c r="F137" s="172"/>
      <c r="G137" s="173"/>
      <c r="H137" s="174"/>
      <c r="I137" s="183">
        <f t="shared" si="3"/>
        <v>0</v>
      </c>
      <c r="J137" s="171"/>
    </row>
    <row r="138" spans="1:11">
      <c r="A138" s="169">
        <f>'CONN-COSC-R-14-SEC-1'!A130</f>
        <v>0</v>
      </c>
      <c r="B138" s="170">
        <f>'CONN-COSC-R-14-SEC-1'!B130</f>
        <v>0</v>
      </c>
      <c r="C138" s="170">
        <f>'CONN-COSC-R-14-SEC-1'!C130</f>
        <v>0</v>
      </c>
      <c r="D138" s="13">
        <f>'CONN-COSC-R-14-SEC-1'!E130</f>
        <v>0</v>
      </c>
      <c r="E138" s="171"/>
      <c r="F138" s="172"/>
      <c r="G138" s="173"/>
      <c r="H138" s="174"/>
      <c r="I138" s="183">
        <f t="shared" si="3"/>
        <v>0</v>
      </c>
      <c r="J138" s="171"/>
    </row>
    <row r="139" spans="1:11">
      <c r="A139" s="169">
        <f>'CONN-COSC-R-14-SEC-1'!A131</f>
        <v>0</v>
      </c>
      <c r="B139" s="170">
        <f>'CONN-COSC-R-14-SEC-1'!B131</f>
        <v>0</v>
      </c>
      <c r="C139" s="170">
        <f>'CONN-COSC-R-14-SEC-1'!C131</f>
        <v>0</v>
      </c>
      <c r="D139" s="13">
        <f>'CONN-COSC-R-14-SEC-1'!E131</f>
        <v>0</v>
      </c>
      <c r="E139" s="171"/>
      <c r="F139" s="172"/>
      <c r="G139" s="173"/>
      <c r="H139" s="174"/>
      <c r="I139" s="183">
        <f t="shared" si="3"/>
        <v>0</v>
      </c>
      <c r="J139" s="171"/>
    </row>
    <row r="140" spans="1:11">
      <c r="A140" s="169">
        <f>'CONN-COSC-R-14-SEC-1'!A132</f>
        <v>0</v>
      </c>
      <c r="B140" s="170">
        <f>'CONN-COSC-R-14-SEC-1'!B132</f>
        <v>0</v>
      </c>
      <c r="C140" s="170">
        <f>'CONN-COSC-R-14-SEC-1'!C132</f>
        <v>0</v>
      </c>
      <c r="D140" s="13">
        <f>'CONN-COSC-R-14-SEC-1'!E132</f>
        <v>0</v>
      </c>
      <c r="E140" s="171"/>
      <c r="F140" s="172"/>
      <c r="G140" s="173"/>
      <c r="H140" s="174"/>
      <c r="I140" s="183">
        <f t="shared" si="3"/>
        <v>0</v>
      </c>
      <c r="J140" s="171"/>
    </row>
    <row r="141" spans="1:11">
      <c r="A141" s="169">
        <f>'CONN-COSC-R-14-SEC-1'!A133</f>
        <v>0</v>
      </c>
      <c r="B141" s="170">
        <f>'CONN-COSC-R-14-SEC-1'!B133</f>
        <v>0</v>
      </c>
      <c r="C141" s="170">
        <f>'CONN-COSC-R-14-SEC-1'!C133</f>
        <v>0</v>
      </c>
      <c r="D141" s="13">
        <f>'CONN-COSC-R-14-SEC-1'!E133</f>
        <v>0</v>
      </c>
      <c r="E141" s="171"/>
      <c r="F141" s="172"/>
      <c r="G141" s="173"/>
      <c r="H141" s="174"/>
      <c r="I141" s="183">
        <f t="shared" si="3"/>
        <v>0</v>
      </c>
      <c r="J141" s="171"/>
    </row>
    <row r="142" spans="1:11">
      <c r="A142" s="169">
        <f>'CONN-COSC-R-14-SEC-1'!A134</f>
        <v>0</v>
      </c>
      <c r="B142" s="170">
        <f>'CONN-COSC-R-14-SEC-1'!B134</f>
        <v>0</v>
      </c>
      <c r="C142" s="170">
        <f>'CONN-COSC-R-14-SEC-1'!C134</f>
        <v>0</v>
      </c>
      <c r="D142" s="13">
        <f>'CONN-COSC-R-14-SEC-1'!E134</f>
        <v>0</v>
      </c>
      <c r="E142" s="171"/>
      <c r="F142" s="172"/>
      <c r="G142" s="173"/>
      <c r="H142" s="174"/>
      <c r="I142" s="183">
        <f t="shared" si="3"/>
        <v>0</v>
      </c>
      <c r="J142" s="171"/>
    </row>
    <row r="143" spans="1:11">
      <c r="A143" s="169">
        <f>'CONN-COSC-R-14-SEC-1'!A135</f>
        <v>0</v>
      </c>
      <c r="B143" s="170">
        <f>'CONN-COSC-R-14-SEC-1'!B135</f>
        <v>0</v>
      </c>
      <c r="C143" s="170">
        <f>'CONN-COSC-R-14-SEC-1'!C135</f>
        <v>0</v>
      </c>
      <c r="D143" s="13">
        <f>'CONN-COSC-R-14-SEC-1'!E135</f>
        <v>0</v>
      </c>
      <c r="E143" s="171"/>
      <c r="F143" s="172"/>
      <c r="G143" s="173"/>
      <c r="H143" s="174"/>
      <c r="I143" s="183">
        <f t="shared" si="3"/>
        <v>0</v>
      </c>
      <c r="J143" s="171"/>
    </row>
    <row r="144" spans="1:11">
      <c r="A144" s="169">
        <f>'CONN-COSC-R-14-SEC-1'!A136</f>
        <v>0</v>
      </c>
      <c r="B144" s="170">
        <f>'CONN-COSC-R-14-SEC-1'!B136</f>
        <v>0</v>
      </c>
      <c r="C144" s="170">
        <f>'CONN-COSC-R-14-SEC-1'!C136</f>
        <v>0</v>
      </c>
      <c r="D144" s="13">
        <f>'CONN-COSC-R-14-SEC-1'!E136</f>
        <v>0</v>
      </c>
      <c r="E144" s="171"/>
      <c r="F144" s="172"/>
      <c r="G144" s="173"/>
      <c r="H144" s="174"/>
      <c r="I144" s="183">
        <f t="shared" si="3"/>
        <v>0</v>
      </c>
      <c r="J144" s="171"/>
    </row>
    <row r="145" spans="1:11">
      <c r="A145" s="169">
        <f>'CONN-COSC-R-14-SEC-1'!A137</f>
        <v>0</v>
      </c>
      <c r="B145" s="170">
        <f>'CONN-COSC-R-14-SEC-1'!B137</f>
        <v>0</v>
      </c>
      <c r="C145" s="170">
        <f>'CONN-COSC-R-14-SEC-1'!C137</f>
        <v>0</v>
      </c>
      <c r="D145" s="13">
        <f>'CONN-COSC-R-14-SEC-1'!E137</f>
        <v>0</v>
      </c>
      <c r="E145" s="171"/>
      <c r="F145" s="172"/>
      <c r="G145" s="173"/>
      <c r="H145" s="174"/>
      <c r="I145" s="183">
        <f t="shared" si="3"/>
        <v>0</v>
      </c>
      <c r="J145" s="171"/>
    </row>
    <row r="146" spans="1:11">
      <c r="A146" s="169">
        <f>'CONN-COSC-R-14-SEC-1'!A138</f>
        <v>0</v>
      </c>
      <c r="B146" s="170">
        <f>'CONN-COSC-R-14-SEC-1'!B138</f>
        <v>0</v>
      </c>
      <c r="C146" s="170">
        <f>'CONN-COSC-R-14-SEC-1'!C138</f>
        <v>0</v>
      </c>
      <c r="D146" s="13">
        <f>'CONN-COSC-R-14-SEC-1'!E138</f>
        <v>0</v>
      </c>
      <c r="E146" s="171"/>
      <c r="F146" s="172"/>
      <c r="G146" s="173"/>
      <c r="H146" s="174"/>
      <c r="I146" s="183">
        <f t="shared" si="3"/>
        <v>0</v>
      </c>
      <c r="J146" s="171"/>
    </row>
    <row r="147" spans="1:11">
      <c r="A147" s="169">
        <f>'CONN-COSC-R-14-SEC-1'!A139</f>
        <v>0</v>
      </c>
      <c r="B147" s="170">
        <f>'CONN-COSC-R-14-SEC-1'!B139</f>
        <v>0</v>
      </c>
      <c r="C147" s="170">
        <f>'CONN-COSC-R-14-SEC-1'!C139</f>
        <v>0</v>
      </c>
      <c r="D147" s="13">
        <f>'CONN-COSC-R-14-SEC-1'!E139</f>
        <v>0</v>
      </c>
      <c r="E147" s="171"/>
      <c r="F147" s="172"/>
      <c r="G147" s="173"/>
      <c r="H147" s="174"/>
      <c r="I147" s="183">
        <f t="shared" si="3"/>
        <v>0</v>
      </c>
      <c r="J147" s="171"/>
    </row>
    <row r="148" spans="1:11">
      <c r="A148" s="608" t="s">
        <v>530</v>
      </c>
      <c r="B148" s="609"/>
      <c r="C148" s="609"/>
      <c r="D148" s="609"/>
      <c r="E148" s="610"/>
      <c r="F148" s="181"/>
      <c r="G148" s="167"/>
      <c r="H148" s="168"/>
      <c r="I148" s="611" t="s">
        <v>530</v>
      </c>
      <c r="J148" s="611"/>
    </row>
    <row r="149" spans="1:11">
      <c r="A149" s="169">
        <v>1</v>
      </c>
      <c r="B149" s="31">
        <f>'CONN-COSC-R-14-SEC-1'!B143</f>
        <v>0</v>
      </c>
      <c r="C149" s="31">
        <f>'CONN-COSC-R-14-SEC-1'!C143</f>
        <v>0</v>
      </c>
      <c r="D149" s="17">
        <f>'CONN-COSC-R-14-SEC-1'!E143</f>
        <v>0</v>
      </c>
      <c r="E149" s="171"/>
      <c r="F149" s="172"/>
      <c r="G149" s="173"/>
      <c r="H149" s="172"/>
      <c r="I149" s="169">
        <f>D149</f>
        <v>0</v>
      </c>
      <c r="J149" s="171"/>
    </row>
    <row r="150" spans="1:11">
      <c r="A150" s="169">
        <v>2</v>
      </c>
      <c r="B150" s="31">
        <f>'CONN-COSC-R-14-SEC-1'!B144</f>
        <v>0</v>
      </c>
      <c r="C150" s="31">
        <f>'CONN-COSC-R-14-SEC-1'!C144</f>
        <v>0</v>
      </c>
      <c r="D150" s="17">
        <f>'CONN-COSC-R-14-SEC-1'!E144</f>
        <v>0</v>
      </c>
      <c r="E150" s="171"/>
      <c r="F150" s="172"/>
      <c r="G150" s="173"/>
      <c r="H150" s="172"/>
      <c r="I150" s="169">
        <f>D150</f>
        <v>0</v>
      </c>
      <c r="J150" s="171"/>
    </row>
    <row r="151" spans="1:11">
      <c r="A151" s="169">
        <v>3</v>
      </c>
      <c r="B151" s="31">
        <f>'CONN-COSC-R-14-SEC-1'!B145</f>
        <v>0</v>
      </c>
      <c r="C151" s="31">
        <f>'CONN-COSC-R-14-SEC-1'!C145</f>
        <v>0</v>
      </c>
      <c r="D151" s="17">
        <f>'CONN-COSC-R-14-SEC-1'!E145</f>
        <v>0</v>
      </c>
      <c r="E151" s="171"/>
      <c r="F151" s="172"/>
      <c r="G151" s="173"/>
      <c r="H151" s="172"/>
      <c r="I151" s="169">
        <f t="shared" ref="I151:I153" si="4">D151</f>
        <v>0</v>
      </c>
      <c r="J151" s="171"/>
    </row>
    <row r="152" spans="1:11">
      <c r="A152" s="169">
        <v>4</v>
      </c>
      <c r="B152" s="31">
        <f>'CONN-COSC-R-14-SEC-1'!B146</f>
        <v>0</v>
      </c>
      <c r="C152" s="31">
        <f>'CONN-COSC-R-14-SEC-1'!C146</f>
        <v>0</v>
      </c>
      <c r="D152" s="17">
        <f>'CONN-COSC-R-14-SEC-1'!E146</f>
        <v>0</v>
      </c>
      <c r="E152" s="171"/>
      <c r="F152" s="172"/>
      <c r="G152" s="173"/>
      <c r="H152" s="172"/>
      <c r="I152" s="169">
        <f t="shared" si="4"/>
        <v>0</v>
      </c>
      <c r="J152" s="171"/>
    </row>
    <row r="153" spans="1:11">
      <c r="A153" s="169">
        <v>5</v>
      </c>
      <c r="B153" s="31">
        <f>'CONN-COSC-R-14-SEC-1'!B147</f>
        <v>0</v>
      </c>
      <c r="C153" s="31">
        <f>'CONN-COSC-R-14-SEC-1'!C147</f>
        <v>0</v>
      </c>
      <c r="D153" s="17">
        <f>'CONN-COSC-R-14-SEC-1'!E147</f>
        <v>0</v>
      </c>
      <c r="E153" s="171"/>
      <c r="F153" s="172"/>
      <c r="G153" s="173"/>
      <c r="H153" s="172"/>
      <c r="I153" s="169">
        <f t="shared" si="4"/>
        <v>0</v>
      </c>
      <c r="J153" s="171"/>
    </row>
    <row r="154" spans="1:11">
      <c r="A154" s="186"/>
      <c r="B154" s="163"/>
      <c r="C154" s="187"/>
      <c r="D154" s="188"/>
      <c r="E154" s="172"/>
      <c r="F154" s="172"/>
      <c r="G154" s="173"/>
      <c r="H154" s="172"/>
      <c r="I154" s="147"/>
      <c r="J154" s="172"/>
    </row>
    <row r="155" spans="1:11">
      <c r="A155" s="186"/>
      <c r="B155" s="163"/>
      <c r="C155" s="187"/>
      <c r="D155" s="188"/>
      <c r="E155" s="172"/>
      <c r="F155" s="172"/>
      <c r="G155" s="173"/>
      <c r="H155" s="172"/>
      <c r="I155" s="147"/>
      <c r="J155" s="172"/>
    </row>
    <row r="156" spans="1:11" ht="18">
      <c r="A156" s="616" t="s">
        <v>666</v>
      </c>
      <c r="B156" s="616"/>
      <c r="C156" s="616"/>
      <c r="D156" s="616"/>
      <c r="E156" s="616"/>
      <c r="G156" s="140"/>
      <c r="H156" s="3"/>
      <c r="I156" s="3"/>
      <c r="J156" s="19"/>
      <c r="K156" s="19"/>
    </row>
    <row r="157" spans="1:11" ht="18">
      <c r="A157" s="612" t="s">
        <v>667</v>
      </c>
      <c r="B157" s="612"/>
      <c r="C157" s="612"/>
      <c r="D157" s="612"/>
      <c r="E157" s="612"/>
      <c r="G157" s="140"/>
      <c r="H157" s="4"/>
      <c r="I157" s="4"/>
      <c r="J157" s="20"/>
      <c r="K157" s="20"/>
    </row>
    <row r="158" spans="1:11" ht="18">
      <c r="A158" s="612" t="s">
        <v>1215</v>
      </c>
      <c r="B158" s="612"/>
      <c r="C158" s="612"/>
      <c r="D158" s="612"/>
      <c r="E158" s="612"/>
      <c r="G158" s="140"/>
      <c r="H158" s="4"/>
      <c r="I158" s="5"/>
      <c r="J158" s="20"/>
      <c r="K158" s="20"/>
    </row>
    <row r="159" spans="1:11" ht="18">
      <c r="A159" s="612" t="s">
        <v>1208</v>
      </c>
      <c r="B159" s="612"/>
      <c r="C159" s="612"/>
      <c r="D159" s="612"/>
      <c r="E159" s="612"/>
      <c r="G159" s="140"/>
      <c r="H159" s="4"/>
      <c r="I159" s="5"/>
      <c r="J159" s="20"/>
      <c r="K159" s="20"/>
    </row>
    <row r="160" spans="1:11">
      <c r="A160" s="613" t="s">
        <v>1209</v>
      </c>
      <c r="B160" s="613"/>
      <c r="C160" s="613"/>
      <c r="D160" s="613"/>
      <c r="E160" s="159"/>
      <c r="F160" s="159"/>
      <c r="G160" s="160"/>
      <c r="H160" s="161" t="str">
        <f>A160</f>
        <v>Year II Semester II 2023</v>
      </c>
      <c r="I160" s="161"/>
      <c r="J160" s="1"/>
      <c r="K160" s="1"/>
    </row>
    <row r="161" spans="1:11" ht="32.25" customHeight="1">
      <c r="A161" s="614" t="s">
        <v>1223</v>
      </c>
      <c r="B161" s="614"/>
      <c r="C161" s="614"/>
      <c r="D161" s="614"/>
      <c r="E161" s="614"/>
      <c r="G161" s="142"/>
      <c r="H161" s="619" t="str">
        <f>A161</f>
        <v>COURSE TITLE: Fundamental of Databese mgmt. System</v>
      </c>
      <c r="I161" s="620"/>
      <c r="J161" s="620"/>
      <c r="K161" s="620"/>
    </row>
    <row r="162" spans="1:11">
      <c r="A162" s="613" t="s">
        <v>1224</v>
      </c>
      <c r="B162" s="613"/>
      <c r="C162" s="613"/>
      <c r="D162" s="613"/>
      <c r="E162" s="147"/>
      <c r="G162" s="160"/>
      <c r="H162" s="613" t="str">
        <f>A162</f>
        <v>COURSE NO: COSC 2072</v>
      </c>
      <c r="I162" s="613"/>
      <c r="J162" s="613"/>
      <c r="K162" s="613"/>
    </row>
    <row r="163" spans="1:11">
      <c r="A163" s="605" t="s">
        <v>1218</v>
      </c>
      <c r="B163" s="605"/>
      <c r="C163" s="605"/>
      <c r="D163" s="605"/>
      <c r="E163" s="163"/>
      <c r="G163" s="160"/>
      <c r="H163" s="164" t="str">
        <f>A163</f>
        <v>SECTION:   COSC/R/14-1</v>
      </c>
      <c r="I163" s="164"/>
      <c r="J163" s="164"/>
      <c r="K163" s="1"/>
    </row>
    <row r="164" spans="1:11">
      <c r="A164" s="617" t="s">
        <v>1225</v>
      </c>
      <c r="B164" s="617"/>
      <c r="C164" s="617"/>
      <c r="D164" s="9"/>
      <c r="E164" s="163"/>
      <c r="G164" s="160"/>
      <c r="H164" s="164" t="str">
        <f>A164</f>
        <v>INSTRUCTOR: TOMAS E.</v>
      </c>
      <c r="I164" s="164"/>
      <c r="J164" s="164"/>
      <c r="K164" s="1"/>
    </row>
    <row r="165" spans="1:11">
      <c r="A165" s="10" t="s">
        <v>675</v>
      </c>
      <c r="B165" s="606" t="s">
        <v>477</v>
      </c>
      <c r="C165" s="607"/>
      <c r="D165" s="165" t="s">
        <v>9</v>
      </c>
      <c r="E165" s="165" t="s">
        <v>676</v>
      </c>
      <c r="F165" s="166"/>
      <c r="G165" s="167"/>
      <c r="H165" s="168"/>
      <c r="I165" s="165" t="s">
        <v>9</v>
      </c>
      <c r="J165" s="165" t="s">
        <v>676</v>
      </c>
      <c r="K165" s="1"/>
    </row>
    <row r="166" spans="1:11">
      <c r="A166" s="169">
        <f>'CONN-COSC-R-14-SEC-1'!A155</f>
        <v>0</v>
      </c>
      <c r="B166" s="170">
        <f>'CONN-COSC-R-14-SEC-1'!B155</f>
        <v>0</v>
      </c>
      <c r="C166" s="170">
        <f>'CONN-COSC-R-14-SEC-1'!C155</f>
        <v>0</v>
      </c>
      <c r="D166" s="13">
        <f>'CONN-COSC-R-14-SEC-1'!E155</f>
        <v>0</v>
      </c>
      <c r="E166" s="171"/>
      <c r="F166" s="172"/>
      <c r="G166" s="173"/>
      <c r="H166" s="174"/>
      <c r="I166" s="183">
        <f>D166</f>
        <v>0</v>
      </c>
      <c r="J166" s="171"/>
    </row>
    <row r="167" spans="1:11">
      <c r="A167" s="169">
        <f>'CONN-COSC-R-14-SEC-1'!A156</f>
        <v>0</v>
      </c>
      <c r="B167" s="170">
        <f>'CONN-COSC-R-14-SEC-1'!B156</f>
        <v>0</v>
      </c>
      <c r="C167" s="170">
        <f>'CONN-COSC-R-14-SEC-1'!C156</f>
        <v>0</v>
      </c>
      <c r="D167" s="13">
        <f>'CONN-COSC-R-14-SEC-1'!E156</f>
        <v>0</v>
      </c>
      <c r="E167" s="171"/>
      <c r="F167" s="175"/>
      <c r="G167" s="176"/>
      <c r="H167" s="177"/>
      <c r="I167" s="183">
        <f t="shared" ref="I167:I202" si="5">D167</f>
        <v>0</v>
      </c>
      <c r="J167" s="171"/>
    </row>
    <row r="168" spans="1:11">
      <c r="A168" s="169">
        <f>'CONN-COSC-R-14-SEC-1'!A157</f>
        <v>0</v>
      </c>
      <c r="B168" s="170">
        <f>'CONN-COSC-R-14-SEC-1'!B157</f>
        <v>0</v>
      </c>
      <c r="C168" s="170">
        <f>'CONN-COSC-R-14-SEC-1'!C157</f>
        <v>0</v>
      </c>
      <c r="D168" s="13">
        <f>'CONN-COSC-R-14-SEC-1'!E157</f>
        <v>0</v>
      </c>
      <c r="E168" s="171"/>
      <c r="F168" s="172"/>
      <c r="G168" s="173"/>
      <c r="H168" s="174"/>
      <c r="I168" s="183">
        <f t="shared" si="5"/>
        <v>0</v>
      </c>
      <c r="J168" s="171"/>
    </row>
    <row r="169" spans="1:11">
      <c r="A169" s="169">
        <f>'CONN-COSC-R-14-SEC-1'!A158</f>
        <v>0</v>
      </c>
      <c r="B169" s="170">
        <f>'CONN-COSC-R-14-SEC-1'!B158</f>
        <v>0</v>
      </c>
      <c r="C169" s="170">
        <f>'CONN-COSC-R-14-SEC-1'!C158</f>
        <v>0</v>
      </c>
      <c r="D169" s="13">
        <f>'CONN-COSC-R-14-SEC-1'!E158</f>
        <v>0</v>
      </c>
      <c r="E169" s="171"/>
      <c r="F169" s="172" t="s">
        <v>681</v>
      </c>
      <c r="G169" s="173"/>
      <c r="H169" s="174"/>
      <c r="I169" s="183">
        <f t="shared" si="5"/>
        <v>0</v>
      </c>
      <c r="J169" s="171"/>
    </row>
    <row r="170" spans="1:11">
      <c r="A170" s="169">
        <f>'CONN-COSC-R-14-SEC-1'!A159</f>
        <v>0</v>
      </c>
      <c r="B170" s="170">
        <f>'CONN-COSC-R-14-SEC-1'!B159</f>
        <v>0</v>
      </c>
      <c r="C170" s="170">
        <f>'CONN-COSC-R-14-SEC-1'!C159</f>
        <v>0</v>
      </c>
      <c r="D170" s="13">
        <f>'CONN-COSC-R-14-SEC-1'!E159</f>
        <v>0</v>
      </c>
      <c r="E170" s="171"/>
      <c r="F170" s="178" t="s">
        <v>684</v>
      </c>
      <c r="G170" s="179"/>
      <c r="H170" s="180"/>
      <c r="I170" s="183">
        <f t="shared" si="5"/>
        <v>0</v>
      </c>
      <c r="J170" s="171"/>
    </row>
    <row r="171" spans="1:11">
      <c r="A171" s="169">
        <f>'CONN-COSC-R-14-SEC-1'!A160</f>
        <v>0</v>
      </c>
      <c r="B171" s="170">
        <f>'CONN-COSC-R-14-SEC-1'!B160</f>
        <v>0</v>
      </c>
      <c r="C171" s="170">
        <f>'CONN-COSC-R-14-SEC-1'!C160</f>
        <v>0</v>
      </c>
      <c r="D171" s="13">
        <f>'CONN-COSC-R-14-SEC-1'!E160</f>
        <v>0</v>
      </c>
      <c r="E171" s="171"/>
      <c r="F171" s="178" t="s">
        <v>687</v>
      </c>
      <c r="G171" s="179"/>
      <c r="H171" s="180"/>
      <c r="I171" s="183">
        <f t="shared" si="5"/>
        <v>0</v>
      </c>
      <c r="J171" s="171"/>
    </row>
    <row r="172" spans="1:11">
      <c r="A172" s="169">
        <f>'CONN-COSC-R-14-SEC-1'!A161</f>
        <v>0</v>
      </c>
      <c r="B172" s="170">
        <f>'CONN-COSC-R-14-SEC-1'!B161</f>
        <v>0</v>
      </c>
      <c r="C172" s="170">
        <f>'CONN-COSC-R-14-SEC-1'!C161</f>
        <v>0</v>
      </c>
      <c r="D172" s="13">
        <f>'CONN-COSC-R-14-SEC-1'!E161</f>
        <v>0</v>
      </c>
      <c r="E172" s="171"/>
      <c r="F172" s="178" t="s">
        <v>690</v>
      </c>
      <c r="G172" s="179"/>
      <c r="H172" s="180"/>
      <c r="I172" s="183">
        <f t="shared" si="5"/>
        <v>0</v>
      </c>
      <c r="J172" s="171"/>
    </row>
    <row r="173" spans="1:11">
      <c r="A173" s="169">
        <f>'CONN-COSC-R-14-SEC-1'!A162</f>
        <v>0</v>
      </c>
      <c r="B173" s="170">
        <f>'CONN-COSC-R-14-SEC-1'!B162</f>
        <v>0</v>
      </c>
      <c r="C173" s="170">
        <f>'CONN-COSC-R-14-SEC-1'!C162</f>
        <v>0</v>
      </c>
      <c r="D173" s="13">
        <f>'CONN-COSC-R-14-SEC-1'!E162</f>
        <v>0</v>
      </c>
      <c r="E173" s="171"/>
      <c r="F173" s="178" t="s">
        <v>693</v>
      </c>
      <c r="G173" s="179"/>
      <c r="H173" s="180"/>
      <c r="I173" s="183">
        <f t="shared" si="5"/>
        <v>0</v>
      </c>
      <c r="J173" s="171"/>
    </row>
    <row r="174" spans="1:11">
      <c r="A174" s="169">
        <f>'CONN-COSC-R-14-SEC-1'!A163</f>
        <v>0</v>
      </c>
      <c r="B174" s="170">
        <f>'CONN-COSC-R-14-SEC-1'!B163</f>
        <v>0</v>
      </c>
      <c r="C174" s="170">
        <f>'CONN-COSC-R-14-SEC-1'!C163</f>
        <v>0</v>
      </c>
      <c r="D174" s="13">
        <f>'CONN-COSC-R-14-SEC-1'!E163</f>
        <v>0</v>
      </c>
      <c r="E174" s="171"/>
      <c r="F174" s="178" t="s">
        <v>696</v>
      </c>
      <c r="G174" s="179"/>
      <c r="H174" s="180"/>
      <c r="I174" s="183">
        <f t="shared" si="5"/>
        <v>0</v>
      </c>
      <c r="J174" s="171"/>
    </row>
    <row r="175" spans="1:11">
      <c r="A175" s="169">
        <f>'CONN-COSC-R-14-SEC-1'!A164</f>
        <v>0</v>
      </c>
      <c r="B175" s="170">
        <f>'CONN-COSC-R-14-SEC-1'!B164</f>
        <v>0</v>
      </c>
      <c r="C175" s="170">
        <f>'CONN-COSC-R-14-SEC-1'!C164</f>
        <v>0</v>
      </c>
      <c r="D175" s="13">
        <f>'CONN-COSC-R-14-SEC-1'!E164</f>
        <v>0</v>
      </c>
      <c r="E175" s="171"/>
      <c r="F175" s="178" t="s">
        <v>699</v>
      </c>
      <c r="G175" s="179"/>
      <c r="H175" s="180"/>
      <c r="I175" s="183">
        <f t="shared" si="5"/>
        <v>0</v>
      </c>
      <c r="J175" s="171"/>
    </row>
    <row r="176" spans="1:11">
      <c r="A176" s="169">
        <f>'CONN-COSC-R-14-SEC-1'!A165</f>
        <v>0</v>
      </c>
      <c r="B176" s="170">
        <f>'CONN-COSC-R-14-SEC-1'!B165</f>
        <v>0</v>
      </c>
      <c r="C176" s="170">
        <f>'CONN-COSC-R-14-SEC-1'!C165</f>
        <v>0</v>
      </c>
      <c r="D176" s="13">
        <f>'CONN-COSC-R-14-SEC-1'!E165</f>
        <v>0</v>
      </c>
      <c r="E176" s="171"/>
      <c r="F176" s="178" t="s">
        <v>705</v>
      </c>
      <c r="G176" s="179"/>
      <c r="H176" s="180"/>
      <c r="I176" s="183">
        <f t="shared" si="5"/>
        <v>0</v>
      </c>
      <c r="J176" s="171"/>
    </row>
    <row r="177" spans="1:10">
      <c r="A177" s="169">
        <f>'CONN-COSC-R-14-SEC-1'!A166</f>
        <v>0</v>
      </c>
      <c r="B177" s="170">
        <f>'CONN-COSC-R-14-SEC-1'!B166</f>
        <v>0</v>
      </c>
      <c r="C177" s="170">
        <f>'CONN-COSC-R-14-SEC-1'!C166</f>
        <v>0</v>
      </c>
      <c r="D177" s="13">
        <f>'CONN-COSC-R-14-SEC-1'!E166</f>
        <v>0</v>
      </c>
      <c r="E177" s="171"/>
      <c r="F177" s="178" t="s">
        <v>702</v>
      </c>
      <c r="G177" s="179"/>
      <c r="H177" s="180"/>
      <c r="I177" s="183">
        <f t="shared" si="5"/>
        <v>0</v>
      </c>
      <c r="J177" s="171"/>
    </row>
    <row r="178" spans="1:10">
      <c r="A178" s="169">
        <f>'CONN-COSC-R-14-SEC-1'!A167</f>
        <v>0</v>
      </c>
      <c r="B178" s="170">
        <f>'CONN-COSC-R-14-SEC-1'!B167</f>
        <v>0</v>
      </c>
      <c r="C178" s="170">
        <f>'CONN-COSC-R-14-SEC-1'!C167</f>
        <v>0</v>
      </c>
      <c r="D178" s="13">
        <f>'CONN-COSC-R-14-SEC-1'!E167</f>
        <v>0</v>
      </c>
      <c r="E178" s="171"/>
      <c r="F178" s="178" t="s">
        <v>708</v>
      </c>
      <c r="G178" s="179"/>
      <c r="H178" s="180"/>
      <c r="I178" s="183">
        <f t="shared" si="5"/>
        <v>0</v>
      </c>
      <c r="J178" s="171"/>
    </row>
    <row r="179" spans="1:10">
      <c r="A179" s="169">
        <f>'CONN-COSC-R-14-SEC-1'!A168</f>
        <v>0</v>
      </c>
      <c r="B179" s="170">
        <f>'CONN-COSC-R-14-SEC-1'!B168</f>
        <v>0</v>
      </c>
      <c r="C179" s="170">
        <f>'CONN-COSC-R-14-SEC-1'!C168</f>
        <v>0</v>
      </c>
      <c r="D179" s="13">
        <f>'CONN-COSC-R-14-SEC-1'!E168</f>
        <v>0</v>
      </c>
      <c r="E179" s="171"/>
      <c r="F179" s="178" t="s">
        <v>1213</v>
      </c>
      <c r="G179" s="179"/>
      <c r="H179" s="180"/>
      <c r="I179" s="183">
        <f t="shared" si="5"/>
        <v>0</v>
      </c>
      <c r="J179" s="171"/>
    </row>
    <row r="180" spans="1:10">
      <c r="A180" s="169">
        <f>'CONN-COSC-R-14-SEC-1'!A169</f>
        <v>0</v>
      </c>
      <c r="B180" s="170">
        <f>'CONN-COSC-R-14-SEC-1'!B169</f>
        <v>0</v>
      </c>
      <c r="C180" s="170">
        <f>'CONN-COSC-R-14-SEC-1'!C169</f>
        <v>0</v>
      </c>
      <c r="D180" s="13">
        <f>'CONN-COSC-R-14-SEC-1'!E169</f>
        <v>0</v>
      </c>
      <c r="E180" s="171"/>
      <c r="F180" s="178" t="s">
        <v>1214</v>
      </c>
      <c r="G180" s="179"/>
      <c r="H180" s="180"/>
      <c r="I180" s="183">
        <f t="shared" si="5"/>
        <v>0</v>
      </c>
      <c r="J180" s="171"/>
    </row>
    <row r="181" spans="1:10">
      <c r="A181" s="169">
        <f>'CONN-COSC-R-14-SEC-1'!A170</f>
        <v>0</v>
      </c>
      <c r="B181" s="170">
        <f>'CONN-COSC-R-14-SEC-1'!B170</f>
        <v>0</v>
      </c>
      <c r="C181" s="170">
        <f>'CONN-COSC-R-14-SEC-1'!C170</f>
        <v>0</v>
      </c>
      <c r="D181" s="13">
        <f>'CONN-COSC-R-14-SEC-1'!E170</f>
        <v>0</v>
      </c>
      <c r="E181" s="171"/>
      <c r="F181" s="172"/>
      <c r="G181" s="173"/>
      <c r="H181" s="174"/>
      <c r="I181" s="183">
        <f t="shared" si="5"/>
        <v>0</v>
      </c>
      <c r="J181" s="171"/>
    </row>
    <row r="182" spans="1:10">
      <c r="A182" s="169">
        <f>'CONN-COSC-R-14-SEC-1'!A171</f>
        <v>0</v>
      </c>
      <c r="B182" s="170">
        <f>'CONN-COSC-R-14-SEC-1'!B171</f>
        <v>0</v>
      </c>
      <c r="C182" s="170">
        <f>'CONN-COSC-R-14-SEC-1'!C171</f>
        <v>0</v>
      </c>
      <c r="D182" s="13">
        <f>'CONN-COSC-R-14-SEC-1'!E171</f>
        <v>0</v>
      </c>
      <c r="E182" s="171"/>
      <c r="F182" s="172"/>
      <c r="G182" s="173"/>
      <c r="H182" s="174"/>
      <c r="I182" s="183">
        <f t="shared" si="5"/>
        <v>0</v>
      </c>
      <c r="J182" s="171"/>
    </row>
    <row r="183" spans="1:10">
      <c r="A183" s="169">
        <f>'CONN-COSC-R-14-SEC-1'!A172</f>
        <v>0</v>
      </c>
      <c r="B183" s="170">
        <f>'CONN-COSC-R-14-SEC-1'!B172</f>
        <v>0</v>
      </c>
      <c r="C183" s="170">
        <f>'CONN-COSC-R-14-SEC-1'!C172</f>
        <v>0</v>
      </c>
      <c r="D183" s="13">
        <f>'CONN-COSC-R-14-SEC-1'!E172</f>
        <v>0</v>
      </c>
      <c r="E183" s="171"/>
      <c r="F183" s="172"/>
      <c r="G183" s="173"/>
      <c r="H183" s="174"/>
      <c r="I183" s="183">
        <f t="shared" si="5"/>
        <v>0</v>
      </c>
      <c r="J183" s="171"/>
    </row>
    <row r="184" spans="1:10">
      <c r="A184" s="169">
        <f>'CONN-COSC-R-14-SEC-1'!A173</f>
        <v>0</v>
      </c>
      <c r="B184" s="170">
        <f>'CONN-COSC-R-14-SEC-1'!B173</f>
        <v>0</v>
      </c>
      <c r="C184" s="170">
        <f>'CONN-COSC-R-14-SEC-1'!C173</f>
        <v>0</v>
      </c>
      <c r="D184" s="13">
        <f>'CONN-COSC-R-14-SEC-1'!E173</f>
        <v>0</v>
      </c>
      <c r="E184" s="171"/>
      <c r="F184" s="172"/>
      <c r="G184" s="173"/>
      <c r="H184" s="174"/>
      <c r="I184" s="183">
        <f t="shared" si="5"/>
        <v>0</v>
      </c>
      <c r="J184" s="171"/>
    </row>
    <row r="185" spans="1:10">
      <c r="A185" s="169">
        <f>'CONN-COSC-R-14-SEC-1'!A174</f>
        <v>0</v>
      </c>
      <c r="B185" s="170">
        <f>'CONN-COSC-R-14-SEC-1'!B174</f>
        <v>0</v>
      </c>
      <c r="C185" s="170">
        <f>'CONN-COSC-R-14-SEC-1'!C174</f>
        <v>0</v>
      </c>
      <c r="D185" s="13">
        <f>'CONN-COSC-R-14-SEC-1'!E174</f>
        <v>0</v>
      </c>
      <c r="E185" s="171"/>
      <c r="F185" s="172"/>
      <c r="G185" s="173"/>
      <c r="H185" s="174"/>
      <c r="I185" s="183">
        <f t="shared" si="5"/>
        <v>0</v>
      </c>
      <c r="J185" s="171"/>
    </row>
    <row r="186" spans="1:10">
      <c r="A186" s="169">
        <f>'CONN-COSC-R-14-SEC-1'!A175</f>
        <v>0</v>
      </c>
      <c r="B186" s="170">
        <f>'CONN-COSC-R-14-SEC-1'!B175</f>
        <v>0</v>
      </c>
      <c r="C186" s="170">
        <f>'CONN-COSC-R-14-SEC-1'!C175</f>
        <v>0</v>
      </c>
      <c r="D186" s="13">
        <f>'CONN-COSC-R-14-SEC-1'!E175</f>
        <v>0</v>
      </c>
      <c r="E186" s="171"/>
      <c r="F186" s="172"/>
      <c r="G186" s="173"/>
      <c r="H186" s="174"/>
      <c r="I186" s="183">
        <f t="shared" si="5"/>
        <v>0</v>
      </c>
      <c r="J186" s="171"/>
    </row>
    <row r="187" spans="1:10">
      <c r="A187" s="169">
        <f>'CONN-COSC-R-14-SEC-1'!A176</f>
        <v>0</v>
      </c>
      <c r="B187" s="170">
        <f>'CONN-COSC-R-14-SEC-1'!B176</f>
        <v>0</v>
      </c>
      <c r="C187" s="170">
        <f>'CONN-COSC-R-14-SEC-1'!C176</f>
        <v>0</v>
      </c>
      <c r="D187" s="13">
        <f>'CONN-COSC-R-14-SEC-1'!E176</f>
        <v>0</v>
      </c>
      <c r="E187" s="171"/>
      <c r="F187" s="172"/>
      <c r="G187" s="173"/>
      <c r="H187" s="174"/>
      <c r="I187" s="183">
        <f t="shared" si="5"/>
        <v>0</v>
      </c>
      <c r="J187" s="171"/>
    </row>
    <row r="188" spans="1:10">
      <c r="A188" s="169">
        <f>'CONN-COSC-R-14-SEC-1'!A177</f>
        <v>0</v>
      </c>
      <c r="B188" s="170">
        <f>'CONN-COSC-R-14-SEC-1'!B177</f>
        <v>0</v>
      </c>
      <c r="C188" s="170">
        <f>'CONN-COSC-R-14-SEC-1'!C177</f>
        <v>0</v>
      </c>
      <c r="D188" s="13">
        <f>'CONN-COSC-R-14-SEC-1'!E177</f>
        <v>0</v>
      </c>
      <c r="E188" s="171"/>
      <c r="F188" s="172"/>
      <c r="G188" s="173"/>
      <c r="H188" s="174"/>
      <c r="I188" s="183">
        <f t="shared" si="5"/>
        <v>0</v>
      </c>
      <c r="J188" s="171"/>
    </row>
    <row r="189" spans="1:10">
      <c r="A189" s="169">
        <f>'CONN-COSC-R-14-SEC-1'!A178</f>
        <v>0</v>
      </c>
      <c r="B189" s="170">
        <f>'CONN-COSC-R-14-SEC-1'!B178</f>
        <v>0</v>
      </c>
      <c r="C189" s="170">
        <f>'CONN-COSC-R-14-SEC-1'!C178</f>
        <v>0</v>
      </c>
      <c r="D189" s="13">
        <f>'CONN-COSC-R-14-SEC-1'!E178</f>
        <v>0</v>
      </c>
      <c r="E189" s="171"/>
      <c r="F189" s="172"/>
      <c r="G189" s="173"/>
      <c r="H189" s="174"/>
      <c r="I189" s="183">
        <f t="shared" si="5"/>
        <v>0</v>
      </c>
      <c r="J189" s="171"/>
    </row>
    <row r="190" spans="1:10">
      <c r="A190" s="169">
        <f>'CONN-COSC-R-14-SEC-1'!A179</f>
        <v>0</v>
      </c>
      <c r="B190" s="170">
        <f>'CONN-COSC-R-14-SEC-1'!B179</f>
        <v>0</v>
      </c>
      <c r="C190" s="170">
        <f>'CONN-COSC-R-14-SEC-1'!C179</f>
        <v>0</v>
      </c>
      <c r="D190" s="13">
        <f>'CONN-COSC-R-14-SEC-1'!E179</f>
        <v>0</v>
      </c>
      <c r="E190" s="171"/>
      <c r="F190" s="172"/>
      <c r="G190" s="173"/>
      <c r="H190" s="174"/>
      <c r="I190" s="183">
        <f t="shared" si="5"/>
        <v>0</v>
      </c>
      <c r="J190" s="171"/>
    </row>
    <row r="191" spans="1:10">
      <c r="A191" s="169">
        <f>'CONN-COSC-R-14-SEC-1'!A180</f>
        <v>0</v>
      </c>
      <c r="B191" s="170">
        <f>'CONN-COSC-R-14-SEC-1'!B180</f>
        <v>0</v>
      </c>
      <c r="C191" s="170">
        <f>'CONN-COSC-R-14-SEC-1'!C180</f>
        <v>0</v>
      </c>
      <c r="D191" s="13">
        <f>'CONN-COSC-R-14-SEC-1'!E180</f>
        <v>0</v>
      </c>
      <c r="E191" s="171"/>
      <c r="F191" s="172"/>
      <c r="G191" s="173"/>
      <c r="H191" s="174"/>
      <c r="I191" s="183">
        <f t="shared" si="5"/>
        <v>0</v>
      </c>
      <c r="J191" s="171"/>
    </row>
    <row r="192" spans="1:10">
      <c r="A192" s="169">
        <f>'CONN-COSC-R-14-SEC-1'!A181</f>
        <v>0</v>
      </c>
      <c r="B192" s="170">
        <f>'CONN-COSC-R-14-SEC-1'!B181</f>
        <v>0</v>
      </c>
      <c r="C192" s="170">
        <f>'CONN-COSC-R-14-SEC-1'!C181</f>
        <v>0</v>
      </c>
      <c r="D192" s="13">
        <f>'CONN-COSC-R-14-SEC-1'!E181</f>
        <v>0</v>
      </c>
      <c r="E192" s="171"/>
      <c r="F192" s="172"/>
      <c r="G192" s="173"/>
      <c r="H192" s="174"/>
      <c r="I192" s="183">
        <f t="shared" si="5"/>
        <v>0</v>
      </c>
      <c r="J192" s="171"/>
    </row>
    <row r="193" spans="1:11">
      <c r="A193" s="169">
        <f>'CONN-COSC-R-14-SEC-1'!A182</f>
        <v>0</v>
      </c>
      <c r="B193" s="170">
        <f>'CONN-COSC-R-14-SEC-1'!B182</f>
        <v>0</v>
      </c>
      <c r="C193" s="170">
        <f>'CONN-COSC-R-14-SEC-1'!C182</f>
        <v>0</v>
      </c>
      <c r="D193" s="13">
        <f>'CONN-COSC-R-14-SEC-1'!E182</f>
        <v>0</v>
      </c>
      <c r="E193" s="171"/>
      <c r="F193" s="172"/>
      <c r="G193" s="173"/>
      <c r="H193" s="174"/>
      <c r="I193" s="183">
        <f t="shared" si="5"/>
        <v>0</v>
      </c>
      <c r="J193" s="171"/>
    </row>
    <row r="194" spans="1:11">
      <c r="A194" s="169">
        <f>'CONN-COSC-R-14-SEC-1'!A183</f>
        <v>0</v>
      </c>
      <c r="B194" s="170">
        <f>'CONN-COSC-R-14-SEC-1'!B183</f>
        <v>0</v>
      </c>
      <c r="C194" s="170">
        <f>'CONN-COSC-R-14-SEC-1'!C183</f>
        <v>0</v>
      </c>
      <c r="D194" s="13">
        <f>'CONN-COSC-R-14-SEC-1'!E183</f>
        <v>0</v>
      </c>
      <c r="E194" s="171"/>
      <c r="F194" s="172"/>
      <c r="G194" s="173"/>
      <c r="H194" s="174"/>
      <c r="I194" s="183">
        <f t="shared" si="5"/>
        <v>0</v>
      </c>
      <c r="J194" s="171"/>
    </row>
    <row r="195" spans="1:11">
      <c r="A195" s="169">
        <f>'CONN-COSC-R-14-SEC-1'!A184</f>
        <v>0</v>
      </c>
      <c r="B195" s="170">
        <f>'CONN-COSC-R-14-SEC-1'!B184</f>
        <v>0</v>
      </c>
      <c r="C195" s="170">
        <f>'CONN-COSC-R-14-SEC-1'!C184</f>
        <v>0</v>
      </c>
      <c r="D195" s="13">
        <f>'CONN-COSC-R-14-SEC-1'!E184</f>
        <v>0</v>
      </c>
      <c r="E195" s="171"/>
      <c r="F195" s="172"/>
      <c r="G195" s="173"/>
      <c r="H195" s="174"/>
      <c r="I195" s="183">
        <f t="shared" si="5"/>
        <v>0</v>
      </c>
      <c r="J195" s="171"/>
    </row>
    <row r="196" spans="1:11">
      <c r="A196" s="169">
        <f>'CONN-COSC-R-14-SEC-1'!A185</f>
        <v>0</v>
      </c>
      <c r="B196" s="170">
        <f>'CONN-COSC-R-14-SEC-1'!B185</f>
        <v>0</v>
      </c>
      <c r="C196" s="170">
        <f>'CONN-COSC-R-14-SEC-1'!C185</f>
        <v>0</v>
      </c>
      <c r="D196" s="13">
        <f>'CONN-COSC-R-14-SEC-1'!E185</f>
        <v>0</v>
      </c>
      <c r="E196" s="171"/>
      <c r="F196" s="172"/>
      <c r="G196" s="173"/>
      <c r="H196" s="174"/>
      <c r="I196" s="183">
        <f t="shared" si="5"/>
        <v>0</v>
      </c>
      <c r="J196" s="171"/>
    </row>
    <row r="197" spans="1:11">
      <c r="A197" s="169">
        <f>'CONN-COSC-R-14-SEC-1'!A186</f>
        <v>0</v>
      </c>
      <c r="B197" s="170">
        <f>'CONN-COSC-R-14-SEC-1'!B186</f>
        <v>0</v>
      </c>
      <c r="C197" s="170">
        <f>'CONN-COSC-R-14-SEC-1'!C186</f>
        <v>0</v>
      </c>
      <c r="D197" s="13">
        <f>'CONN-COSC-R-14-SEC-1'!E186</f>
        <v>0</v>
      </c>
      <c r="E197" s="171"/>
      <c r="F197" s="172"/>
      <c r="G197" s="173"/>
      <c r="H197" s="174"/>
      <c r="I197" s="183">
        <f t="shared" si="5"/>
        <v>0</v>
      </c>
      <c r="J197" s="171"/>
    </row>
    <row r="198" spans="1:11">
      <c r="A198" s="169">
        <f>'CONN-COSC-R-14-SEC-1'!A187</f>
        <v>0</v>
      </c>
      <c r="B198" s="170">
        <f>'CONN-COSC-R-14-SEC-1'!B187</f>
        <v>0</v>
      </c>
      <c r="C198" s="170">
        <f>'CONN-COSC-R-14-SEC-1'!C187</f>
        <v>0</v>
      </c>
      <c r="D198" s="13">
        <f>'CONN-COSC-R-14-SEC-1'!E187</f>
        <v>0</v>
      </c>
      <c r="E198" s="171"/>
      <c r="F198" s="172"/>
      <c r="G198" s="173"/>
      <c r="H198" s="174"/>
      <c r="I198" s="183">
        <f t="shared" si="5"/>
        <v>0</v>
      </c>
      <c r="J198" s="171"/>
    </row>
    <row r="199" spans="1:11">
      <c r="A199" s="169">
        <f>'CONN-COSC-R-14-SEC-1'!A188</f>
        <v>0</v>
      </c>
      <c r="B199" s="170">
        <f>'CONN-COSC-R-14-SEC-1'!B188</f>
        <v>0</v>
      </c>
      <c r="C199" s="170">
        <f>'CONN-COSC-R-14-SEC-1'!C188</f>
        <v>0</v>
      </c>
      <c r="D199" s="13">
        <f>'CONN-COSC-R-14-SEC-1'!E188</f>
        <v>0</v>
      </c>
      <c r="E199" s="171"/>
      <c r="F199" s="172"/>
      <c r="G199" s="173"/>
      <c r="H199" s="174"/>
      <c r="I199" s="183">
        <f t="shared" si="5"/>
        <v>0</v>
      </c>
      <c r="J199" s="171"/>
    </row>
    <row r="200" spans="1:11">
      <c r="A200" s="169">
        <f>'CONN-COSC-R-14-SEC-1'!A189</f>
        <v>0</v>
      </c>
      <c r="B200" s="170">
        <f>'CONN-COSC-R-14-SEC-1'!B189</f>
        <v>0</v>
      </c>
      <c r="C200" s="170">
        <f>'CONN-COSC-R-14-SEC-1'!C189</f>
        <v>0</v>
      </c>
      <c r="D200" s="13">
        <f>'CONN-COSC-R-14-SEC-1'!E189</f>
        <v>0</v>
      </c>
      <c r="E200" s="171"/>
      <c r="F200" s="172"/>
      <c r="G200" s="173"/>
      <c r="H200" s="174"/>
      <c r="I200" s="183">
        <f t="shared" si="5"/>
        <v>0</v>
      </c>
      <c r="J200" s="171"/>
    </row>
    <row r="201" spans="1:11">
      <c r="A201" s="169">
        <f>'CONN-COSC-R-14-SEC-1'!A190</f>
        <v>0</v>
      </c>
      <c r="B201" s="170">
        <f>'CONN-COSC-R-14-SEC-1'!B190</f>
        <v>0</v>
      </c>
      <c r="C201" s="170">
        <f>'CONN-COSC-R-14-SEC-1'!C190</f>
        <v>0</v>
      </c>
      <c r="D201" s="13">
        <f>'CONN-COSC-R-14-SEC-1'!E190</f>
        <v>0</v>
      </c>
      <c r="E201" s="171"/>
      <c r="F201" s="172"/>
      <c r="G201" s="173"/>
      <c r="H201" s="174"/>
      <c r="I201" s="183">
        <f t="shared" si="5"/>
        <v>0</v>
      </c>
      <c r="J201" s="171"/>
    </row>
    <row r="202" spans="1:11">
      <c r="A202" s="169">
        <f>'CONN-COSC-R-14-SEC-1'!A191</f>
        <v>0</v>
      </c>
      <c r="B202" s="170">
        <f>'CONN-COSC-R-14-SEC-1'!B191</f>
        <v>0</v>
      </c>
      <c r="C202" s="170">
        <f>'CONN-COSC-R-14-SEC-1'!C191</f>
        <v>0</v>
      </c>
      <c r="D202" s="13">
        <f>'CONN-COSC-R-14-SEC-1'!E191</f>
        <v>0</v>
      </c>
      <c r="E202" s="171"/>
      <c r="F202" s="172"/>
      <c r="G202" s="173"/>
      <c r="H202" s="174"/>
      <c r="I202" s="183">
        <f t="shared" si="5"/>
        <v>0</v>
      </c>
      <c r="J202" s="171"/>
    </row>
    <row r="203" spans="1:11">
      <c r="A203" s="611"/>
      <c r="B203" s="611"/>
      <c r="C203" s="611"/>
      <c r="D203" s="611"/>
      <c r="E203" s="611"/>
      <c r="F203" s="181"/>
      <c r="G203" s="167"/>
      <c r="H203" s="168"/>
      <c r="I203" s="611" t="s">
        <v>530</v>
      </c>
      <c r="J203" s="611"/>
      <c r="K203" s="1"/>
    </row>
    <row r="204" spans="1:11">
      <c r="A204" s="169">
        <f>'CONN-COSC-R-14-SEC-1'!A195</f>
        <v>0</v>
      </c>
      <c r="B204" s="170">
        <f>'CONN-COSC-R-14-SEC-1'!B195</f>
        <v>0</v>
      </c>
      <c r="C204" s="170">
        <f>'CONN-COSC-R-14-SEC-1'!C195</f>
        <v>0</v>
      </c>
      <c r="D204" s="17">
        <f>'CONN-COSC-R-14-SEC-1'!E195</f>
        <v>0</v>
      </c>
      <c r="E204" s="182"/>
      <c r="G204" s="167"/>
      <c r="H204" s="166"/>
      <c r="I204" s="46">
        <f>D204:D209</f>
        <v>0</v>
      </c>
      <c r="J204" s="171"/>
    </row>
    <row r="205" spans="1:11">
      <c r="A205" s="169">
        <f>'CONN-COSC-R-14-SEC-1'!A196</f>
        <v>0</v>
      </c>
      <c r="B205" s="170">
        <f>'CONN-COSC-R-14-SEC-1'!B196</f>
        <v>0</v>
      </c>
      <c r="C205" s="170">
        <f>'CONN-COSC-R-14-SEC-1'!C196</f>
        <v>0</v>
      </c>
      <c r="D205" s="17">
        <f>'CONN-COSC-R-14-SEC-1'!E196</f>
        <v>0</v>
      </c>
      <c r="E205" s="182"/>
      <c r="G205" s="167"/>
      <c r="H205" s="166"/>
      <c r="I205" s="46">
        <f>D205:D209</f>
        <v>0</v>
      </c>
      <c r="J205" s="171"/>
    </row>
    <row r="206" spans="1:11">
      <c r="A206" s="169">
        <f>'CONN-COSC-R-14-SEC-1'!A197</f>
        <v>0</v>
      </c>
      <c r="B206" s="170">
        <f>'CONN-COSC-R-14-SEC-1'!B197</f>
        <v>0</v>
      </c>
      <c r="C206" s="170">
        <f>'CONN-COSC-R-14-SEC-1'!C197</f>
        <v>0</v>
      </c>
      <c r="D206" s="17">
        <f>'CONN-COSC-R-14-SEC-1'!E197</f>
        <v>0</v>
      </c>
      <c r="E206" s="182"/>
      <c r="G206" s="167"/>
      <c r="H206" s="166"/>
      <c r="I206" s="46">
        <f>D206:D209</f>
        <v>0</v>
      </c>
      <c r="J206" s="171"/>
    </row>
    <row r="207" spans="1:11">
      <c r="A207" s="169">
        <f>'CONN-COSC-R-14-SEC-1'!A198</f>
        <v>0</v>
      </c>
      <c r="B207" s="170">
        <f>'CONN-COSC-R-14-SEC-1'!B198</f>
        <v>0</v>
      </c>
      <c r="C207" s="170">
        <f>'CONN-COSC-R-14-SEC-1'!C198</f>
        <v>0</v>
      </c>
      <c r="D207" s="17">
        <f>'CONN-COSC-R-14-SEC-1'!E198</f>
        <v>0</v>
      </c>
      <c r="E207" s="182"/>
      <c r="G207" s="167"/>
      <c r="H207" s="166"/>
      <c r="I207" s="46">
        <f>D207:D210</f>
        <v>0</v>
      </c>
      <c r="J207" s="171"/>
    </row>
    <row r="208" spans="1:11">
      <c r="A208" s="169">
        <f>'CONN-COSC-R-14-SEC-1'!A199</f>
        <v>0</v>
      </c>
      <c r="B208" s="170">
        <f>'CONN-COSC-R-14-SEC-1'!B199</f>
        <v>0</v>
      </c>
      <c r="C208" s="170">
        <f>'CONN-COSC-R-14-SEC-1'!C199</f>
        <v>0</v>
      </c>
      <c r="D208" s="17">
        <f>'CONN-COSC-R-14-SEC-1'!E199</f>
        <v>0</v>
      </c>
      <c r="E208" s="182"/>
      <c r="G208" s="167"/>
      <c r="H208" s="166"/>
      <c r="I208" s="46">
        <f>D208:D211</f>
        <v>0</v>
      </c>
      <c r="J208" s="171"/>
    </row>
    <row r="209" spans="1:11">
      <c r="A209" s="186"/>
      <c r="B209" s="162"/>
      <c r="C209" s="162"/>
      <c r="D209" s="147"/>
      <c r="E209" s="166"/>
      <c r="G209" s="166"/>
      <c r="H209" s="166"/>
      <c r="I209" s="189"/>
      <c r="J209" s="172"/>
    </row>
    <row r="210" spans="1:11" ht="18">
      <c r="A210" s="618" t="s">
        <v>666</v>
      </c>
      <c r="B210" s="618"/>
      <c r="C210" s="618"/>
      <c r="D210" s="618"/>
      <c r="E210" s="150"/>
      <c r="G210" s="140"/>
      <c r="H210" s="149"/>
      <c r="I210" s="149"/>
      <c r="J210" s="150"/>
      <c r="K210" s="150"/>
    </row>
    <row r="211" spans="1:11" ht="18">
      <c r="A211" s="612" t="s">
        <v>667</v>
      </c>
      <c r="B211" s="612"/>
      <c r="C211" s="612"/>
      <c r="D211" s="612"/>
      <c r="E211" s="150"/>
      <c r="G211" s="140"/>
      <c r="H211" s="4"/>
      <c r="I211" s="4"/>
      <c r="J211" s="20"/>
      <c r="K211" s="20"/>
    </row>
    <row r="212" spans="1:11" ht="18">
      <c r="A212" s="612" t="s">
        <v>1215</v>
      </c>
      <c r="B212" s="612"/>
      <c r="C212" s="612"/>
      <c r="D212" s="612"/>
      <c r="E212" s="150"/>
      <c r="G212" s="140"/>
      <c r="H212" s="4"/>
      <c r="I212" s="5"/>
      <c r="J212" s="20"/>
      <c r="K212" s="20"/>
    </row>
    <row r="213" spans="1:11" ht="18">
      <c r="A213" s="612" t="s">
        <v>1208</v>
      </c>
      <c r="B213" s="612"/>
      <c r="C213" s="612"/>
      <c r="D213" s="612"/>
      <c r="E213" s="150"/>
      <c r="G213" s="140"/>
      <c r="H213" s="4"/>
      <c r="I213" s="5"/>
      <c r="J213" s="20"/>
      <c r="K213" s="20"/>
    </row>
    <row r="214" spans="1:11">
      <c r="A214" s="613" t="s">
        <v>1209</v>
      </c>
      <c r="B214" s="613"/>
      <c r="C214" s="613"/>
      <c r="D214" s="613"/>
      <c r="E214" s="159"/>
      <c r="F214" s="159"/>
      <c r="G214" s="160"/>
      <c r="H214" s="161" t="str">
        <f>A214</f>
        <v>Year II Semester II 2023</v>
      </c>
      <c r="I214" s="161"/>
      <c r="J214" s="1"/>
      <c r="K214" s="1"/>
    </row>
    <row r="215" spans="1:11" ht="18.75" customHeight="1">
      <c r="A215" s="614" t="s">
        <v>1226</v>
      </c>
      <c r="B215" s="614"/>
      <c r="C215" s="614"/>
      <c r="D215" s="614"/>
      <c r="E215" s="614"/>
      <c r="G215" s="142"/>
      <c r="H215" s="615" t="str">
        <f>A215</f>
        <v>COURSE TITLE: Inclusiveness</v>
      </c>
      <c r="I215" s="615"/>
      <c r="J215" s="615"/>
      <c r="K215" s="615"/>
    </row>
    <row r="216" spans="1:11">
      <c r="A216" s="613" t="s">
        <v>1227</v>
      </c>
      <c r="B216" s="613"/>
      <c r="C216" s="613"/>
      <c r="D216" s="613"/>
      <c r="E216" s="147"/>
      <c r="G216" s="160"/>
      <c r="H216" s="613" t="str">
        <f>A216</f>
        <v>COURSE NO: Snie 2012</v>
      </c>
      <c r="I216" s="613"/>
      <c r="J216" s="613"/>
      <c r="K216" s="613"/>
    </row>
    <row r="217" spans="1:11">
      <c r="A217" s="605" t="s">
        <v>1212</v>
      </c>
      <c r="B217" s="605"/>
      <c r="C217" s="605"/>
      <c r="D217" s="605"/>
      <c r="E217" s="163"/>
      <c r="G217" s="160"/>
      <c r="H217" s="164" t="str">
        <f>A217</f>
        <v>SECTION: COSC/R/14-1</v>
      </c>
      <c r="I217" s="164"/>
      <c r="J217" s="164"/>
      <c r="K217" s="1"/>
    </row>
    <row r="218" spans="1:11">
      <c r="A218" s="9" t="s">
        <v>1228</v>
      </c>
      <c r="B218" s="9"/>
      <c r="C218" s="9"/>
      <c r="D218" s="9"/>
      <c r="E218" s="163"/>
      <c r="G218" s="160"/>
      <c r="H218" s="164" t="str">
        <f>A218</f>
        <v>INSTRUCTOR: DR. DEREJE</v>
      </c>
      <c r="I218" s="164"/>
      <c r="J218" s="164"/>
      <c r="K218" s="1"/>
    </row>
    <row r="219" spans="1:11">
      <c r="A219" s="10" t="s">
        <v>675</v>
      </c>
      <c r="B219" s="606" t="s">
        <v>477</v>
      </c>
      <c r="C219" s="607"/>
      <c r="D219" s="165" t="s">
        <v>9</v>
      </c>
      <c r="E219" s="165" t="s">
        <v>676</v>
      </c>
      <c r="F219" s="166"/>
      <c r="G219" s="167"/>
      <c r="H219" s="168"/>
      <c r="I219" s="165" t="s">
        <v>9</v>
      </c>
      <c r="J219" s="165" t="s">
        <v>676</v>
      </c>
      <c r="K219" s="1"/>
    </row>
    <row r="220" spans="1:11">
      <c r="A220" s="169">
        <f>'CONN-COSC-R-14-SEC-1'!A207</f>
        <v>0</v>
      </c>
      <c r="B220" s="170">
        <f>'CONN-COSC-R-14-SEC-1'!B207</f>
        <v>0</v>
      </c>
      <c r="C220" s="170">
        <f>'CONN-COSC-R-14-SEC-1'!C207</f>
        <v>0</v>
      </c>
      <c r="D220" s="13">
        <f>'CONN-COSC-R-14-SEC-1'!E207</f>
        <v>0</v>
      </c>
      <c r="E220" s="171"/>
      <c r="F220" s="172"/>
      <c r="G220" s="173"/>
      <c r="H220" s="174"/>
      <c r="I220" s="183">
        <f>D220</f>
        <v>0</v>
      </c>
      <c r="J220" s="171"/>
    </row>
    <row r="221" spans="1:11">
      <c r="A221" s="169">
        <f>'CONN-COSC-R-14-SEC-1'!A208</f>
        <v>0</v>
      </c>
      <c r="B221" s="170">
        <f>'CONN-COSC-R-14-SEC-1'!B208</f>
        <v>0</v>
      </c>
      <c r="C221" s="170">
        <f>'CONN-COSC-R-14-SEC-1'!C208</f>
        <v>0</v>
      </c>
      <c r="D221" s="13">
        <f>'CONN-COSC-R-14-SEC-1'!E208</f>
        <v>0</v>
      </c>
      <c r="E221" s="171"/>
      <c r="F221" s="175"/>
      <c r="G221" s="176"/>
      <c r="H221" s="177"/>
      <c r="I221" s="183">
        <f t="shared" ref="I221:I256" si="6">D221</f>
        <v>0</v>
      </c>
      <c r="J221" s="171"/>
    </row>
    <row r="222" spans="1:11">
      <c r="A222" s="169">
        <f>'CONN-COSC-R-14-SEC-1'!A209</f>
        <v>0</v>
      </c>
      <c r="B222" s="170">
        <f>'CONN-COSC-R-14-SEC-1'!B209</f>
        <v>0</v>
      </c>
      <c r="C222" s="170">
        <f>'CONN-COSC-R-14-SEC-1'!C209</f>
        <v>0</v>
      </c>
      <c r="D222" s="13">
        <f>'CONN-COSC-R-14-SEC-1'!E209</f>
        <v>0</v>
      </c>
      <c r="E222" s="171"/>
      <c r="F222" s="172"/>
      <c r="G222" s="173"/>
      <c r="H222" s="174"/>
      <c r="I222" s="183">
        <f t="shared" si="6"/>
        <v>0</v>
      </c>
      <c r="J222" s="171"/>
    </row>
    <row r="223" spans="1:11">
      <c r="A223" s="169">
        <f>'CONN-COSC-R-14-SEC-1'!A210</f>
        <v>0</v>
      </c>
      <c r="B223" s="170">
        <f>'CONN-COSC-R-14-SEC-1'!B210</f>
        <v>0</v>
      </c>
      <c r="C223" s="170">
        <f>'CONN-COSC-R-14-SEC-1'!C210</f>
        <v>0</v>
      </c>
      <c r="D223" s="13">
        <f>'CONN-COSC-R-14-SEC-1'!E210</f>
        <v>0</v>
      </c>
      <c r="E223" s="171"/>
      <c r="F223" s="172" t="s">
        <v>681</v>
      </c>
      <c r="G223" s="173"/>
      <c r="H223" s="174"/>
      <c r="I223" s="183">
        <f t="shared" si="6"/>
        <v>0</v>
      </c>
      <c r="J223" s="171"/>
    </row>
    <row r="224" spans="1:11">
      <c r="A224" s="169">
        <f>'CONN-COSC-R-14-SEC-1'!A211</f>
        <v>0</v>
      </c>
      <c r="B224" s="170">
        <f>'CONN-COSC-R-14-SEC-1'!B211</f>
        <v>0</v>
      </c>
      <c r="C224" s="170">
        <f>'CONN-COSC-R-14-SEC-1'!C211</f>
        <v>0</v>
      </c>
      <c r="D224" s="13">
        <f>'CONN-COSC-R-14-SEC-1'!E211</f>
        <v>0</v>
      </c>
      <c r="E224" s="171"/>
      <c r="F224" s="178" t="s">
        <v>684</v>
      </c>
      <c r="G224" s="179"/>
      <c r="H224" s="180"/>
      <c r="I224" s="183">
        <f t="shared" si="6"/>
        <v>0</v>
      </c>
      <c r="J224" s="171"/>
    </row>
    <row r="225" spans="1:10">
      <c r="A225" s="169">
        <f>'CONN-COSC-R-14-SEC-1'!A212</f>
        <v>0</v>
      </c>
      <c r="B225" s="170">
        <f>'CONN-COSC-R-14-SEC-1'!B212</f>
        <v>0</v>
      </c>
      <c r="C225" s="170">
        <f>'CONN-COSC-R-14-SEC-1'!C212</f>
        <v>0</v>
      </c>
      <c r="D225" s="13">
        <f>'CONN-COSC-R-14-SEC-1'!E212</f>
        <v>0</v>
      </c>
      <c r="E225" s="171"/>
      <c r="F225" s="178" t="s">
        <v>687</v>
      </c>
      <c r="G225" s="179"/>
      <c r="H225" s="180"/>
      <c r="I225" s="183">
        <f t="shared" si="6"/>
        <v>0</v>
      </c>
      <c r="J225" s="171"/>
    </row>
    <row r="226" spans="1:10">
      <c r="A226" s="169">
        <f>'CONN-COSC-R-14-SEC-1'!A213</f>
        <v>0</v>
      </c>
      <c r="B226" s="170">
        <f>'CONN-COSC-R-14-SEC-1'!B213</f>
        <v>0</v>
      </c>
      <c r="C226" s="170">
        <f>'CONN-COSC-R-14-SEC-1'!C213</f>
        <v>0</v>
      </c>
      <c r="D226" s="13">
        <f>'CONN-COSC-R-14-SEC-1'!E213</f>
        <v>0</v>
      </c>
      <c r="E226" s="171"/>
      <c r="F226" s="178" t="s">
        <v>690</v>
      </c>
      <c r="G226" s="179"/>
      <c r="H226" s="180"/>
      <c r="I226" s="183">
        <f t="shared" si="6"/>
        <v>0</v>
      </c>
      <c r="J226" s="171"/>
    </row>
    <row r="227" spans="1:10">
      <c r="A227" s="169">
        <f>'CONN-COSC-R-14-SEC-1'!A214</f>
        <v>0</v>
      </c>
      <c r="B227" s="170">
        <f>'CONN-COSC-R-14-SEC-1'!B214</f>
        <v>0</v>
      </c>
      <c r="C227" s="170">
        <f>'CONN-COSC-R-14-SEC-1'!C214</f>
        <v>0</v>
      </c>
      <c r="D227" s="13">
        <f>'CONN-COSC-R-14-SEC-1'!E214</f>
        <v>0</v>
      </c>
      <c r="E227" s="171"/>
      <c r="F227" s="178" t="s">
        <v>693</v>
      </c>
      <c r="G227" s="179"/>
      <c r="H227" s="180"/>
      <c r="I227" s="183">
        <f t="shared" si="6"/>
        <v>0</v>
      </c>
      <c r="J227" s="171"/>
    </row>
    <row r="228" spans="1:10">
      <c r="A228" s="169">
        <f>'CONN-COSC-R-14-SEC-1'!A215</f>
        <v>0</v>
      </c>
      <c r="B228" s="170">
        <f>'CONN-COSC-R-14-SEC-1'!B215</f>
        <v>0</v>
      </c>
      <c r="C228" s="170">
        <f>'CONN-COSC-R-14-SEC-1'!C215</f>
        <v>0</v>
      </c>
      <c r="D228" s="13">
        <f>'CONN-COSC-R-14-SEC-1'!E215</f>
        <v>0</v>
      </c>
      <c r="E228" s="171"/>
      <c r="F228" s="178" t="s">
        <v>696</v>
      </c>
      <c r="G228" s="179"/>
      <c r="H228" s="180"/>
      <c r="I228" s="183">
        <f t="shared" si="6"/>
        <v>0</v>
      </c>
      <c r="J228" s="171"/>
    </row>
    <row r="229" spans="1:10">
      <c r="A229" s="169">
        <f>'CONN-COSC-R-14-SEC-1'!A216</f>
        <v>0</v>
      </c>
      <c r="B229" s="170">
        <f>'CONN-COSC-R-14-SEC-1'!B216</f>
        <v>0</v>
      </c>
      <c r="C229" s="170">
        <f>'CONN-COSC-R-14-SEC-1'!C216</f>
        <v>0</v>
      </c>
      <c r="D229" s="13">
        <f>'CONN-COSC-R-14-SEC-1'!E216</f>
        <v>0</v>
      </c>
      <c r="E229" s="171"/>
      <c r="F229" s="178" t="s">
        <v>699</v>
      </c>
      <c r="G229" s="179"/>
      <c r="H229" s="180"/>
      <c r="I229" s="183">
        <f t="shared" si="6"/>
        <v>0</v>
      </c>
      <c r="J229" s="171"/>
    </row>
    <row r="230" spans="1:10">
      <c r="A230" s="169">
        <f>'CONN-COSC-R-14-SEC-1'!A217</f>
        <v>0</v>
      </c>
      <c r="B230" s="170">
        <f>'CONN-COSC-R-14-SEC-1'!B217</f>
        <v>0</v>
      </c>
      <c r="C230" s="170">
        <f>'CONN-COSC-R-14-SEC-1'!C217</f>
        <v>0</v>
      </c>
      <c r="D230" s="13">
        <f>'CONN-COSC-R-14-SEC-1'!E217</f>
        <v>0</v>
      </c>
      <c r="E230" s="171"/>
      <c r="F230" s="178" t="s">
        <v>705</v>
      </c>
      <c r="G230" s="179"/>
      <c r="H230" s="180"/>
      <c r="I230" s="183">
        <f t="shared" si="6"/>
        <v>0</v>
      </c>
      <c r="J230" s="171"/>
    </row>
    <row r="231" spans="1:10">
      <c r="A231" s="169">
        <f>'CONN-COSC-R-14-SEC-1'!A218</f>
        <v>0</v>
      </c>
      <c r="B231" s="170">
        <f>'CONN-COSC-R-14-SEC-1'!B218</f>
        <v>0</v>
      </c>
      <c r="C231" s="170">
        <f>'CONN-COSC-R-14-SEC-1'!C218</f>
        <v>0</v>
      </c>
      <c r="D231" s="13">
        <f>'CONN-COSC-R-14-SEC-1'!E218</f>
        <v>0</v>
      </c>
      <c r="E231" s="171"/>
      <c r="F231" s="178" t="s">
        <v>702</v>
      </c>
      <c r="G231" s="179"/>
      <c r="H231" s="180"/>
      <c r="I231" s="183">
        <f t="shared" si="6"/>
        <v>0</v>
      </c>
      <c r="J231" s="171"/>
    </row>
    <row r="232" spans="1:10">
      <c r="A232" s="169">
        <f>'CONN-COSC-R-14-SEC-1'!A219</f>
        <v>0</v>
      </c>
      <c r="B232" s="170">
        <f>'CONN-COSC-R-14-SEC-1'!B219</f>
        <v>0</v>
      </c>
      <c r="C232" s="170">
        <f>'CONN-COSC-R-14-SEC-1'!C219</f>
        <v>0</v>
      </c>
      <c r="D232" s="13">
        <f>'CONN-COSC-R-14-SEC-1'!E219</f>
        <v>0</v>
      </c>
      <c r="E232" s="171"/>
      <c r="F232" s="178" t="s">
        <v>708</v>
      </c>
      <c r="G232" s="179"/>
      <c r="H232" s="180"/>
      <c r="I232" s="183">
        <f t="shared" si="6"/>
        <v>0</v>
      </c>
      <c r="J232" s="171"/>
    </row>
    <row r="233" spans="1:10">
      <c r="A233" s="169">
        <f>'CONN-COSC-R-14-SEC-1'!A220</f>
        <v>0</v>
      </c>
      <c r="B233" s="170">
        <f>'CONN-COSC-R-14-SEC-1'!B220</f>
        <v>0</v>
      </c>
      <c r="C233" s="170">
        <f>'CONN-COSC-R-14-SEC-1'!C220</f>
        <v>0</v>
      </c>
      <c r="D233" s="13">
        <f>'CONN-COSC-R-14-SEC-1'!E220</f>
        <v>0</v>
      </c>
      <c r="E233" s="171"/>
      <c r="F233" s="178" t="s">
        <v>1213</v>
      </c>
      <c r="G233" s="179"/>
      <c r="H233" s="180"/>
      <c r="I233" s="183">
        <f t="shared" si="6"/>
        <v>0</v>
      </c>
      <c r="J233" s="171"/>
    </row>
    <row r="234" spans="1:10">
      <c r="A234" s="169">
        <f>'CONN-COSC-R-14-SEC-1'!A221</f>
        <v>0</v>
      </c>
      <c r="B234" s="170">
        <f>'CONN-COSC-R-14-SEC-1'!B221</f>
        <v>0</v>
      </c>
      <c r="C234" s="170">
        <f>'CONN-COSC-R-14-SEC-1'!C221</f>
        <v>0</v>
      </c>
      <c r="D234" s="13">
        <f>'CONN-COSC-R-14-SEC-1'!E221</f>
        <v>0</v>
      </c>
      <c r="E234" s="171"/>
      <c r="F234" s="178" t="s">
        <v>1214</v>
      </c>
      <c r="G234" s="179"/>
      <c r="H234" s="180"/>
      <c r="I234" s="183">
        <f t="shared" si="6"/>
        <v>0</v>
      </c>
      <c r="J234" s="171"/>
    </row>
    <row r="235" spans="1:10">
      <c r="A235" s="169">
        <f>'CONN-COSC-R-14-SEC-1'!A222</f>
        <v>0</v>
      </c>
      <c r="B235" s="170">
        <f>'CONN-COSC-R-14-SEC-1'!B222</f>
        <v>0</v>
      </c>
      <c r="C235" s="170">
        <f>'CONN-COSC-R-14-SEC-1'!C222</f>
        <v>0</v>
      </c>
      <c r="D235" s="13">
        <f>'CONN-COSC-R-14-SEC-1'!E222</f>
        <v>0</v>
      </c>
      <c r="E235" s="171"/>
      <c r="F235" s="172"/>
      <c r="G235" s="173"/>
      <c r="H235" s="174"/>
      <c r="I235" s="183">
        <f t="shared" si="6"/>
        <v>0</v>
      </c>
      <c r="J235" s="171"/>
    </row>
    <row r="236" spans="1:10">
      <c r="A236" s="169">
        <f>'CONN-COSC-R-14-SEC-1'!A223</f>
        <v>0</v>
      </c>
      <c r="B236" s="170">
        <f>'CONN-COSC-R-14-SEC-1'!B223</f>
        <v>0</v>
      </c>
      <c r="C236" s="170">
        <f>'CONN-COSC-R-14-SEC-1'!C223</f>
        <v>0</v>
      </c>
      <c r="D236" s="13">
        <f>'CONN-COSC-R-14-SEC-1'!E223</f>
        <v>0</v>
      </c>
      <c r="E236" s="171"/>
      <c r="F236" s="172"/>
      <c r="G236" s="173"/>
      <c r="H236" s="174"/>
      <c r="I236" s="183">
        <f t="shared" si="6"/>
        <v>0</v>
      </c>
      <c r="J236" s="171"/>
    </row>
    <row r="237" spans="1:10">
      <c r="A237" s="169">
        <f>'CONN-COSC-R-14-SEC-1'!A224</f>
        <v>0</v>
      </c>
      <c r="B237" s="170">
        <f>'CONN-COSC-R-14-SEC-1'!B224</f>
        <v>0</v>
      </c>
      <c r="C237" s="170">
        <f>'CONN-COSC-R-14-SEC-1'!C224</f>
        <v>0</v>
      </c>
      <c r="D237" s="13">
        <f>'CONN-COSC-R-14-SEC-1'!E224</f>
        <v>0</v>
      </c>
      <c r="E237" s="171"/>
      <c r="F237" s="172"/>
      <c r="G237" s="173"/>
      <c r="H237" s="174"/>
      <c r="I237" s="183">
        <f t="shared" si="6"/>
        <v>0</v>
      </c>
      <c r="J237" s="171"/>
    </row>
    <row r="238" spans="1:10">
      <c r="A238" s="169">
        <f>'CONN-COSC-R-14-SEC-1'!A225</f>
        <v>0</v>
      </c>
      <c r="B238" s="170">
        <f>'CONN-COSC-R-14-SEC-1'!B225</f>
        <v>0</v>
      </c>
      <c r="C238" s="170">
        <f>'CONN-COSC-R-14-SEC-1'!C225</f>
        <v>0</v>
      </c>
      <c r="D238" s="13">
        <f>'CONN-COSC-R-14-SEC-1'!E225</f>
        <v>0</v>
      </c>
      <c r="E238" s="171"/>
      <c r="F238" s="172"/>
      <c r="G238" s="173"/>
      <c r="H238" s="174"/>
      <c r="I238" s="183">
        <f t="shared" si="6"/>
        <v>0</v>
      </c>
      <c r="J238" s="171"/>
    </row>
    <row r="239" spans="1:10">
      <c r="A239" s="169">
        <f>'CONN-COSC-R-14-SEC-1'!A226</f>
        <v>0</v>
      </c>
      <c r="B239" s="170">
        <f>'CONN-COSC-R-14-SEC-1'!B226</f>
        <v>0</v>
      </c>
      <c r="C239" s="170">
        <f>'CONN-COSC-R-14-SEC-1'!C226</f>
        <v>0</v>
      </c>
      <c r="D239" s="13">
        <f>'CONN-COSC-R-14-SEC-1'!E226</f>
        <v>0</v>
      </c>
      <c r="E239" s="171"/>
      <c r="F239" s="172"/>
      <c r="G239" s="173"/>
      <c r="H239" s="174"/>
      <c r="I239" s="183">
        <f t="shared" si="6"/>
        <v>0</v>
      </c>
      <c r="J239" s="171"/>
    </row>
    <row r="240" spans="1:10">
      <c r="A240" s="169">
        <f>'CONN-COSC-R-14-SEC-1'!A227</f>
        <v>0</v>
      </c>
      <c r="B240" s="170">
        <f>'CONN-COSC-R-14-SEC-1'!B227</f>
        <v>0</v>
      </c>
      <c r="C240" s="170">
        <f>'CONN-COSC-R-14-SEC-1'!C227</f>
        <v>0</v>
      </c>
      <c r="D240" s="13">
        <f>'CONN-COSC-R-14-SEC-1'!E227</f>
        <v>0</v>
      </c>
      <c r="E240" s="171"/>
      <c r="F240" s="172"/>
      <c r="G240" s="173"/>
      <c r="H240" s="174"/>
      <c r="I240" s="183">
        <f t="shared" si="6"/>
        <v>0</v>
      </c>
      <c r="J240" s="171"/>
    </row>
    <row r="241" spans="1:10">
      <c r="A241" s="169">
        <f>'CONN-COSC-R-14-SEC-1'!A228</f>
        <v>0</v>
      </c>
      <c r="B241" s="170">
        <f>'CONN-COSC-R-14-SEC-1'!B228</f>
        <v>0</v>
      </c>
      <c r="C241" s="170">
        <f>'CONN-COSC-R-14-SEC-1'!C228</f>
        <v>0</v>
      </c>
      <c r="D241" s="13">
        <f>'CONN-COSC-R-14-SEC-1'!E228</f>
        <v>0</v>
      </c>
      <c r="E241" s="171"/>
      <c r="F241" s="172"/>
      <c r="G241" s="173"/>
      <c r="H241" s="174"/>
      <c r="I241" s="183">
        <f t="shared" si="6"/>
        <v>0</v>
      </c>
      <c r="J241" s="171"/>
    </row>
    <row r="242" spans="1:10">
      <c r="A242" s="169">
        <f>'CONN-COSC-R-14-SEC-1'!A229</f>
        <v>0</v>
      </c>
      <c r="B242" s="170">
        <f>'CONN-COSC-R-14-SEC-1'!B229</f>
        <v>0</v>
      </c>
      <c r="C242" s="170">
        <f>'CONN-COSC-R-14-SEC-1'!C229</f>
        <v>0</v>
      </c>
      <c r="D242" s="13">
        <f>'CONN-COSC-R-14-SEC-1'!E229</f>
        <v>0</v>
      </c>
      <c r="E242" s="171"/>
      <c r="F242" s="172"/>
      <c r="G242" s="173"/>
      <c r="H242" s="174"/>
      <c r="I242" s="183">
        <f t="shared" si="6"/>
        <v>0</v>
      </c>
      <c r="J242" s="171"/>
    </row>
    <row r="243" spans="1:10">
      <c r="A243" s="169">
        <f>'CONN-COSC-R-14-SEC-1'!A230</f>
        <v>0</v>
      </c>
      <c r="B243" s="170">
        <f>'CONN-COSC-R-14-SEC-1'!B230</f>
        <v>0</v>
      </c>
      <c r="C243" s="170">
        <f>'CONN-COSC-R-14-SEC-1'!C230</f>
        <v>0</v>
      </c>
      <c r="D243" s="13">
        <f>'CONN-COSC-R-14-SEC-1'!E230</f>
        <v>0</v>
      </c>
      <c r="E243" s="171"/>
      <c r="F243" s="172"/>
      <c r="G243" s="173"/>
      <c r="H243" s="174"/>
      <c r="I243" s="183">
        <f t="shared" si="6"/>
        <v>0</v>
      </c>
      <c r="J243" s="171"/>
    </row>
    <row r="244" spans="1:10">
      <c r="A244" s="169">
        <f>'CONN-COSC-R-14-SEC-1'!A231</f>
        <v>0</v>
      </c>
      <c r="B244" s="170">
        <f>'CONN-COSC-R-14-SEC-1'!B231</f>
        <v>0</v>
      </c>
      <c r="C244" s="170">
        <f>'CONN-COSC-R-14-SEC-1'!C231</f>
        <v>0</v>
      </c>
      <c r="D244" s="13">
        <f>'CONN-COSC-R-14-SEC-1'!E231</f>
        <v>0</v>
      </c>
      <c r="E244" s="171"/>
      <c r="F244" s="172"/>
      <c r="G244" s="173"/>
      <c r="H244" s="174"/>
      <c r="I244" s="183">
        <f t="shared" si="6"/>
        <v>0</v>
      </c>
      <c r="J244" s="171"/>
    </row>
    <row r="245" spans="1:10">
      <c r="A245" s="169">
        <f>'CONN-COSC-R-14-SEC-1'!A232</f>
        <v>0</v>
      </c>
      <c r="B245" s="170">
        <f>'CONN-COSC-R-14-SEC-1'!B232</f>
        <v>0</v>
      </c>
      <c r="C245" s="170">
        <f>'CONN-COSC-R-14-SEC-1'!C232</f>
        <v>0</v>
      </c>
      <c r="D245" s="13">
        <f>'CONN-COSC-R-14-SEC-1'!E232</f>
        <v>0</v>
      </c>
      <c r="E245" s="171"/>
      <c r="F245" s="172"/>
      <c r="G245" s="173"/>
      <c r="H245" s="174"/>
      <c r="I245" s="183">
        <f t="shared" si="6"/>
        <v>0</v>
      </c>
      <c r="J245" s="171"/>
    </row>
    <row r="246" spans="1:10">
      <c r="A246" s="169">
        <f>'CONN-COSC-R-14-SEC-1'!A233</f>
        <v>0</v>
      </c>
      <c r="B246" s="170">
        <f>'CONN-COSC-R-14-SEC-1'!B233</f>
        <v>0</v>
      </c>
      <c r="C246" s="170">
        <f>'CONN-COSC-R-14-SEC-1'!C233</f>
        <v>0</v>
      </c>
      <c r="D246" s="13">
        <f>'CONN-COSC-R-14-SEC-1'!E233</f>
        <v>0</v>
      </c>
      <c r="E246" s="171"/>
      <c r="F246" s="172"/>
      <c r="G246" s="173"/>
      <c r="H246" s="174"/>
      <c r="I246" s="183">
        <f t="shared" si="6"/>
        <v>0</v>
      </c>
      <c r="J246" s="171"/>
    </row>
    <row r="247" spans="1:10">
      <c r="A247" s="169">
        <f>'CONN-COSC-R-14-SEC-1'!A234</f>
        <v>0</v>
      </c>
      <c r="B247" s="170">
        <f>'CONN-COSC-R-14-SEC-1'!B234</f>
        <v>0</v>
      </c>
      <c r="C247" s="170">
        <f>'CONN-COSC-R-14-SEC-1'!C234</f>
        <v>0</v>
      </c>
      <c r="D247" s="13">
        <f>'CONN-COSC-R-14-SEC-1'!E234</f>
        <v>0</v>
      </c>
      <c r="E247" s="171"/>
      <c r="F247" s="172"/>
      <c r="G247" s="173"/>
      <c r="H247" s="174"/>
      <c r="I247" s="183">
        <f t="shared" si="6"/>
        <v>0</v>
      </c>
      <c r="J247" s="171"/>
    </row>
    <row r="248" spans="1:10">
      <c r="A248" s="169">
        <f>'CONN-COSC-R-14-SEC-1'!A235</f>
        <v>0</v>
      </c>
      <c r="B248" s="170">
        <f>'CONN-COSC-R-14-SEC-1'!B235</f>
        <v>0</v>
      </c>
      <c r="C248" s="170">
        <f>'CONN-COSC-R-14-SEC-1'!C235</f>
        <v>0</v>
      </c>
      <c r="D248" s="13">
        <f>'CONN-COSC-R-14-SEC-1'!E235</f>
        <v>0</v>
      </c>
      <c r="E248" s="171"/>
      <c r="F248" s="172"/>
      <c r="G248" s="173"/>
      <c r="H248" s="174"/>
      <c r="I248" s="183">
        <f t="shared" si="6"/>
        <v>0</v>
      </c>
      <c r="J248" s="171"/>
    </row>
    <row r="249" spans="1:10">
      <c r="A249" s="169">
        <f>'CONN-COSC-R-14-SEC-1'!A236</f>
        <v>0</v>
      </c>
      <c r="B249" s="170">
        <f>'CONN-COSC-R-14-SEC-1'!B236</f>
        <v>0</v>
      </c>
      <c r="C249" s="170">
        <f>'CONN-COSC-R-14-SEC-1'!C236</f>
        <v>0</v>
      </c>
      <c r="D249" s="13">
        <f>'CONN-COSC-R-14-SEC-1'!E236</f>
        <v>0</v>
      </c>
      <c r="E249" s="171"/>
      <c r="F249" s="172"/>
      <c r="G249" s="173"/>
      <c r="H249" s="174"/>
      <c r="I249" s="183">
        <f t="shared" si="6"/>
        <v>0</v>
      </c>
      <c r="J249" s="171"/>
    </row>
    <row r="250" spans="1:10">
      <c r="A250" s="169">
        <f>'CONN-COSC-R-14-SEC-1'!A237</f>
        <v>0</v>
      </c>
      <c r="B250" s="170">
        <f>'CONN-COSC-R-14-SEC-1'!B237</f>
        <v>0</v>
      </c>
      <c r="C250" s="170">
        <f>'CONN-COSC-R-14-SEC-1'!C237</f>
        <v>0</v>
      </c>
      <c r="D250" s="13">
        <f>'CONN-COSC-R-14-SEC-1'!E237</f>
        <v>0</v>
      </c>
      <c r="E250" s="171"/>
      <c r="F250" s="172"/>
      <c r="G250" s="173"/>
      <c r="H250" s="174"/>
      <c r="I250" s="183">
        <f t="shared" si="6"/>
        <v>0</v>
      </c>
      <c r="J250" s="171"/>
    </row>
    <row r="251" spans="1:10">
      <c r="A251" s="169">
        <f>'CONN-COSC-R-14-SEC-1'!A238</f>
        <v>0</v>
      </c>
      <c r="B251" s="170">
        <f>'CONN-COSC-R-14-SEC-1'!B238</f>
        <v>0</v>
      </c>
      <c r="C251" s="170">
        <f>'CONN-COSC-R-14-SEC-1'!C238</f>
        <v>0</v>
      </c>
      <c r="D251" s="13">
        <f>'CONN-COSC-R-14-SEC-1'!E238</f>
        <v>0</v>
      </c>
      <c r="E251" s="171"/>
      <c r="F251" s="172"/>
      <c r="G251" s="173"/>
      <c r="H251" s="174"/>
      <c r="I251" s="183">
        <f t="shared" si="6"/>
        <v>0</v>
      </c>
      <c r="J251" s="171"/>
    </row>
    <row r="252" spans="1:10">
      <c r="A252" s="169">
        <f>'CONN-COSC-R-14-SEC-1'!A239</f>
        <v>0</v>
      </c>
      <c r="B252" s="170">
        <f>'CONN-COSC-R-14-SEC-1'!B239</f>
        <v>0</v>
      </c>
      <c r="C252" s="170">
        <f>'CONN-COSC-R-14-SEC-1'!C239</f>
        <v>0</v>
      </c>
      <c r="D252" s="13">
        <f>'CONN-COSC-R-14-SEC-1'!E239</f>
        <v>0</v>
      </c>
      <c r="E252" s="171"/>
      <c r="F252" s="172"/>
      <c r="G252" s="173"/>
      <c r="H252" s="174"/>
      <c r="I252" s="183">
        <f t="shared" si="6"/>
        <v>0</v>
      </c>
      <c r="J252" s="171"/>
    </row>
    <row r="253" spans="1:10">
      <c r="A253" s="169">
        <f>'CONN-COSC-R-14-SEC-1'!A240</f>
        <v>0</v>
      </c>
      <c r="B253" s="170">
        <f>'CONN-COSC-R-14-SEC-1'!B240</f>
        <v>0</v>
      </c>
      <c r="C253" s="170">
        <f>'CONN-COSC-R-14-SEC-1'!C240</f>
        <v>0</v>
      </c>
      <c r="D253" s="13">
        <f>'CONN-COSC-R-14-SEC-1'!E240</f>
        <v>0</v>
      </c>
      <c r="E253" s="171"/>
      <c r="F253" s="172"/>
      <c r="G253" s="173"/>
      <c r="H253" s="174"/>
      <c r="I253" s="183">
        <f t="shared" si="6"/>
        <v>0</v>
      </c>
      <c r="J253" s="171"/>
    </row>
    <row r="254" spans="1:10">
      <c r="A254" s="169">
        <f>'CONN-COSC-R-14-SEC-1'!A241</f>
        <v>0</v>
      </c>
      <c r="B254" s="170">
        <f>'CONN-COSC-R-14-SEC-1'!B241</f>
        <v>0</v>
      </c>
      <c r="C254" s="170">
        <f>'CONN-COSC-R-14-SEC-1'!C241</f>
        <v>0</v>
      </c>
      <c r="D254" s="13">
        <f>'CONN-COSC-R-14-SEC-1'!E241</f>
        <v>0</v>
      </c>
      <c r="E254" s="171"/>
      <c r="F254" s="172"/>
      <c r="G254" s="173"/>
      <c r="H254" s="174"/>
      <c r="I254" s="183">
        <f t="shared" si="6"/>
        <v>0</v>
      </c>
      <c r="J254" s="171"/>
    </row>
    <row r="255" spans="1:10">
      <c r="A255" s="169">
        <f>'CONN-COSC-R-14-SEC-1'!A242</f>
        <v>0</v>
      </c>
      <c r="B255" s="170">
        <f>'CONN-COSC-R-14-SEC-1'!B242</f>
        <v>0</v>
      </c>
      <c r="C255" s="170">
        <f>'CONN-COSC-R-14-SEC-1'!C242</f>
        <v>0</v>
      </c>
      <c r="D255" s="13">
        <f>'CONN-COSC-R-14-SEC-1'!E242</f>
        <v>0</v>
      </c>
      <c r="E255" s="171"/>
      <c r="F255" s="172"/>
      <c r="G255" s="173"/>
      <c r="H255" s="174"/>
      <c r="I255" s="183">
        <f t="shared" si="6"/>
        <v>0</v>
      </c>
      <c r="J255" s="171"/>
    </row>
    <row r="256" spans="1:10">
      <c r="A256" s="169">
        <f>'CONN-COSC-R-14-SEC-1'!A243</f>
        <v>0</v>
      </c>
      <c r="B256" s="170">
        <f>'CONN-COSC-R-14-SEC-1'!B243</f>
        <v>0</v>
      </c>
      <c r="C256" s="170">
        <f>'CONN-COSC-R-14-SEC-1'!C243</f>
        <v>0</v>
      </c>
      <c r="D256" s="13">
        <f>'CONN-COSC-R-14-SEC-1'!E243</f>
        <v>0</v>
      </c>
      <c r="E256" s="171"/>
      <c r="F256" s="172"/>
      <c r="G256" s="173"/>
      <c r="H256" s="174"/>
      <c r="I256" s="183">
        <f t="shared" si="6"/>
        <v>0</v>
      </c>
      <c r="J256" s="171"/>
    </row>
    <row r="257" spans="1:11">
      <c r="A257" s="608" t="s">
        <v>530</v>
      </c>
      <c r="B257" s="609"/>
      <c r="C257" s="609"/>
      <c r="D257" s="609"/>
      <c r="E257" s="610"/>
      <c r="F257" s="181"/>
      <c r="G257" s="167"/>
      <c r="H257" s="168"/>
      <c r="I257" s="611" t="s">
        <v>530</v>
      </c>
      <c r="J257" s="611"/>
    </row>
    <row r="258" spans="1:11">
      <c r="A258" s="169">
        <f>'CONN-COSC-R-14-SEC-1'!A247</f>
        <v>0</v>
      </c>
      <c r="B258" s="170">
        <f>'CONN-COSC-R-14-SEC-1'!B247</f>
        <v>0</v>
      </c>
      <c r="C258" s="170">
        <f>'CONN-COSC-R-14-SEC-1'!C247</f>
        <v>0</v>
      </c>
      <c r="D258" s="17">
        <f>'CONN-COSC-R-14-SEC-1'!E247</f>
        <v>0</v>
      </c>
      <c r="E258" s="171"/>
      <c r="F258" s="172"/>
      <c r="G258" s="173"/>
      <c r="H258" s="172"/>
      <c r="I258" s="183">
        <f>D258</f>
        <v>0</v>
      </c>
      <c r="J258" s="171"/>
    </row>
    <row r="259" spans="1:11">
      <c r="A259" s="169">
        <f>'CONN-COSC-R-14-SEC-1'!A248</f>
        <v>0</v>
      </c>
      <c r="B259" s="170">
        <f>'CONN-COSC-R-14-SEC-1'!B248</f>
        <v>0</v>
      </c>
      <c r="C259" s="170">
        <f>'CONN-COSC-R-14-SEC-1'!C248</f>
        <v>0</v>
      </c>
      <c r="D259" s="17">
        <f>'CONN-COSC-R-14-SEC-1'!E248</f>
        <v>0</v>
      </c>
      <c r="E259" s="171"/>
      <c r="F259" s="172"/>
      <c r="G259" s="173"/>
      <c r="H259" s="172"/>
      <c r="I259" s="183">
        <f>D259</f>
        <v>0</v>
      </c>
      <c r="J259" s="171"/>
    </row>
    <row r="260" spans="1:11">
      <c r="A260" s="169">
        <f>'CONN-COSC-R-14-SEC-1'!A249</f>
        <v>0</v>
      </c>
      <c r="B260" s="170">
        <f>'CONN-COSC-R-14-SEC-1'!B249</f>
        <v>0</v>
      </c>
      <c r="C260" s="170">
        <f>'CONN-COSC-R-14-SEC-1'!C249</f>
        <v>0</v>
      </c>
      <c r="D260" s="17">
        <f>'CONN-COSC-R-14-SEC-1'!E249</f>
        <v>0</v>
      </c>
      <c r="E260" s="171"/>
      <c r="F260" s="172"/>
      <c r="G260" s="173"/>
      <c r="H260" s="172"/>
      <c r="I260" s="183">
        <f>D260</f>
        <v>0</v>
      </c>
      <c r="J260" s="171"/>
    </row>
    <row r="261" spans="1:11">
      <c r="A261" s="169">
        <f>'CONN-COSC-R-14-SEC-1'!A250</f>
        <v>0</v>
      </c>
      <c r="B261" s="170">
        <f>'CONN-COSC-R-14-SEC-1'!B250</f>
        <v>0</v>
      </c>
      <c r="C261" s="170">
        <f>'CONN-COSC-R-14-SEC-1'!C250</f>
        <v>0</v>
      </c>
      <c r="D261" s="17">
        <f>'CONN-COSC-R-14-SEC-1'!E250</f>
        <v>0</v>
      </c>
      <c r="E261" s="171"/>
      <c r="F261" s="172"/>
      <c r="G261" s="173"/>
      <c r="H261" s="172"/>
      <c r="I261" s="183">
        <f>D261</f>
        <v>0</v>
      </c>
      <c r="J261" s="171"/>
    </row>
    <row r="262" spans="1:11">
      <c r="A262" s="169">
        <f>'CONN-COSC-R-14-SEC-1'!A251</f>
        <v>0</v>
      </c>
      <c r="B262" s="170">
        <f>'CONN-COSC-R-14-SEC-1'!B251</f>
        <v>0</v>
      </c>
      <c r="C262" s="170">
        <f>'CONN-COSC-R-14-SEC-1'!C251</f>
        <v>0</v>
      </c>
      <c r="D262" s="17">
        <f>'CONN-COSC-R-14-SEC-1'!E251</f>
        <v>0</v>
      </c>
      <c r="E262" s="171"/>
      <c r="F262" s="172"/>
      <c r="G262" s="173"/>
      <c r="H262" s="172"/>
      <c r="I262" s="183">
        <f>D262</f>
        <v>0</v>
      </c>
      <c r="J262" s="171"/>
    </row>
    <row r="263" spans="1:11" ht="18">
      <c r="A263" s="616" t="s">
        <v>666</v>
      </c>
      <c r="B263" s="616"/>
      <c r="C263" s="616"/>
      <c r="D263" s="616"/>
      <c r="E263" s="616"/>
      <c r="G263" s="140"/>
      <c r="H263" s="3"/>
      <c r="I263" s="3"/>
      <c r="J263" s="19"/>
      <c r="K263" s="19"/>
    </row>
    <row r="264" spans="1:11" ht="18">
      <c r="A264" s="612" t="s">
        <v>667</v>
      </c>
      <c r="B264" s="612"/>
      <c r="C264" s="612"/>
      <c r="D264" s="612"/>
      <c r="E264" s="612"/>
      <c r="G264" s="140"/>
      <c r="H264" s="4"/>
      <c r="I264" s="4"/>
      <c r="J264" s="20"/>
      <c r="K264" s="20"/>
    </row>
    <row r="265" spans="1:11" ht="18">
      <c r="A265" s="612" t="s">
        <v>1215</v>
      </c>
      <c r="B265" s="612"/>
      <c r="C265" s="612"/>
      <c r="D265" s="612"/>
      <c r="E265" s="612"/>
      <c r="G265" s="140"/>
      <c r="H265" s="4"/>
      <c r="I265" s="5"/>
      <c r="J265" s="20"/>
      <c r="K265" s="20"/>
    </row>
    <row r="266" spans="1:11" ht="18">
      <c r="A266" s="612" t="s">
        <v>1208</v>
      </c>
      <c r="B266" s="612"/>
      <c r="C266" s="612"/>
      <c r="D266" s="612"/>
      <c r="E266" s="612"/>
      <c r="G266" s="140"/>
      <c r="H266" s="4"/>
      <c r="I266" s="5"/>
      <c r="J266" s="20"/>
      <c r="K266" s="20"/>
    </row>
    <row r="267" spans="1:11">
      <c r="A267" s="613" t="s">
        <v>1209</v>
      </c>
      <c r="B267" s="613"/>
      <c r="C267" s="613"/>
      <c r="D267" s="613"/>
      <c r="E267" s="159"/>
      <c r="F267" s="159"/>
      <c r="G267" s="160"/>
      <c r="H267" s="161" t="str">
        <f>A267</f>
        <v>Year II Semester II 2023</v>
      </c>
      <c r="I267" s="161"/>
      <c r="J267" s="1"/>
      <c r="K267" s="1"/>
    </row>
    <row r="268" spans="1:11" ht="36" customHeight="1">
      <c r="A268" s="614" t="s">
        <v>1229</v>
      </c>
      <c r="B268" s="614"/>
      <c r="C268" s="614"/>
      <c r="D268" s="614"/>
      <c r="E268" s="614"/>
      <c r="G268" s="142"/>
      <c r="H268" s="615" t="str">
        <f>A268</f>
        <v>COURSE TITLE: Human Computer Interaction</v>
      </c>
      <c r="I268" s="615"/>
      <c r="J268" s="615"/>
      <c r="K268" s="615"/>
    </row>
    <row r="269" spans="1:11">
      <c r="A269" s="613" t="s">
        <v>1230</v>
      </c>
      <c r="B269" s="613"/>
      <c r="C269" s="613"/>
      <c r="D269" s="613"/>
      <c r="E269" s="147"/>
      <c r="G269" s="160"/>
      <c r="H269" s="613" t="str">
        <f>A269</f>
        <v>COURSE NO: Cosc 2062</v>
      </c>
      <c r="I269" s="613"/>
      <c r="J269" s="613"/>
      <c r="K269" s="613"/>
    </row>
    <row r="270" spans="1:11">
      <c r="A270" s="605" t="s">
        <v>1212</v>
      </c>
      <c r="B270" s="605"/>
      <c r="C270" s="605"/>
      <c r="D270" s="605"/>
      <c r="E270" s="163"/>
      <c r="G270" s="160"/>
      <c r="H270" s="164" t="str">
        <f>A270</f>
        <v>SECTION: COSC/R/14-1</v>
      </c>
      <c r="I270" s="164"/>
      <c r="J270" s="164"/>
      <c r="K270" s="1"/>
    </row>
    <row r="271" spans="1:11">
      <c r="A271" s="9" t="s">
        <v>476</v>
      </c>
      <c r="B271" s="9"/>
      <c r="C271" s="9"/>
      <c r="D271" s="9"/>
      <c r="E271" s="163"/>
      <c r="G271" s="160"/>
      <c r="H271" s="184" t="str">
        <f>A271</f>
        <v>INSTRUCTOR:</v>
      </c>
      <c r="I271" s="184"/>
      <c r="J271" s="185"/>
    </row>
    <row r="272" spans="1:11">
      <c r="A272" s="10" t="s">
        <v>675</v>
      </c>
      <c r="B272" s="606" t="s">
        <v>477</v>
      </c>
      <c r="C272" s="607"/>
      <c r="D272" s="165" t="s">
        <v>9</v>
      </c>
      <c r="E272" s="165" t="s">
        <v>676</v>
      </c>
      <c r="F272" s="166"/>
      <c r="G272" s="167"/>
      <c r="H272" s="168"/>
      <c r="I272" s="165" t="s">
        <v>9</v>
      </c>
      <c r="J272" s="165" t="s">
        <v>676</v>
      </c>
      <c r="K272" s="1"/>
    </row>
    <row r="273" spans="1:10">
      <c r="A273" s="169">
        <f>'CONN-COSC-R-14-SEC-1'!A259</f>
        <v>0</v>
      </c>
      <c r="B273" s="170">
        <f>'CONN-COSC-R-14-SEC-1'!B259</f>
        <v>0</v>
      </c>
      <c r="C273" s="170">
        <f>'CONN-COSC-R-14-SEC-1'!C259</f>
        <v>0</v>
      </c>
      <c r="D273" s="13">
        <f>'CONN-COSC-R-14-SEC-1'!E259</f>
        <v>0</v>
      </c>
      <c r="E273" s="171"/>
      <c r="F273" s="172"/>
      <c r="G273" s="173"/>
      <c r="H273" s="174"/>
      <c r="I273" s="183">
        <f>D273</f>
        <v>0</v>
      </c>
      <c r="J273" s="171"/>
    </row>
    <row r="274" spans="1:10">
      <c r="A274" s="169">
        <f>'CONN-COSC-R-14-SEC-1'!A260</f>
        <v>0</v>
      </c>
      <c r="B274" s="170">
        <f>'CONN-COSC-R-14-SEC-1'!B260</f>
        <v>0</v>
      </c>
      <c r="C274" s="170">
        <f>'CONN-COSC-R-14-SEC-1'!C260</f>
        <v>0</v>
      </c>
      <c r="D274" s="13">
        <f>'CONN-COSC-R-14-SEC-1'!E260</f>
        <v>0</v>
      </c>
      <c r="E274" s="171"/>
      <c r="F274" s="175"/>
      <c r="G274" s="176"/>
      <c r="H274" s="177"/>
      <c r="I274" s="183">
        <f t="shared" ref="I274:I309" si="7">D274</f>
        <v>0</v>
      </c>
      <c r="J274" s="171"/>
    </row>
    <row r="275" spans="1:10">
      <c r="A275" s="169">
        <f>'CONN-COSC-R-14-SEC-1'!A261</f>
        <v>0</v>
      </c>
      <c r="B275" s="170">
        <f>'CONN-COSC-R-14-SEC-1'!B261</f>
        <v>0</v>
      </c>
      <c r="C275" s="170">
        <f>'CONN-COSC-R-14-SEC-1'!C261</f>
        <v>0</v>
      </c>
      <c r="D275" s="13">
        <f>'CONN-COSC-R-14-SEC-1'!E261</f>
        <v>0</v>
      </c>
      <c r="E275" s="171"/>
      <c r="F275" s="172"/>
      <c r="G275" s="173"/>
      <c r="H275" s="174"/>
      <c r="I275" s="183">
        <f t="shared" si="7"/>
        <v>0</v>
      </c>
      <c r="J275" s="171"/>
    </row>
    <row r="276" spans="1:10">
      <c r="A276" s="169">
        <f>'CONN-COSC-R-14-SEC-1'!A262</f>
        <v>0</v>
      </c>
      <c r="B276" s="170">
        <f>'CONN-COSC-R-14-SEC-1'!B262</f>
        <v>0</v>
      </c>
      <c r="C276" s="170">
        <f>'CONN-COSC-R-14-SEC-1'!C262</f>
        <v>0</v>
      </c>
      <c r="D276" s="13">
        <f>'CONN-COSC-R-14-SEC-1'!E262</f>
        <v>0</v>
      </c>
      <c r="E276" s="171"/>
      <c r="F276" s="172" t="s">
        <v>681</v>
      </c>
      <c r="G276" s="173"/>
      <c r="H276" s="174"/>
      <c r="I276" s="183">
        <f t="shared" si="7"/>
        <v>0</v>
      </c>
      <c r="J276" s="171"/>
    </row>
    <row r="277" spans="1:10">
      <c r="A277" s="169">
        <f>'CONN-COSC-R-14-SEC-1'!A263</f>
        <v>0</v>
      </c>
      <c r="B277" s="170">
        <f>'CONN-COSC-R-14-SEC-1'!B263</f>
        <v>0</v>
      </c>
      <c r="C277" s="170">
        <f>'CONN-COSC-R-14-SEC-1'!C263</f>
        <v>0</v>
      </c>
      <c r="D277" s="13">
        <f>'CONN-COSC-R-14-SEC-1'!E263</f>
        <v>0</v>
      </c>
      <c r="E277" s="171"/>
      <c r="F277" s="178" t="s">
        <v>684</v>
      </c>
      <c r="G277" s="179"/>
      <c r="H277" s="180"/>
      <c r="I277" s="183">
        <f t="shared" si="7"/>
        <v>0</v>
      </c>
      <c r="J277" s="171"/>
    </row>
    <row r="278" spans="1:10">
      <c r="A278" s="169">
        <f>'CONN-COSC-R-14-SEC-1'!A264</f>
        <v>0</v>
      </c>
      <c r="B278" s="170">
        <f>'CONN-COSC-R-14-SEC-1'!B264</f>
        <v>0</v>
      </c>
      <c r="C278" s="170">
        <f>'CONN-COSC-R-14-SEC-1'!C264</f>
        <v>0</v>
      </c>
      <c r="D278" s="13">
        <f>'CONN-COSC-R-14-SEC-1'!E264</f>
        <v>0</v>
      </c>
      <c r="E278" s="171"/>
      <c r="F278" s="178" t="s">
        <v>687</v>
      </c>
      <c r="G278" s="179"/>
      <c r="H278" s="180"/>
      <c r="I278" s="183">
        <f t="shared" si="7"/>
        <v>0</v>
      </c>
      <c r="J278" s="171"/>
    </row>
    <row r="279" spans="1:10">
      <c r="A279" s="169">
        <f>'CONN-COSC-R-14-SEC-1'!A265</f>
        <v>0</v>
      </c>
      <c r="B279" s="170">
        <f>'CONN-COSC-R-14-SEC-1'!B265</f>
        <v>0</v>
      </c>
      <c r="C279" s="170">
        <f>'CONN-COSC-R-14-SEC-1'!C265</f>
        <v>0</v>
      </c>
      <c r="D279" s="13">
        <f>'CONN-COSC-R-14-SEC-1'!E265</f>
        <v>0</v>
      </c>
      <c r="E279" s="171"/>
      <c r="F279" s="178" t="s">
        <v>690</v>
      </c>
      <c r="G279" s="179"/>
      <c r="H279" s="180"/>
      <c r="I279" s="183">
        <f t="shared" si="7"/>
        <v>0</v>
      </c>
      <c r="J279" s="171"/>
    </row>
    <row r="280" spans="1:10">
      <c r="A280" s="169">
        <f>'CONN-COSC-R-14-SEC-1'!A266</f>
        <v>0</v>
      </c>
      <c r="B280" s="170">
        <f>'CONN-COSC-R-14-SEC-1'!B266</f>
        <v>0</v>
      </c>
      <c r="C280" s="170">
        <f>'CONN-COSC-R-14-SEC-1'!C266</f>
        <v>0</v>
      </c>
      <c r="D280" s="13">
        <f>'CONN-COSC-R-14-SEC-1'!E266</f>
        <v>0</v>
      </c>
      <c r="E280" s="171"/>
      <c r="F280" s="178" t="s">
        <v>693</v>
      </c>
      <c r="G280" s="179"/>
      <c r="H280" s="180"/>
      <c r="I280" s="183">
        <f t="shared" si="7"/>
        <v>0</v>
      </c>
      <c r="J280" s="171"/>
    </row>
    <row r="281" spans="1:10">
      <c r="A281" s="169">
        <f>'CONN-COSC-R-14-SEC-1'!A267</f>
        <v>0</v>
      </c>
      <c r="B281" s="170">
        <f>'CONN-COSC-R-14-SEC-1'!B267</f>
        <v>0</v>
      </c>
      <c r="C281" s="170">
        <f>'CONN-COSC-R-14-SEC-1'!C267</f>
        <v>0</v>
      </c>
      <c r="D281" s="13">
        <f>'CONN-COSC-R-14-SEC-1'!E267</f>
        <v>0</v>
      </c>
      <c r="E281" s="171"/>
      <c r="F281" s="178" t="s">
        <v>696</v>
      </c>
      <c r="G281" s="179"/>
      <c r="H281" s="180"/>
      <c r="I281" s="183">
        <f t="shared" si="7"/>
        <v>0</v>
      </c>
      <c r="J281" s="171"/>
    </row>
    <row r="282" spans="1:10">
      <c r="A282" s="169">
        <f>'CONN-COSC-R-14-SEC-1'!A268</f>
        <v>0</v>
      </c>
      <c r="B282" s="170">
        <f>'CONN-COSC-R-14-SEC-1'!B268</f>
        <v>0</v>
      </c>
      <c r="C282" s="170">
        <f>'CONN-COSC-R-14-SEC-1'!C268</f>
        <v>0</v>
      </c>
      <c r="D282" s="13">
        <f>'CONN-COSC-R-14-SEC-1'!E268</f>
        <v>0</v>
      </c>
      <c r="E282" s="171"/>
      <c r="F282" s="178" t="s">
        <v>699</v>
      </c>
      <c r="G282" s="179"/>
      <c r="H282" s="180"/>
      <c r="I282" s="183">
        <f t="shared" si="7"/>
        <v>0</v>
      </c>
      <c r="J282" s="171"/>
    </row>
    <row r="283" spans="1:10">
      <c r="A283" s="169">
        <f>'CONN-COSC-R-14-SEC-1'!A269</f>
        <v>0</v>
      </c>
      <c r="B283" s="170">
        <f>'CONN-COSC-R-14-SEC-1'!B269</f>
        <v>0</v>
      </c>
      <c r="C283" s="170">
        <f>'CONN-COSC-R-14-SEC-1'!C269</f>
        <v>0</v>
      </c>
      <c r="D283" s="13">
        <f>'CONN-COSC-R-14-SEC-1'!E269</f>
        <v>0</v>
      </c>
      <c r="E283" s="171"/>
      <c r="F283" s="178" t="s">
        <v>705</v>
      </c>
      <c r="G283" s="179"/>
      <c r="H283" s="180"/>
      <c r="I283" s="183">
        <f t="shared" si="7"/>
        <v>0</v>
      </c>
      <c r="J283" s="171"/>
    </row>
    <row r="284" spans="1:10">
      <c r="A284" s="169">
        <f>'CONN-COSC-R-14-SEC-1'!A270</f>
        <v>0</v>
      </c>
      <c r="B284" s="170">
        <f>'CONN-COSC-R-14-SEC-1'!B270</f>
        <v>0</v>
      </c>
      <c r="C284" s="170">
        <f>'CONN-COSC-R-14-SEC-1'!C270</f>
        <v>0</v>
      </c>
      <c r="D284" s="13">
        <f>'CONN-COSC-R-14-SEC-1'!E270</f>
        <v>0</v>
      </c>
      <c r="E284" s="171"/>
      <c r="F284" s="178" t="s">
        <v>702</v>
      </c>
      <c r="G284" s="179"/>
      <c r="H284" s="180"/>
      <c r="I284" s="183">
        <f t="shared" si="7"/>
        <v>0</v>
      </c>
      <c r="J284" s="171"/>
    </row>
    <row r="285" spans="1:10">
      <c r="A285" s="169">
        <f>'CONN-COSC-R-14-SEC-1'!A271</f>
        <v>0</v>
      </c>
      <c r="B285" s="170">
        <f>'CONN-COSC-R-14-SEC-1'!B271</f>
        <v>0</v>
      </c>
      <c r="C285" s="170">
        <f>'CONN-COSC-R-14-SEC-1'!C271</f>
        <v>0</v>
      </c>
      <c r="D285" s="13">
        <f>'CONN-COSC-R-14-SEC-1'!E271</f>
        <v>0</v>
      </c>
      <c r="E285" s="171"/>
      <c r="F285" s="178" t="s">
        <v>708</v>
      </c>
      <c r="G285" s="179"/>
      <c r="H285" s="180"/>
      <c r="I285" s="183">
        <f t="shared" si="7"/>
        <v>0</v>
      </c>
      <c r="J285" s="171"/>
    </row>
    <row r="286" spans="1:10">
      <c r="A286" s="169">
        <f>'CONN-COSC-R-14-SEC-1'!A272</f>
        <v>0</v>
      </c>
      <c r="B286" s="170">
        <f>'CONN-COSC-R-14-SEC-1'!B272</f>
        <v>0</v>
      </c>
      <c r="C286" s="170">
        <f>'CONN-COSC-R-14-SEC-1'!C272</f>
        <v>0</v>
      </c>
      <c r="D286" s="13">
        <f>'CONN-COSC-R-14-SEC-1'!E272</f>
        <v>0</v>
      </c>
      <c r="E286" s="171"/>
      <c r="F286" s="178" t="s">
        <v>1213</v>
      </c>
      <c r="G286" s="179"/>
      <c r="H286" s="180"/>
      <c r="I286" s="183">
        <f t="shared" si="7"/>
        <v>0</v>
      </c>
      <c r="J286" s="171"/>
    </row>
    <row r="287" spans="1:10">
      <c r="A287" s="169">
        <f>'CONN-COSC-R-14-SEC-1'!A273</f>
        <v>0</v>
      </c>
      <c r="B287" s="170">
        <f>'CONN-COSC-R-14-SEC-1'!B273</f>
        <v>0</v>
      </c>
      <c r="C287" s="170">
        <f>'CONN-COSC-R-14-SEC-1'!C273</f>
        <v>0</v>
      </c>
      <c r="D287" s="13">
        <f>'CONN-COSC-R-14-SEC-1'!E273</f>
        <v>0</v>
      </c>
      <c r="E287" s="171"/>
      <c r="F287" s="178" t="s">
        <v>1214</v>
      </c>
      <c r="G287" s="179"/>
      <c r="H287" s="180"/>
      <c r="I287" s="183">
        <f t="shared" si="7"/>
        <v>0</v>
      </c>
      <c r="J287" s="171"/>
    </row>
    <row r="288" spans="1:10">
      <c r="A288" s="169">
        <f>'CONN-COSC-R-14-SEC-1'!A274</f>
        <v>0</v>
      </c>
      <c r="B288" s="170">
        <f>'CONN-COSC-R-14-SEC-1'!B274</f>
        <v>0</v>
      </c>
      <c r="C288" s="170">
        <f>'CONN-COSC-R-14-SEC-1'!C274</f>
        <v>0</v>
      </c>
      <c r="D288" s="13">
        <f>'CONN-COSC-R-14-SEC-1'!E274</f>
        <v>0</v>
      </c>
      <c r="E288" s="171"/>
      <c r="F288" s="172"/>
      <c r="G288" s="173"/>
      <c r="H288" s="174"/>
      <c r="I288" s="183">
        <f t="shared" si="7"/>
        <v>0</v>
      </c>
      <c r="J288" s="171"/>
    </row>
    <row r="289" spans="1:10">
      <c r="A289" s="169">
        <f>'CONN-COSC-R-14-SEC-1'!A275</f>
        <v>0</v>
      </c>
      <c r="B289" s="170">
        <f>'CONN-COSC-R-14-SEC-1'!B275</f>
        <v>0</v>
      </c>
      <c r="C289" s="170">
        <f>'CONN-COSC-R-14-SEC-1'!C275</f>
        <v>0</v>
      </c>
      <c r="D289" s="13">
        <f>'CONN-COSC-R-14-SEC-1'!E275</f>
        <v>0</v>
      </c>
      <c r="E289" s="171"/>
      <c r="F289" s="172"/>
      <c r="G289" s="173"/>
      <c r="H289" s="174"/>
      <c r="I289" s="183">
        <f t="shared" si="7"/>
        <v>0</v>
      </c>
      <c r="J289" s="171"/>
    </row>
    <row r="290" spans="1:10">
      <c r="A290" s="169">
        <f>'CONN-COSC-R-14-SEC-1'!A276</f>
        <v>0</v>
      </c>
      <c r="B290" s="170">
        <f>'CONN-COSC-R-14-SEC-1'!B276</f>
        <v>0</v>
      </c>
      <c r="C290" s="170">
        <f>'CONN-COSC-R-14-SEC-1'!C276</f>
        <v>0</v>
      </c>
      <c r="D290" s="13">
        <f>'CONN-COSC-R-14-SEC-1'!E276</f>
        <v>0</v>
      </c>
      <c r="E290" s="171"/>
      <c r="F290" s="172"/>
      <c r="G290" s="173"/>
      <c r="H290" s="174"/>
      <c r="I290" s="183">
        <f t="shared" si="7"/>
        <v>0</v>
      </c>
      <c r="J290" s="171"/>
    </row>
    <row r="291" spans="1:10">
      <c r="A291" s="169">
        <f>'CONN-COSC-R-14-SEC-1'!A277</f>
        <v>0</v>
      </c>
      <c r="B291" s="170">
        <f>'CONN-COSC-R-14-SEC-1'!B277</f>
        <v>0</v>
      </c>
      <c r="C291" s="170">
        <f>'CONN-COSC-R-14-SEC-1'!C277</f>
        <v>0</v>
      </c>
      <c r="D291" s="13">
        <f>'CONN-COSC-R-14-SEC-1'!E277</f>
        <v>0</v>
      </c>
      <c r="E291" s="171"/>
      <c r="F291" s="172"/>
      <c r="G291" s="173"/>
      <c r="H291" s="174"/>
      <c r="I291" s="183">
        <f t="shared" si="7"/>
        <v>0</v>
      </c>
      <c r="J291" s="171"/>
    </row>
    <row r="292" spans="1:10">
      <c r="A292" s="169">
        <f>'CONN-COSC-R-14-SEC-1'!A278</f>
        <v>0</v>
      </c>
      <c r="B292" s="170">
        <f>'CONN-COSC-R-14-SEC-1'!B278</f>
        <v>0</v>
      </c>
      <c r="C292" s="170">
        <f>'CONN-COSC-R-14-SEC-1'!C278</f>
        <v>0</v>
      </c>
      <c r="D292" s="13">
        <f>'CONN-COSC-R-14-SEC-1'!E278</f>
        <v>0</v>
      </c>
      <c r="E292" s="171"/>
      <c r="F292" s="172"/>
      <c r="G292" s="173"/>
      <c r="H292" s="174"/>
      <c r="I292" s="183">
        <f t="shared" si="7"/>
        <v>0</v>
      </c>
      <c r="J292" s="171"/>
    </row>
    <row r="293" spans="1:10">
      <c r="A293" s="169">
        <f>'CONN-COSC-R-14-SEC-1'!A279</f>
        <v>0</v>
      </c>
      <c r="B293" s="170">
        <f>'CONN-COSC-R-14-SEC-1'!B279</f>
        <v>0</v>
      </c>
      <c r="C293" s="170">
        <f>'CONN-COSC-R-14-SEC-1'!C279</f>
        <v>0</v>
      </c>
      <c r="D293" s="13">
        <f>'CONN-COSC-R-14-SEC-1'!E279</f>
        <v>0</v>
      </c>
      <c r="E293" s="171"/>
      <c r="F293" s="172"/>
      <c r="G293" s="173"/>
      <c r="H293" s="174"/>
      <c r="I293" s="183">
        <f t="shared" si="7"/>
        <v>0</v>
      </c>
      <c r="J293" s="171"/>
    </row>
    <row r="294" spans="1:10">
      <c r="A294" s="169">
        <f>'CONN-COSC-R-14-SEC-1'!A280</f>
        <v>0</v>
      </c>
      <c r="B294" s="170">
        <f>'CONN-COSC-R-14-SEC-1'!B280</f>
        <v>0</v>
      </c>
      <c r="C294" s="170">
        <f>'CONN-COSC-R-14-SEC-1'!C280</f>
        <v>0</v>
      </c>
      <c r="D294" s="13">
        <f>'CONN-COSC-R-14-SEC-1'!E280</f>
        <v>0</v>
      </c>
      <c r="E294" s="171"/>
      <c r="F294" s="172"/>
      <c r="G294" s="173"/>
      <c r="H294" s="174"/>
      <c r="I294" s="183">
        <f t="shared" si="7"/>
        <v>0</v>
      </c>
      <c r="J294" s="171"/>
    </row>
    <row r="295" spans="1:10">
      <c r="A295" s="169">
        <f>'CONN-COSC-R-14-SEC-1'!A281</f>
        <v>0</v>
      </c>
      <c r="B295" s="170">
        <f>'CONN-COSC-R-14-SEC-1'!B281</f>
        <v>0</v>
      </c>
      <c r="C295" s="170">
        <f>'CONN-COSC-R-14-SEC-1'!C281</f>
        <v>0</v>
      </c>
      <c r="D295" s="13">
        <f>'CONN-COSC-R-14-SEC-1'!E281</f>
        <v>0</v>
      </c>
      <c r="E295" s="171"/>
      <c r="F295" s="172"/>
      <c r="G295" s="173"/>
      <c r="H295" s="174"/>
      <c r="I295" s="183">
        <f t="shared" si="7"/>
        <v>0</v>
      </c>
      <c r="J295" s="171"/>
    </row>
    <row r="296" spans="1:10">
      <c r="A296" s="169">
        <f>'CONN-COSC-R-14-SEC-1'!A282</f>
        <v>0</v>
      </c>
      <c r="B296" s="170">
        <f>'CONN-COSC-R-14-SEC-1'!B282</f>
        <v>0</v>
      </c>
      <c r="C296" s="170">
        <f>'CONN-COSC-R-14-SEC-1'!C282</f>
        <v>0</v>
      </c>
      <c r="D296" s="13">
        <f>'CONN-COSC-R-14-SEC-1'!E282</f>
        <v>0</v>
      </c>
      <c r="E296" s="171"/>
      <c r="F296" s="172"/>
      <c r="G296" s="173"/>
      <c r="H296" s="174"/>
      <c r="I296" s="183">
        <f t="shared" si="7"/>
        <v>0</v>
      </c>
      <c r="J296" s="171"/>
    </row>
    <row r="297" spans="1:10">
      <c r="A297" s="169">
        <f>'CONN-COSC-R-14-SEC-1'!A283</f>
        <v>0</v>
      </c>
      <c r="B297" s="170">
        <f>'CONN-COSC-R-14-SEC-1'!B283</f>
        <v>0</v>
      </c>
      <c r="C297" s="170">
        <f>'CONN-COSC-R-14-SEC-1'!C283</f>
        <v>0</v>
      </c>
      <c r="D297" s="13">
        <f>'CONN-COSC-R-14-SEC-1'!E283</f>
        <v>0</v>
      </c>
      <c r="E297" s="171"/>
      <c r="F297" s="172"/>
      <c r="G297" s="173"/>
      <c r="H297" s="174"/>
      <c r="I297" s="183">
        <f t="shared" si="7"/>
        <v>0</v>
      </c>
      <c r="J297" s="171"/>
    </row>
    <row r="298" spans="1:10">
      <c r="A298" s="169">
        <f>'CONN-COSC-R-14-SEC-1'!A284</f>
        <v>0</v>
      </c>
      <c r="B298" s="170">
        <f>'CONN-COSC-R-14-SEC-1'!B284</f>
        <v>0</v>
      </c>
      <c r="C298" s="170">
        <f>'CONN-COSC-R-14-SEC-1'!C284</f>
        <v>0</v>
      </c>
      <c r="D298" s="13">
        <f>'CONN-COSC-R-14-SEC-1'!E284</f>
        <v>0</v>
      </c>
      <c r="E298" s="171"/>
      <c r="F298" s="172"/>
      <c r="G298" s="173"/>
      <c r="H298" s="174"/>
      <c r="I298" s="183">
        <f t="shared" si="7"/>
        <v>0</v>
      </c>
      <c r="J298" s="171"/>
    </row>
    <row r="299" spans="1:10">
      <c r="A299" s="169">
        <f>'CONN-COSC-R-14-SEC-1'!A285</f>
        <v>0</v>
      </c>
      <c r="B299" s="170">
        <f>'CONN-COSC-R-14-SEC-1'!B285</f>
        <v>0</v>
      </c>
      <c r="C299" s="170">
        <f>'CONN-COSC-R-14-SEC-1'!C285</f>
        <v>0</v>
      </c>
      <c r="D299" s="13">
        <f>'CONN-COSC-R-14-SEC-1'!E285</f>
        <v>0</v>
      </c>
      <c r="E299" s="171"/>
      <c r="F299" s="172"/>
      <c r="G299" s="173"/>
      <c r="H299" s="174"/>
      <c r="I299" s="183">
        <f t="shared" si="7"/>
        <v>0</v>
      </c>
      <c r="J299" s="171"/>
    </row>
    <row r="300" spans="1:10">
      <c r="A300" s="169">
        <f>'CONN-COSC-R-14-SEC-1'!A286</f>
        <v>0</v>
      </c>
      <c r="B300" s="170">
        <f>'CONN-COSC-R-14-SEC-1'!B286</f>
        <v>0</v>
      </c>
      <c r="C300" s="170">
        <f>'CONN-COSC-R-14-SEC-1'!C286</f>
        <v>0</v>
      </c>
      <c r="D300" s="13">
        <f>'CONN-COSC-R-14-SEC-1'!E286</f>
        <v>0</v>
      </c>
      <c r="E300" s="171"/>
      <c r="F300" s="172"/>
      <c r="G300" s="173"/>
      <c r="H300" s="174"/>
      <c r="I300" s="183">
        <f t="shared" si="7"/>
        <v>0</v>
      </c>
      <c r="J300" s="171"/>
    </row>
    <row r="301" spans="1:10">
      <c r="A301" s="169">
        <f>'CONN-COSC-R-14-SEC-1'!A287</f>
        <v>0</v>
      </c>
      <c r="B301" s="170">
        <f>'CONN-COSC-R-14-SEC-1'!B287</f>
        <v>0</v>
      </c>
      <c r="C301" s="170">
        <f>'CONN-COSC-R-14-SEC-1'!C287</f>
        <v>0</v>
      </c>
      <c r="D301" s="13">
        <f>'CONN-COSC-R-14-SEC-1'!E287</f>
        <v>0</v>
      </c>
      <c r="E301" s="171"/>
      <c r="F301" s="172"/>
      <c r="G301" s="173"/>
      <c r="H301" s="174"/>
      <c r="I301" s="183">
        <f t="shared" si="7"/>
        <v>0</v>
      </c>
      <c r="J301" s="171"/>
    </row>
    <row r="302" spans="1:10">
      <c r="A302" s="169">
        <f>'CONN-COSC-R-14-SEC-1'!A288</f>
        <v>0</v>
      </c>
      <c r="B302" s="170">
        <f>'CONN-COSC-R-14-SEC-1'!B288</f>
        <v>0</v>
      </c>
      <c r="C302" s="170">
        <f>'CONN-COSC-R-14-SEC-1'!C288</f>
        <v>0</v>
      </c>
      <c r="D302" s="13">
        <f>'CONN-COSC-R-14-SEC-1'!E288</f>
        <v>0</v>
      </c>
      <c r="E302" s="171"/>
      <c r="F302" s="172"/>
      <c r="G302" s="173"/>
      <c r="H302" s="174"/>
      <c r="I302" s="183">
        <f t="shared" si="7"/>
        <v>0</v>
      </c>
      <c r="J302" s="171"/>
    </row>
    <row r="303" spans="1:10">
      <c r="A303" s="169">
        <f>'CONN-COSC-R-14-SEC-1'!A289</f>
        <v>0</v>
      </c>
      <c r="B303" s="170">
        <f>'CONN-COSC-R-14-SEC-1'!B289</f>
        <v>0</v>
      </c>
      <c r="C303" s="170">
        <f>'CONN-COSC-R-14-SEC-1'!C289</f>
        <v>0</v>
      </c>
      <c r="D303" s="13">
        <f>'CONN-COSC-R-14-SEC-1'!E289</f>
        <v>0</v>
      </c>
      <c r="E303" s="171"/>
      <c r="F303" s="172"/>
      <c r="G303" s="173"/>
      <c r="H303" s="174"/>
      <c r="I303" s="183">
        <f t="shared" si="7"/>
        <v>0</v>
      </c>
      <c r="J303" s="171"/>
    </row>
    <row r="304" spans="1:10">
      <c r="A304" s="169">
        <f>'CONN-COSC-R-14-SEC-1'!A290</f>
        <v>0</v>
      </c>
      <c r="B304" s="170">
        <f>'CONN-COSC-R-14-SEC-1'!B290</f>
        <v>0</v>
      </c>
      <c r="C304" s="170">
        <f>'CONN-COSC-R-14-SEC-1'!C290</f>
        <v>0</v>
      </c>
      <c r="D304" s="13">
        <f>'CONN-COSC-R-14-SEC-1'!E290</f>
        <v>0</v>
      </c>
      <c r="E304" s="171"/>
      <c r="F304" s="172"/>
      <c r="G304" s="173"/>
      <c r="H304" s="174"/>
      <c r="I304" s="183">
        <f t="shared" si="7"/>
        <v>0</v>
      </c>
      <c r="J304" s="171"/>
    </row>
    <row r="305" spans="1:10">
      <c r="A305" s="169">
        <f>'CONN-COSC-R-14-SEC-1'!A291</f>
        <v>0</v>
      </c>
      <c r="B305" s="170">
        <f>'CONN-COSC-R-14-SEC-1'!B291</f>
        <v>0</v>
      </c>
      <c r="C305" s="170">
        <f>'CONN-COSC-R-14-SEC-1'!C291</f>
        <v>0</v>
      </c>
      <c r="D305" s="13">
        <f>'CONN-COSC-R-14-SEC-1'!E291</f>
        <v>0</v>
      </c>
      <c r="E305" s="171"/>
      <c r="F305" s="172"/>
      <c r="G305" s="173"/>
      <c r="H305" s="174"/>
      <c r="I305" s="183">
        <f t="shared" si="7"/>
        <v>0</v>
      </c>
      <c r="J305" s="171"/>
    </row>
    <row r="306" spans="1:10">
      <c r="A306" s="169">
        <f>'CONN-COSC-R-14-SEC-1'!A292</f>
        <v>0</v>
      </c>
      <c r="B306" s="170">
        <f>'CONN-COSC-R-14-SEC-1'!B292</f>
        <v>0</v>
      </c>
      <c r="C306" s="170">
        <f>'CONN-COSC-R-14-SEC-1'!C292</f>
        <v>0</v>
      </c>
      <c r="D306" s="13">
        <f>'CONN-COSC-R-14-SEC-1'!E292</f>
        <v>0</v>
      </c>
      <c r="E306" s="171"/>
      <c r="F306" s="172"/>
      <c r="G306" s="173"/>
      <c r="H306" s="174"/>
      <c r="I306" s="183">
        <f t="shared" si="7"/>
        <v>0</v>
      </c>
      <c r="J306" s="171"/>
    </row>
    <row r="307" spans="1:10">
      <c r="A307" s="169">
        <f>'CONN-COSC-R-14-SEC-1'!A293</f>
        <v>0</v>
      </c>
      <c r="B307" s="170">
        <f>'CONN-COSC-R-14-SEC-1'!B293</f>
        <v>0</v>
      </c>
      <c r="C307" s="170">
        <f>'CONN-COSC-R-14-SEC-1'!C293</f>
        <v>0</v>
      </c>
      <c r="D307" s="13">
        <f>'CONN-COSC-R-14-SEC-1'!E293</f>
        <v>0</v>
      </c>
      <c r="E307" s="171"/>
      <c r="F307" s="172"/>
      <c r="G307" s="173"/>
      <c r="H307" s="174"/>
      <c r="I307" s="183">
        <f t="shared" si="7"/>
        <v>0</v>
      </c>
      <c r="J307" s="171"/>
    </row>
    <row r="308" spans="1:10">
      <c r="A308" s="169">
        <f>'CONN-COSC-R-14-SEC-1'!A294</f>
        <v>0</v>
      </c>
      <c r="B308" s="170">
        <f>'CONN-COSC-R-14-SEC-1'!B294</f>
        <v>0</v>
      </c>
      <c r="C308" s="170">
        <f>'CONN-COSC-R-14-SEC-1'!C294</f>
        <v>0</v>
      </c>
      <c r="D308" s="13">
        <f>'CONN-COSC-R-14-SEC-1'!E294</f>
        <v>0</v>
      </c>
      <c r="E308" s="171"/>
      <c r="F308" s="172"/>
      <c r="G308" s="173"/>
      <c r="H308" s="174"/>
      <c r="I308" s="183">
        <f t="shared" si="7"/>
        <v>0</v>
      </c>
      <c r="J308" s="171"/>
    </row>
    <row r="309" spans="1:10">
      <c r="A309" s="169">
        <f>'CONN-COSC-R-14-SEC-1'!A295</f>
        <v>0</v>
      </c>
      <c r="B309" s="170">
        <f>'CONN-COSC-R-14-SEC-1'!B295</f>
        <v>0</v>
      </c>
      <c r="C309" s="170">
        <f>'CONN-COSC-R-14-SEC-1'!C295</f>
        <v>0</v>
      </c>
      <c r="D309" s="13">
        <f>'CONN-COSC-R-14-SEC-1'!E295</f>
        <v>0</v>
      </c>
      <c r="E309" s="171"/>
      <c r="F309" s="172"/>
      <c r="G309" s="173"/>
      <c r="H309" s="174"/>
      <c r="I309" s="183">
        <f t="shared" si="7"/>
        <v>0</v>
      </c>
      <c r="J309" s="171"/>
    </row>
    <row r="310" spans="1:10">
      <c r="A310" s="608" t="s">
        <v>530</v>
      </c>
      <c r="B310" s="609"/>
      <c r="C310" s="609"/>
      <c r="D310" s="609"/>
      <c r="E310" s="610"/>
      <c r="F310" s="181"/>
      <c r="G310" s="167"/>
      <c r="H310" s="168"/>
      <c r="I310" s="611" t="s">
        <v>530</v>
      </c>
      <c r="J310" s="611"/>
    </row>
    <row r="311" spans="1:10">
      <c r="A311" s="169">
        <v>1</v>
      </c>
      <c r="B311" s="170">
        <f>'CONN-COSC-R-14-SEC-1'!B299</f>
        <v>0</v>
      </c>
      <c r="C311" s="170">
        <f>'CONN-COSC-R-14-SEC-1'!C299</f>
        <v>0</v>
      </c>
      <c r="D311" s="169">
        <f>'CONN-COSC-R-14-SEC-1'!E299</f>
        <v>0</v>
      </c>
      <c r="E311" s="171"/>
      <c r="F311" s="172"/>
      <c r="G311" s="173"/>
      <c r="H311" s="172"/>
      <c r="I311" s="169">
        <f>D311</f>
        <v>0</v>
      </c>
      <c r="J311" s="171"/>
    </row>
    <row r="312" spans="1:10">
      <c r="A312" s="169">
        <v>2</v>
      </c>
      <c r="B312" s="170">
        <f>'CONN-COSC-R-14-SEC-1'!B300</f>
        <v>0</v>
      </c>
      <c r="C312" s="170">
        <f>'CONN-COSC-R-14-SEC-1'!C300</f>
        <v>0</v>
      </c>
      <c r="D312" s="169">
        <f>'CONN-COSC-R-14-SEC-1'!E300</f>
        <v>0</v>
      </c>
      <c r="E312" s="171"/>
      <c r="F312" s="172"/>
      <c r="G312" s="173"/>
      <c r="H312" s="172"/>
      <c r="I312" s="169">
        <f>D312</f>
        <v>0</v>
      </c>
      <c r="J312" s="171"/>
    </row>
    <row r="313" spans="1:10">
      <c r="A313" s="169">
        <v>3</v>
      </c>
      <c r="B313" s="190"/>
      <c r="C313" s="45"/>
      <c r="D313" s="11"/>
      <c r="E313" s="171"/>
      <c r="F313" s="172"/>
      <c r="G313" s="173"/>
      <c r="H313" s="172"/>
      <c r="I313" s="11"/>
      <c r="J313" s="171"/>
    </row>
    <row r="314" spans="1:10">
      <c r="A314" s="169">
        <v>4</v>
      </c>
      <c r="B314" s="190"/>
      <c r="C314" s="42"/>
      <c r="D314" s="11"/>
      <c r="E314" s="171"/>
      <c r="F314" s="172"/>
      <c r="G314" s="173"/>
      <c r="H314" s="172"/>
      <c r="I314" s="11"/>
      <c r="J314" s="171"/>
    </row>
    <row r="315" spans="1:10">
      <c r="A315" s="169">
        <v>5</v>
      </c>
      <c r="B315" s="24"/>
      <c r="C315" s="42"/>
      <c r="D315" s="191"/>
      <c r="E315" s="171"/>
      <c r="F315" s="172"/>
      <c r="G315" s="173"/>
      <c r="H315" s="172"/>
      <c r="I315" s="11"/>
      <c r="J315" s="171"/>
    </row>
  </sheetData>
  <sortState ref="B12:D60">
    <sortCondition ref="B12:B60"/>
  </sortState>
  <mergeCells count="81">
    <mergeCell ref="A1:K1"/>
    <mergeCell ref="A2:E2"/>
    <mergeCell ref="A3:E3"/>
    <mergeCell ref="A4:E4"/>
    <mergeCell ref="A5:E5"/>
    <mergeCell ref="A6:D6"/>
    <mergeCell ref="A7:E7"/>
    <mergeCell ref="H7:K7"/>
    <mergeCell ref="A8:D8"/>
    <mergeCell ref="H8:K8"/>
    <mergeCell ref="A9:D9"/>
    <mergeCell ref="A10:C10"/>
    <mergeCell ref="B11:C11"/>
    <mergeCell ref="A45:E45"/>
    <mergeCell ref="I45:J45"/>
    <mergeCell ref="A52:D52"/>
    <mergeCell ref="A53:D53"/>
    <mergeCell ref="A54:D54"/>
    <mergeCell ref="A55:D55"/>
    <mergeCell ref="A56:D56"/>
    <mergeCell ref="A57:E57"/>
    <mergeCell ref="H57:K57"/>
    <mergeCell ref="A58:D58"/>
    <mergeCell ref="H58:K58"/>
    <mergeCell ref="A59:D59"/>
    <mergeCell ref="B61:C61"/>
    <mergeCell ref="A99:E99"/>
    <mergeCell ref="I99:J99"/>
    <mergeCell ref="A106:E106"/>
    <mergeCell ref="A107:E107"/>
    <mergeCell ref="A108:E108"/>
    <mergeCell ref="A109:E109"/>
    <mergeCell ref="A110:D110"/>
    <mergeCell ref="A111:E111"/>
    <mergeCell ref="H111:K111"/>
    <mergeCell ref="A112:D112"/>
    <mergeCell ref="H112:K112"/>
    <mergeCell ref="A113:D113"/>
    <mergeCell ref="B115:C115"/>
    <mergeCell ref="A148:E148"/>
    <mergeCell ref="I148:J148"/>
    <mergeCell ref="A156:E156"/>
    <mergeCell ref="A157:E157"/>
    <mergeCell ref="A158:E158"/>
    <mergeCell ref="A159:E159"/>
    <mergeCell ref="A160:D160"/>
    <mergeCell ref="A161:E161"/>
    <mergeCell ref="H161:K161"/>
    <mergeCell ref="A162:D162"/>
    <mergeCell ref="H162:K162"/>
    <mergeCell ref="A163:D163"/>
    <mergeCell ref="A164:C164"/>
    <mergeCell ref="B165:C165"/>
    <mergeCell ref="A203:E203"/>
    <mergeCell ref="I203:J203"/>
    <mergeCell ref="A210:D210"/>
    <mergeCell ref="A211:D211"/>
    <mergeCell ref="A212:D212"/>
    <mergeCell ref="A213:D213"/>
    <mergeCell ref="A214:D214"/>
    <mergeCell ref="A215:E215"/>
    <mergeCell ref="H215:K215"/>
    <mergeCell ref="A216:D216"/>
    <mergeCell ref="H216:K216"/>
    <mergeCell ref="A217:D217"/>
    <mergeCell ref="B219:C219"/>
    <mergeCell ref="A257:E257"/>
    <mergeCell ref="I257:J257"/>
    <mergeCell ref="A263:E263"/>
    <mergeCell ref="A264:E264"/>
    <mergeCell ref="A265:E265"/>
    <mergeCell ref="A270:D270"/>
    <mergeCell ref="B272:C272"/>
    <mergeCell ref="A310:E310"/>
    <mergeCell ref="I310:J310"/>
    <mergeCell ref="A266:E266"/>
    <mergeCell ref="A267:D267"/>
    <mergeCell ref="A268:E268"/>
    <mergeCell ref="H268:K268"/>
    <mergeCell ref="A269:D269"/>
    <mergeCell ref="H269:K269"/>
  </mergeCells>
  <pageMargins left="0.69930555555555596" right="0.15972222222222199" top="0.75" bottom="0.75" header="0.3" footer="0.3"/>
  <pageSetup paperSize="9" scale="75" orientation="portrait" r:id="rId1"/>
  <headerFooter>
    <oddHeader>&amp;L&amp;"Algerian"R-14 2015 E.C 2ND SEM.------------------------------------------------------------------------------------------------------R-14 2015 E.C 2ND  SEM.</oddHeader>
    <oddFooter>&amp;L INST. NAME_____________________   SIGN________  DATE__________       
 DEP'T.HEAD _____________________  SIGN________   DATE__________ 
 REG_ NAME_____________________   SIGN________   DATE:__________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5"/>
  <sheetViews>
    <sheetView topLeftCell="A239" workbookViewId="0">
      <selection activeCell="B219" sqref="B219:E248"/>
    </sheetView>
  </sheetViews>
  <sheetFormatPr defaultColWidth="9.140625" defaultRowHeight="16.5"/>
  <cols>
    <col min="1" max="1" width="5.42578125" style="49" customWidth="1"/>
    <col min="2" max="2" width="22.7109375" style="50" customWidth="1"/>
    <col min="3" max="4" width="23.5703125" style="51" customWidth="1"/>
    <col min="5" max="5" width="13.85546875" style="52" customWidth="1"/>
    <col min="6" max="25" width="5.7109375" style="50" customWidth="1"/>
    <col min="26" max="16384" width="9.140625" style="50"/>
  </cols>
  <sheetData>
    <row r="1" spans="1:33" ht="51">
      <c r="A1" s="623" t="s">
        <v>1206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</row>
    <row r="2" spans="1:33" s="48" customFormat="1" ht="20.25">
      <c r="A2" s="622" t="s">
        <v>1049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6"/>
      <c r="AA2" s="66"/>
      <c r="AB2" s="66"/>
      <c r="AC2" s="66"/>
      <c r="AD2" s="66"/>
      <c r="AE2" s="66"/>
      <c r="AF2" s="66"/>
      <c r="AG2" s="69"/>
    </row>
    <row r="3" spans="1:33" s="48" customFormat="1" ht="20.25">
      <c r="A3" s="622" t="s">
        <v>1231</v>
      </c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6"/>
      <c r="AA3" s="66"/>
      <c r="AB3" s="66"/>
      <c r="AC3" s="66"/>
      <c r="AD3" s="66"/>
      <c r="AE3" s="66"/>
      <c r="AF3" s="66"/>
      <c r="AG3" s="69"/>
    </row>
    <row r="4" spans="1:33" s="48" customFormat="1">
      <c r="A4" s="53"/>
      <c r="B4" s="4"/>
      <c r="C4" s="4"/>
      <c r="D4" s="4"/>
      <c r="E4" s="5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6"/>
      <c r="AA4" s="66"/>
      <c r="AB4" s="66"/>
      <c r="AC4" s="66"/>
      <c r="AD4" s="66"/>
      <c r="AE4" s="66"/>
      <c r="AF4" s="66"/>
      <c r="AG4" s="69"/>
    </row>
    <row r="5" spans="1:33" s="25" customFormat="1" ht="18">
      <c r="A5" s="578" t="s">
        <v>1232</v>
      </c>
      <c r="B5" s="578"/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78"/>
      <c r="Z5" s="67"/>
    </row>
    <row r="6" spans="1:33" s="49" customFormat="1">
      <c r="A6" s="11" t="s">
        <v>5</v>
      </c>
      <c r="B6" s="567" t="s">
        <v>477</v>
      </c>
      <c r="C6" s="568"/>
      <c r="D6" s="574"/>
      <c r="E6" s="46" t="s">
        <v>9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65"/>
      <c r="S6" s="65"/>
      <c r="T6" s="65"/>
      <c r="U6" s="65"/>
      <c r="V6" s="65"/>
      <c r="W6" s="65"/>
      <c r="X6" s="65"/>
      <c r="Y6" s="65"/>
    </row>
    <row r="7" spans="1:33">
      <c r="A7" s="11">
        <v>1</v>
      </c>
      <c r="B7" s="14" t="s">
        <v>317</v>
      </c>
      <c r="C7" s="14" t="s">
        <v>1133</v>
      </c>
      <c r="D7" s="14" t="s">
        <v>1233</v>
      </c>
      <c r="E7" s="60" t="s">
        <v>1234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18"/>
      <c r="S7" s="18"/>
      <c r="T7" s="18"/>
      <c r="U7" s="18"/>
      <c r="V7" s="18"/>
      <c r="W7" s="18"/>
      <c r="X7" s="18"/>
      <c r="Y7" s="18"/>
    </row>
    <row r="8" spans="1:33">
      <c r="A8" s="11">
        <v>2</v>
      </c>
      <c r="B8" s="56" t="s">
        <v>317</v>
      </c>
      <c r="C8" s="56" t="s">
        <v>1235</v>
      </c>
      <c r="D8" s="56" t="s">
        <v>1236</v>
      </c>
      <c r="E8" s="60" t="s">
        <v>1237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33">
      <c r="A9" s="11">
        <v>3</v>
      </c>
      <c r="B9" s="56" t="s">
        <v>1056</v>
      </c>
      <c r="C9" s="56" t="s">
        <v>1238</v>
      </c>
      <c r="D9" s="56" t="s">
        <v>1239</v>
      </c>
      <c r="E9" s="57" t="s">
        <v>1240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33">
      <c r="A10" s="11">
        <v>4</v>
      </c>
      <c r="B10" s="157" t="s">
        <v>1241</v>
      </c>
      <c r="C10" s="157" t="s">
        <v>321</v>
      </c>
      <c r="D10" s="157" t="s">
        <v>1242</v>
      </c>
      <c r="E10" s="158" t="s">
        <v>1243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33">
      <c r="A11" s="11">
        <v>5</v>
      </c>
      <c r="B11" s="14" t="s">
        <v>1244</v>
      </c>
      <c r="C11" s="14" t="s">
        <v>1245</v>
      </c>
      <c r="D11" s="14" t="s">
        <v>1246</v>
      </c>
      <c r="E11" s="60" t="s">
        <v>1247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33">
      <c r="A12" s="11">
        <v>6</v>
      </c>
      <c r="B12" s="14" t="s">
        <v>1248</v>
      </c>
      <c r="C12" s="14" t="s">
        <v>407</v>
      </c>
      <c r="D12" s="14" t="s">
        <v>1249</v>
      </c>
      <c r="E12" s="60" t="s">
        <v>1250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33">
      <c r="A13" s="11">
        <v>7</v>
      </c>
      <c r="B13" s="157" t="s">
        <v>1251</v>
      </c>
      <c r="C13" s="157" t="s">
        <v>1252</v>
      </c>
      <c r="D13" s="157" t="s">
        <v>1062</v>
      </c>
      <c r="E13" s="158" t="s">
        <v>1253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33">
      <c r="A14" s="11">
        <v>8</v>
      </c>
      <c r="B14" s="14" t="s">
        <v>1254</v>
      </c>
      <c r="C14" s="14" t="s">
        <v>1255</v>
      </c>
      <c r="D14" s="14" t="s">
        <v>1256</v>
      </c>
      <c r="E14" s="60" t="s">
        <v>1257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33">
      <c r="A15" s="11">
        <v>9</v>
      </c>
      <c r="B15" s="157" t="s">
        <v>1258</v>
      </c>
      <c r="C15" s="157" t="s">
        <v>1259</v>
      </c>
      <c r="D15" s="157" t="s">
        <v>1260</v>
      </c>
      <c r="E15" s="158" t="s">
        <v>1261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33">
      <c r="A16" s="11">
        <v>10</v>
      </c>
      <c r="B16" s="56" t="s">
        <v>1262</v>
      </c>
      <c r="C16" s="56" t="s">
        <v>1263</v>
      </c>
      <c r="D16" s="56" t="s">
        <v>1264</v>
      </c>
      <c r="E16" s="57" t="s">
        <v>1265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11">
        <v>11</v>
      </c>
      <c r="B17" s="56" t="s">
        <v>1266</v>
      </c>
      <c r="C17" s="56" t="s">
        <v>1267</v>
      </c>
      <c r="D17" s="56" t="s">
        <v>1268</v>
      </c>
      <c r="E17" s="57" t="s">
        <v>1269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11">
        <v>12</v>
      </c>
      <c r="B18" s="157" t="s">
        <v>1270</v>
      </c>
      <c r="C18" s="157" t="s">
        <v>1271</v>
      </c>
      <c r="D18" s="157" t="s">
        <v>407</v>
      </c>
      <c r="E18" s="158" t="s">
        <v>1272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11">
        <v>13</v>
      </c>
      <c r="B19" s="14" t="s">
        <v>1093</v>
      </c>
      <c r="C19" s="14" t="s">
        <v>327</v>
      </c>
      <c r="D19" s="14" t="s">
        <v>1093</v>
      </c>
      <c r="E19" s="60" t="s">
        <v>1273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11">
        <v>14</v>
      </c>
      <c r="B20" s="157" t="s">
        <v>1274</v>
      </c>
      <c r="C20" s="157" t="s">
        <v>1275</v>
      </c>
      <c r="D20" s="157" t="s">
        <v>1276</v>
      </c>
      <c r="E20" s="158" t="s">
        <v>1277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11">
        <v>15</v>
      </c>
      <c r="B21" s="14" t="s">
        <v>1278</v>
      </c>
      <c r="C21" s="14" t="s">
        <v>1279</v>
      </c>
      <c r="D21" s="14" t="s">
        <v>1137</v>
      </c>
      <c r="E21" s="60" t="s">
        <v>1280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11">
        <v>16</v>
      </c>
      <c r="B22" s="14" t="s">
        <v>1281</v>
      </c>
      <c r="C22" s="14" t="s">
        <v>1282</v>
      </c>
      <c r="D22" s="14" t="s">
        <v>1283</v>
      </c>
      <c r="E22" s="60" t="s">
        <v>1284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1">
        <v>17</v>
      </c>
      <c r="B23" s="14" t="s">
        <v>1152</v>
      </c>
      <c r="C23" s="14" t="s">
        <v>1285</v>
      </c>
      <c r="D23" s="14" t="s">
        <v>1286</v>
      </c>
      <c r="E23" s="60" t="s">
        <v>1287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11">
        <v>18</v>
      </c>
      <c r="B24" s="56" t="s">
        <v>1288</v>
      </c>
      <c r="C24" s="56" t="s">
        <v>1093</v>
      </c>
      <c r="D24" s="56" t="s">
        <v>328</v>
      </c>
      <c r="E24" s="57" t="s">
        <v>1289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11">
        <v>19</v>
      </c>
      <c r="B25" s="56" t="s">
        <v>1290</v>
      </c>
      <c r="C25" s="56" t="s">
        <v>1291</v>
      </c>
      <c r="D25" s="56" t="s">
        <v>1292</v>
      </c>
      <c r="E25" s="57" t="s">
        <v>1293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11">
        <v>20</v>
      </c>
      <c r="B26" s="14" t="s">
        <v>1294</v>
      </c>
      <c r="C26" s="14" t="s">
        <v>312</v>
      </c>
      <c r="D26" s="14" t="s">
        <v>1295</v>
      </c>
      <c r="E26" s="57" t="s">
        <v>1296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11">
        <v>21</v>
      </c>
      <c r="B27" s="56" t="s">
        <v>1297</v>
      </c>
      <c r="C27" s="56" t="s">
        <v>1298</v>
      </c>
      <c r="D27" s="56" t="s">
        <v>373</v>
      </c>
      <c r="E27" s="60" t="s">
        <v>1299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11">
        <v>22</v>
      </c>
      <c r="B28" s="56" t="s">
        <v>1300</v>
      </c>
      <c r="C28" s="56" t="s">
        <v>1301</v>
      </c>
      <c r="D28" s="56" t="s">
        <v>1302</v>
      </c>
      <c r="E28" s="60" t="s">
        <v>1303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11">
        <v>23</v>
      </c>
      <c r="B29" s="14" t="s">
        <v>1304</v>
      </c>
      <c r="C29" s="14" t="s">
        <v>1305</v>
      </c>
      <c r="D29" s="14" t="s">
        <v>402</v>
      </c>
      <c r="E29" s="60" t="s">
        <v>1306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11">
        <v>24</v>
      </c>
      <c r="B30" s="56" t="s">
        <v>1307</v>
      </c>
      <c r="C30" s="56" t="s">
        <v>1308</v>
      </c>
      <c r="D30" s="56" t="s">
        <v>1309</v>
      </c>
      <c r="E30" s="60" t="s">
        <v>1310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11">
        <v>25</v>
      </c>
      <c r="B31" s="56" t="s">
        <v>1311</v>
      </c>
      <c r="C31" s="56" t="s">
        <v>1312</v>
      </c>
      <c r="D31" s="56" t="s">
        <v>1313</v>
      </c>
      <c r="E31" s="60" t="s">
        <v>1314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11">
        <v>26</v>
      </c>
      <c r="B32" s="14" t="s">
        <v>1315</v>
      </c>
      <c r="C32" s="14" t="s">
        <v>1316</v>
      </c>
      <c r="D32" s="14" t="s">
        <v>1096</v>
      </c>
      <c r="E32" s="60" t="s">
        <v>1317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33">
      <c r="A33" s="11">
        <v>27</v>
      </c>
      <c r="B33" s="14" t="s">
        <v>463</v>
      </c>
      <c r="C33" s="14" t="s">
        <v>1318</v>
      </c>
      <c r="D33" s="14" t="s">
        <v>1319</v>
      </c>
      <c r="E33" s="60" t="s">
        <v>1320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33">
      <c r="A34" s="11">
        <v>28</v>
      </c>
      <c r="B34" s="56" t="s">
        <v>463</v>
      </c>
      <c r="C34" s="56" t="s">
        <v>1146</v>
      </c>
      <c r="D34" s="56" t="s">
        <v>312</v>
      </c>
      <c r="E34" s="60" t="s">
        <v>1321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33">
      <c r="A35" s="11">
        <v>29</v>
      </c>
      <c r="B35" s="56" t="s">
        <v>1169</v>
      </c>
      <c r="C35" s="56" t="s">
        <v>1312</v>
      </c>
      <c r="D35" s="56" t="s">
        <v>1313</v>
      </c>
      <c r="E35" s="60" t="s">
        <v>1314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33">
      <c r="A36" s="11">
        <v>30</v>
      </c>
      <c r="B36" s="157" t="s">
        <v>1322</v>
      </c>
      <c r="C36" s="157" t="s">
        <v>1323</v>
      </c>
      <c r="D36" s="157" t="s">
        <v>1324</v>
      </c>
      <c r="E36" s="158" t="s">
        <v>1325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33">
      <c r="A37" s="575" t="s">
        <v>530</v>
      </c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  <c r="S37" s="576"/>
      <c r="T37" s="576"/>
      <c r="U37" s="576"/>
      <c r="V37" s="576"/>
      <c r="W37" s="576"/>
      <c r="X37" s="576"/>
      <c r="Y37" s="576"/>
    </row>
    <row r="38" spans="1:33" s="49" customFormat="1">
      <c r="A38" s="11" t="s">
        <v>5</v>
      </c>
      <c r="B38" s="567" t="s">
        <v>477</v>
      </c>
      <c r="C38" s="568"/>
      <c r="D38" s="574"/>
      <c r="E38" s="41" t="s">
        <v>9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5"/>
      <c r="S38" s="65"/>
      <c r="T38" s="65"/>
      <c r="U38" s="65"/>
      <c r="V38" s="65"/>
      <c r="W38" s="65"/>
      <c r="X38" s="65"/>
      <c r="Y38" s="65"/>
    </row>
    <row r="39" spans="1:33">
      <c r="A39" s="11">
        <v>1</v>
      </c>
      <c r="B39" s="14" t="s">
        <v>1326</v>
      </c>
      <c r="C39" s="14" t="s">
        <v>1327</v>
      </c>
      <c r="D39" s="14" t="s">
        <v>1328</v>
      </c>
      <c r="E39" s="60" t="s">
        <v>1329</v>
      </c>
      <c r="F39" s="17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33">
      <c r="A40" s="11">
        <v>2</v>
      </c>
      <c r="B40" s="14" t="s">
        <v>1330</v>
      </c>
      <c r="C40" s="14" t="s">
        <v>1087</v>
      </c>
      <c r="D40" s="14" t="s">
        <v>1331</v>
      </c>
      <c r="E40" s="60" t="s">
        <v>1332</v>
      </c>
      <c r="F40" s="17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1:33">
      <c r="A41" s="11">
        <v>3</v>
      </c>
      <c r="B41" s="14" t="s">
        <v>463</v>
      </c>
      <c r="C41" s="14" t="s">
        <v>467</v>
      </c>
      <c r="D41" s="14" t="s">
        <v>1333</v>
      </c>
      <c r="E41" s="60" t="s">
        <v>1334</v>
      </c>
      <c r="F41" s="17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33">
      <c r="A42" s="11">
        <v>4</v>
      </c>
      <c r="B42" s="14" t="s">
        <v>1335</v>
      </c>
      <c r="C42" s="14" t="s">
        <v>1336</v>
      </c>
      <c r="D42" s="14" t="s">
        <v>1337</v>
      </c>
      <c r="E42" s="60" t="s">
        <v>1338</v>
      </c>
      <c r="F42" s="17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1:33">
      <c r="A43" s="11">
        <v>5</v>
      </c>
      <c r="B43" s="32"/>
      <c r="C43" s="33"/>
      <c r="D43" s="33"/>
      <c r="E43" s="46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1:33" s="48" customFormat="1" ht="20.25">
      <c r="A44" s="573" t="s">
        <v>1049</v>
      </c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  <c r="P44" s="573"/>
      <c r="Q44" s="573"/>
      <c r="R44" s="573"/>
      <c r="S44" s="573"/>
      <c r="T44" s="573"/>
      <c r="U44" s="573"/>
      <c r="V44" s="573"/>
      <c r="W44" s="573"/>
      <c r="X44" s="573"/>
      <c r="Y44" s="573"/>
      <c r="Z44" s="66"/>
      <c r="AA44" s="66"/>
      <c r="AB44" s="66"/>
      <c r="AC44" s="66"/>
      <c r="AD44" s="66"/>
      <c r="AE44" s="66"/>
      <c r="AF44" s="66"/>
      <c r="AG44" s="69"/>
    </row>
    <row r="45" spans="1:33" s="48" customFormat="1" ht="20.25">
      <c r="A45" s="622" t="s">
        <v>1231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6"/>
      <c r="AA45" s="66"/>
      <c r="AB45" s="66"/>
      <c r="AC45" s="66"/>
      <c r="AD45" s="66"/>
      <c r="AE45" s="66"/>
      <c r="AF45" s="66"/>
      <c r="AG45" s="69"/>
    </row>
    <row r="46" spans="1:33">
      <c r="A46" s="53"/>
      <c r="B46" s="4"/>
      <c r="C46" s="4"/>
      <c r="D46" s="4"/>
      <c r="E46" s="5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66"/>
      <c r="AA46" s="66"/>
      <c r="AB46" s="66"/>
      <c r="AC46" s="66"/>
      <c r="AD46" s="66"/>
      <c r="AE46" s="66"/>
      <c r="AF46" s="66"/>
      <c r="AG46" s="69"/>
    </row>
    <row r="47" spans="1:33" s="25" customFormat="1" ht="21.95" customHeight="1">
      <c r="A47" s="35" t="s">
        <v>1339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68"/>
    </row>
    <row r="48" spans="1:33" s="49" customFormat="1">
      <c r="A48" s="11" t="s">
        <v>5</v>
      </c>
      <c r="B48" s="567" t="s">
        <v>477</v>
      </c>
      <c r="C48" s="568"/>
      <c r="D48" s="574"/>
      <c r="E48" s="46" t="s">
        <v>9</v>
      </c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5"/>
      <c r="S48" s="65"/>
      <c r="T48" s="65"/>
      <c r="U48" s="65"/>
      <c r="V48" s="65"/>
      <c r="W48" s="65"/>
      <c r="X48" s="65"/>
      <c r="Y48" s="65"/>
    </row>
    <row r="49" spans="1:25">
      <c r="A49" s="11">
        <v>1</v>
      </c>
      <c r="B49" s="14" t="s">
        <v>317</v>
      </c>
      <c r="C49" s="14" t="s">
        <v>1133</v>
      </c>
      <c r="D49" s="14" t="s">
        <v>1233</v>
      </c>
      <c r="E49" s="60" t="s">
        <v>1234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25">
      <c r="A50" s="11">
        <v>2</v>
      </c>
      <c r="B50" s="56" t="s">
        <v>317</v>
      </c>
      <c r="C50" s="56" t="s">
        <v>1235</v>
      </c>
      <c r="D50" s="56" t="s">
        <v>1236</v>
      </c>
      <c r="E50" s="60" t="s">
        <v>1237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63"/>
      <c r="S50" s="63"/>
      <c r="T50" s="63"/>
      <c r="U50" s="63"/>
      <c r="V50" s="63"/>
      <c r="W50" s="63"/>
      <c r="X50" s="63"/>
      <c r="Y50" s="63"/>
    </row>
    <row r="51" spans="1:25">
      <c r="A51" s="11">
        <v>3</v>
      </c>
      <c r="B51" s="56" t="s">
        <v>1056</v>
      </c>
      <c r="C51" s="56" t="s">
        <v>1238</v>
      </c>
      <c r="D51" s="56" t="s">
        <v>1239</v>
      </c>
      <c r="E51" s="57" t="s">
        <v>1240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63"/>
      <c r="S51" s="63"/>
      <c r="T51" s="63"/>
      <c r="U51" s="63"/>
      <c r="V51" s="63"/>
      <c r="W51" s="63"/>
      <c r="X51" s="63"/>
      <c r="Y51" s="63"/>
    </row>
    <row r="52" spans="1:25">
      <c r="A52" s="11">
        <v>4</v>
      </c>
      <c r="B52" s="157" t="s">
        <v>1241</v>
      </c>
      <c r="C52" s="157" t="s">
        <v>321</v>
      </c>
      <c r="D52" s="157" t="s">
        <v>1242</v>
      </c>
      <c r="E52" s="158" t="s">
        <v>1243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11">
        <v>5</v>
      </c>
      <c r="B53" s="14" t="s">
        <v>1244</v>
      </c>
      <c r="C53" s="14" t="s">
        <v>1245</v>
      </c>
      <c r="D53" s="14" t="s">
        <v>1246</v>
      </c>
      <c r="E53" s="60" t="s">
        <v>1247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11">
        <v>6</v>
      </c>
      <c r="B54" s="14" t="s">
        <v>1248</v>
      </c>
      <c r="C54" s="14" t="s">
        <v>407</v>
      </c>
      <c r="D54" s="14" t="s">
        <v>1249</v>
      </c>
      <c r="E54" s="60" t="s">
        <v>1250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11">
        <v>7</v>
      </c>
      <c r="B55" s="157" t="s">
        <v>1251</v>
      </c>
      <c r="C55" s="157" t="s">
        <v>1252</v>
      </c>
      <c r="D55" s="157" t="s">
        <v>1062</v>
      </c>
      <c r="E55" s="158" t="s">
        <v>1253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11">
        <v>8</v>
      </c>
      <c r="B56" s="14" t="s">
        <v>1254</v>
      </c>
      <c r="C56" s="14" t="s">
        <v>1255</v>
      </c>
      <c r="D56" s="14" t="s">
        <v>1256</v>
      </c>
      <c r="E56" s="60" t="s">
        <v>1257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11">
        <v>9</v>
      </c>
      <c r="B57" s="157" t="s">
        <v>1258</v>
      </c>
      <c r="C57" s="157" t="s">
        <v>1259</v>
      </c>
      <c r="D57" s="157" t="s">
        <v>1260</v>
      </c>
      <c r="E57" s="158" t="s">
        <v>1261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11">
        <v>10</v>
      </c>
      <c r="B58" s="56" t="s">
        <v>1262</v>
      </c>
      <c r="C58" s="56" t="s">
        <v>1263</v>
      </c>
      <c r="D58" s="56" t="s">
        <v>1264</v>
      </c>
      <c r="E58" s="57" t="s">
        <v>1265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11">
        <v>11</v>
      </c>
      <c r="B59" s="56" t="s">
        <v>1266</v>
      </c>
      <c r="C59" s="56" t="s">
        <v>1267</v>
      </c>
      <c r="D59" s="56" t="s">
        <v>1268</v>
      </c>
      <c r="E59" s="57" t="s">
        <v>1269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11">
        <v>12</v>
      </c>
      <c r="B60" s="157" t="s">
        <v>1270</v>
      </c>
      <c r="C60" s="157" t="s">
        <v>1271</v>
      </c>
      <c r="D60" s="157" t="s">
        <v>407</v>
      </c>
      <c r="E60" s="158" t="s">
        <v>1272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>
      <c r="A61" s="11">
        <v>13</v>
      </c>
      <c r="B61" s="14" t="s">
        <v>1093</v>
      </c>
      <c r="C61" s="14" t="s">
        <v>327</v>
      </c>
      <c r="D61" s="14" t="s">
        <v>1093</v>
      </c>
      <c r="E61" s="60" t="s">
        <v>1273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>
      <c r="A62" s="11">
        <v>14</v>
      </c>
      <c r="B62" s="157" t="s">
        <v>1274</v>
      </c>
      <c r="C62" s="157" t="s">
        <v>1275</v>
      </c>
      <c r="D62" s="157" t="s">
        <v>1276</v>
      </c>
      <c r="E62" s="158" t="s">
        <v>1277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>
      <c r="A63" s="11">
        <v>15</v>
      </c>
      <c r="B63" s="14" t="s">
        <v>1278</v>
      </c>
      <c r="C63" s="14" t="s">
        <v>1279</v>
      </c>
      <c r="D63" s="14" t="s">
        <v>1137</v>
      </c>
      <c r="E63" s="60" t="s">
        <v>1280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>
      <c r="A64" s="11">
        <v>16</v>
      </c>
      <c r="B64" s="14" t="s">
        <v>1281</v>
      </c>
      <c r="C64" s="14" t="s">
        <v>1282</v>
      </c>
      <c r="D64" s="14" t="s">
        <v>1283</v>
      </c>
      <c r="E64" s="60" t="s">
        <v>1284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11">
        <v>17</v>
      </c>
      <c r="B65" s="14" t="s">
        <v>1152</v>
      </c>
      <c r="C65" s="14" t="s">
        <v>1285</v>
      </c>
      <c r="D65" s="14" t="s">
        <v>1286</v>
      </c>
      <c r="E65" s="60" t="s">
        <v>1287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11">
        <v>18</v>
      </c>
      <c r="B66" s="56" t="s">
        <v>1288</v>
      </c>
      <c r="C66" s="56" t="s">
        <v>1093</v>
      </c>
      <c r="D66" s="56" t="s">
        <v>328</v>
      </c>
      <c r="E66" s="57" t="s">
        <v>1289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11">
        <v>19</v>
      </c>
      <c r="B67" s="56" t="s">
        <v>1290</v>
      </c>
      <c r="C67" s="56" t="s">
        <v>1291</v>
      </c>
      <c r="D67" s="56" t="s">
        <v>1292</v>
      </c>
      <c r="E67" s="57" t="s">
        <v>1293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11">
        <v>20</v>
      </c>
      <c r="B68" s="14" t="s">
        <v>1294</v>
      </c>
      <c r="C68" s="14" t="s">
        <v>312</v>
      </c>
      <c r="D68" s="14" t="s">
        <v>1295</v>
      </c>
      <c r="E68" s="57" t="s">
        <v>1296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11">
        <v>21</v>
      </c>
      <c r="B69" s="56" t="s">
        <v>1297</v>
      </c>
      <c r="C69" s="56" t="s">
        <v>1298</v>
      </c>
      <c r="D69" s="56" t="s">
        <v>373</v>
      </c>
      <c r="E69" s="60" t="s">
        <v>1299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11">
        <v>22</v>
      </c>
      <c r="B70" s="56" t="s">
        <v>1300</v>
      </c>
      <c r="C70" s="56" t="s">
        <v>1301</v>
      </c>
      <c r="D70" s="56" t="s">
        <v>1302</v>
      </c>
      <c r="E70" s="60" t="s">
        <v>1303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11">
        <v>23</v>
      </c>
      <c r="B71" s="14" t="s">
        <v>1304</v>
      </c>
      <c r="C71" s="14" t="s">
        <v>1305</v>
      </c>
      <c r="D71" s="14" t="s">
        <v>402</v>
      </c>
      <c r="E71" s="60" t="s">
        <v>1306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11">
        <v>24</v>
      </c>
      <c r="B72" s="56" t="s">
        <v>1307</v>
      </c>
      <c r="C72" s="56" t="s">
        <v>1308</v>
      </c>
      <c r="D72" s="56" t="s">
        <v>1309</v>
      </c>
      <c r="E72" s="60" t="s">
        <v>1310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11">
        <v>25</v>
      </c>
      <c r="B73" s="56" t="s">
        <v>1311</v>
      </c>
      <c r="C73" s="56" t="s">
        <v>1312</v>
      </c>
      <c r="D73" s="56" t="s">
        <v>1313</v>
      </c>
      <c r="E73" s="60" t="s">
        <v>1314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11">
        <v>26</v>
      </c>
      <c r="B74" s="14" t="s">
        <v>1315</v>
      </c>
      <c r="C74" s="14" t="s">
        <v>1316</v>
      </c>
      <c r="D74" s="14" t="s">
        <v>1096</v>
      </c>
      <c r="E74" s="60" t="s">
        <v>1317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11">
        <v>27</v>
      </c>
      <c r="B75" s="14" t="s">
        <v>463</v>
      </c>
      <c r="C75" s="14" t="s">
        <v>1318</v>
      </c>
      <c r="D75" s="14" t="s">
        <v>1319</v>
      </c>
      <c r="E75" s="60" t="s">
        <v>1320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11">
        <v>28</v>
      </c>
      <c r="B76" s="56" t="s">
        <v>463</v>
      </c>
      <c r="C76" s="56" t="s">
        <v>1146</v>
      </c>
      <c r="D76" s="56" t="s">
        <v>312</v>
      </c>
      <c r="E76" s="60" t="s">
        <v>1321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11">
        <v>29</v>
      </c>
      <c r="B77" s="56" t="s">
        <v>1169</v>
      </c>
      <c r="C77" s="56" t="s">
        <v>1312</v>
      </c>
      <c r="D77" s="56" t="s">
        <v>1313</v>
      </c>
      <c r="E77" s="60" t="s">
        <v>1314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11">
        <v>30</v>
      </c>
      <c r="B78" s="157" t="s">
        <v>1322</v>
      </c>
      <c r="C78" s="157" t="s">
        <v>1323</v>
      </c>
      <c r="D78" s="157" t="s">
        <v>1324</v>
      </c>
      <c r="E78" s="158" t="s">
        <v>1325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575" t="s">
        <v>530</v>
      </c>
      <c r="B79" s="576"/>
      <c r="C79" s="576"/>
      <c r="D79" s="576"/>
      <c r="E79" s="576"/>
      <c r="F79" s="576"/>
      <c r="G79" s="576"/>
      <c r="H79" s="576"/>
      <c r="I79" s="576"/>
      <c r="J79" s="576"/>
      <c r="K79" s="576"/>
      <c r="L79" s="576"/>
      <c r="M79" s="576"/>
      <c r="N79" s="576"/>
      <c r="O79" s="576"/>
      <c r="P79" s="576"/>
      <c r="Q79" s="576"/>
      <c r="R79" s="576"/>
      <c r="S79" s="576"/>
      <c r="T79" s="576"/>
      <c r="U79" s="576"/>
      <c r="V79" s="576"/>
      <c r="W79" s="576"/>
      <c r="X79" s="576"/>
      <c r="Y79" s="576"/>
    </row>
    <row r="80" spans="1:25" s="49" customFormat="1">
      <c r="A80" s="11" t="s">
        <v>5</v>
      </c>
      <c r="B80" s="567" t="s">
        <v>477</v>
      </c>
      <c r="C80" s="568"/>
      <c r="D80" s="574"/>
      <c r="E80" s="41" t="s">
        <v>9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5"/>
      <c r="S80" s="65"/>
      <c r="T80" s="65"/>
      <c r="U80" s="65"/>
      <c r="V80" s="65"/>
      <c r="W80" s="65"/>
      <c r="X80" s="65"/>
      <c r="Y80" s="65"/>
    </row>
    <row r="81" spans="1:33">
      <c r="A81" s="11">
        <v>1</v>
      </c>
      <c r="B81" s="14"/>
      <c r="C81" s="14"/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33">
      <c r="A82" s="11">
        <v>2</v>
      </c>
      <c r="B82" s="24"/>
      <c r="C82" s="33"/>
      <c r="D82" s="11"/>
      <c r="E82" s="4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33">
      <c r="A83" s="11">
        <v>3</v>
      </c>
      <c r="B83" s="24"/>
      <c r="C83" s="33"/>
      <c r="D83" s="11"/>
      <c r="E83" s="4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63"/>
      <c r="S83" s="63"/>
      <c r="T83" s="63"/>
      <c r="U83" s="63"/>
      <c r="V83" s="63"/>
      <c r="W83" s="63"/>
      <c r="X83" s="63"/>
      <c r="Y83" s="63"/>
    </row>
    <row r="84" spans="1:33">
      <c r="A84" s="11">
        <v>4</v>
      </c>
      <c r="B84" s="24"/>
      <c r="C84" s="33"/>
      <c r="D84" s="40"/>
      <c r="E84" s="4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63"/>
      <c r="S84" s="63"/>
      <c r="T84" s="63"/>
      <c r="U84" s="63"/>
      <c r="V84" s="63"/>
      <c r="W84" s="63"/>
      <c r="X84" s="63"/>
      <c r="Y84" s="63"/>
    </row>
    <row r="85" spans="1:33">
      <c r="A85" s="11">
        <v>5</v>
      </c>
      <c r="B85" s="24"/>
      <c r="C85" s="42"/>
      <c r="D85" s="42"/>
      <c r="E85" s="46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33" ht="20.25">
      <c r="A86" s="573" t="s">
        <v>1049</v>
      </c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3"/>
      <c r="P86" s="573"/>
      <c r="Q86" s="573"/>
      <c r="R86" s="573"/>
      <c r="S86" s="573"/>
      <c r="T86" s="573"/>
      <c r="U86" s="573"/>
      <c r="V86" s="573"/>
      <c r="W86" s="573"/>
      <c r="X86" s="573"/>
      <c r="Y86" s="573"/>
    </row>
    <row r="87" spans="1:33" s="48" customFormat="1" ht="20.25">
      <c r="A87" s="622" t="s">
        <v>1231</v>
      </c>
      <c r="B87" s="622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2"/>
      <c r="U87" s="622"/>
      <c r="V87" s="622"/>
      <c r="W87" s="622"/>
      <c r="X87" s="622"/>
      <c r="Y87" s="622"/>
      <c r="Z87" s="66"/>
      <c r="AA87" s="66"/>
      <c r="AB87" s="66"/>
      <c r="AC87" s="66"/>
      <c r="AD87" s="66"/>
      <c r="AE87" s="66"/>
      <c r="AF87" s="66"/>
      <c r="AG87" s="69"/>
    </row>
    <row r="88" spans="1:33">
      <c r="A88" s="53"/>
      <c r="B88" s="4"/>
      <c r="C88" s="4"/>
      <c r="D88" s="4"/>
      <c r="E88" s="5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33" s="25" customFormat="1" ht="21.95" customHeight="1">
      <c r="A89" s="566" t="s">
        <v>1340</v>
      </c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566"/>
      <c r="Q89" s="566"/>
      <c r="R89" s="566"/>
      <c r="S89" s="566"/>
      <c r="T89" s="566"/>
      <c r="U89" s="566"/>
      <c r="V89" s="566"/>
      <c r="W89" s="566"/>
      <c r="X89" s="566"/>
      <c r="Y89" s="566"/>
      <c r="Z89" s="68"/>
    </row>
    <row r="90" spans="1:33">
      <c r="A90" s="11" t="s">
        <v>5</v>
      </c>
      <c r="B90" s="567" t="s">
        <v>477</v>
      </c>
      <c r="C90" s="568"/>
      <c r="D90" s="568"/>
      <c r="E90" s="72" t="s">
        <v>9</v>
      </c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4"/>
      <c r="S90" s="74"/>
      <c r="T90" s="74"/>
      <c r="U90" s="74"/>
      <c r="V90" s="74"/>
      <c r="W90" s="74"/>
      <c r="X90" s="74"/>
      <c r="Y90" s="74"/>
    </row>
    <row r="91" spans="1:33">
      <c r="A91" s="11">
        <v>1</v>
      </c>
      <c r="B91" s="14" t="s">
        <v>317</v>
      </c>
      <c r="C91" s="14" t="s">
        <v>1133</v>
      </c>
      <c r="D91" s="14" t="s">
        <v>1233</v>
      </c>
      <c r="E91" s="60" t="s">
        <v>1234</v>
      </c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1:33">
      <c r="A92" s="11">
        <v>2</v>
      </c>
      <c r="B92" s="56" t="s">
        <v>317</v>
      </c>
      <c r="C92" s="56" t="s">
        <v>1235</v>
      </c>
      <c r="D92" s="56" t="s">
        <v>1236</v>
      </c>
      <c r="E92" s="60" t="s">
        <v>1237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63"/>
      <c r="S92" s="63"/>
      <c r="T92" s="63"/>
      <c r="U92" s="63"/>
      <c r="V92" s="63"/>
      <c r="W92" s="63"/>
      <c r="X92" s="63"/>
      <c r="Y92" s="63"/>
    </row>
    <row r="93" spans="1:33">
      <c r="A93" s="11">
        <v>3</v>
      </c>
      <c r="B93" s="56" t="s">
        <v>1056</v>
      </c>
      <c r="C93" s="56" t="s">
        <v>1238</v>
      </c>
      <c r="D93" s="56" t="s">
        <v>1239</v>
      </c>
      <c r="E93" s="57" t="s">
        <v>1240</v>
      </c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63"/>
      <c r="S93" s="63"/>
      <c r="T93" s="63"/>
      <c r="U93" s="63"/>
      <c r="V93" s="63"/>
      <c r="W93" s="63"/>
      <c r="X93" s="63"/>
      <c r="Y93" s="63"/>
    </row>
    <row r="94" spans="1:33">
      <c r="A94" s="11">
        <v>4</v>
      </c>
      <c r="B94" s="157" t="s">
        <v>1241</v>
      </c>
      <c r="C94" s="157" t="s">
        <v>321</v>
      </c>
      <c r="D94" s="157" t="s">
        <v>1242</v>
      </c>
      <c r="E94" s="158" t="s">
        <v>1243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33">
      <c r="A95" s="11">
        <v>5</v>
      </c>
      <c r="B95" s="14" t="s">
        <v>1244</v>
      </c>
      <c r="C95" s="14" t="s">
        <v>1245</v>
      </c>
      <c r="D95" s="14" t="s">
        <v>1246</v>
      </c>
      <c r="E95" s="60" t="s">
        <v>1247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33">
      <c r="A96" s="11">
        <v>6</v>
      </c>
      <c r="B96" s="14" t="s">
        <v>1248</v>
      </c>
      <c r="C96" s="14" t="s">
        <v>407</v>
      </c>
      <c r="D96" s="14" t="s">
        <v>1249</v>
      </c>
      <c r="E96" s="60" t="s">
        <v>1250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>
      <c r="A97" s="11">
        <v>7</v>
      </c>
      <c r="B97" s="157" t="s">
        <v>1251</v>
      </c>
      <c r="C97" s="157" t="s">
        <v>1252</v>
      </c>
      <c r="D97" s="157" t="s">
        <v>1062</v>
      </c>
      <c r="E97" s="158" t="s">
        <v>1253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>
      <c r="A98" s="11">
        <v>8</v>
      </c>
      <c r="B98" s="14" t="s">
        <v>1254</v>
      </c>
      <c r="C98" s="14" t="s">
        <v>1255</v>
      </c>
      <c r="D98" s="14" t="s">
        <v>1256</v>
      </c>
      <c r="E98" s="60" t="s">
        <v>1257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>
      <c r="A99" s="11">
        <v>9</v>
      </c>
      <c r="B99" s="157" t="s">
        <v>1258</v>
      </c>
      <c r="C99" s="157" t="s">
        <v>1259</v>
      </c>
      <c r="D99" s="157" t="s">
        <v>1260</v>
      </c>
      <c r="E99" s="158" t="s">
        <v>1261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>
      <c r="A100" s="11">
        <v>10</v>
      </c>
      <c r="B100" s="56" t="s">
        <v>1262</v>
      </c>
      <c r="C100" s="56" t="s">
        <v>1263</v>
      </c>
      <c r="D100" s="56" t="s">
        <v>1264</v>
      </c>
      <c r="E100" s="57" t="s">
        <v>1265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>
      <c r="A101" s="11">
        <v>11</v>
      </c>
      <c r="B101" s="56" t="s">
        <v>1266</v>
      </c>
      <c r="C101" s="56" t="s">
        <v>1267</v>
      </c>
      <c r="D101" s="56" t="s">
        <v>1268</v>
      </c>
      <c r="E101" s="57" t="s">
        <v>1269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>
      <c r="A102" s="11">
        <v>12</v>
      </c>
      <c r="B102" s="157" t="s">
        <v>1270</v>
      </c>
      <c r="C102" s="157" t="s">
        <v>1271</v>
      </c>
      <c r="D102" s="157" t="s">
        <v>407</v>
      </c>
      <c r="E102" s="158" t="s">
        <v>1272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>
      <c r="A103" s="11">
        <v>13</v>
      </c>
      <c r="B103" s="14" t="s">
        <v>1093</v>
      </c>
      <c r="C103" s="14" t="s">
        <v>327</v>
      </c>
      <c r="D103" s="14" t="s">
        <v>1093</v>
      </c>
      <c r="E103" s="60" t="s">
        <v>1273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>
      <c r="A104" s="11">
        <v>14</v>
      </c>
      <c r="B104" s="157" t="s">
        <v>1274</v>
      </c>
      <c r="C104" s="157" t="s">
        <v>1275</v>
      </c>
      <c r="D104" s="157" t="s">
        <v>1276</v>
      </c>
      <c r="E104" s="158" t="s">
        <v>1277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>
      <c r="A105" s="11">
        <v>15</v>
      </c>
      <c r="B105" s="14" t="s">
        <v>1278</v>
      </c>
      <c r="C105" s="14" t="s">
        <v>1279</v>
      </c>
      <c r="D105" s="14" t="s">
        <v>1137</v>
      </c>
      <c r="E105" s="60" t="s">
        <v>1280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>
      <c r="A106" s="11">
        <v>16</v>
      </c>
      <c r="B106" s="14" t="s">
        <v>1281</v>
      </c>
      <c r="C106" s="14" t="s">
        <v>1282</v>
      </c>
      <c r="D106" s="14" t="s">
        <v>1283</v>
      </c>
      <c r="E106" s="60" t="s">
        <v>1284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>
      <c r="A107" s="11">
        <v>17</v>
      </c>
      <c r="B107" s="14" t="s">
        <v>1152</v>
      </c>
      <c r="C107" s="14" t="s">
        <v>1285</v>
      </c>
      <c r="D107" s="14" t="s">
        <v>1286</v>
      </c>
      <c r="E107" s="60" t="s">
        <v>1287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>
      <c r="A108" s="11">
        <v>18</v>
      </c>
      <c r="B108" s="56" t="s">
        <v>1288</v>
      </c>
      <c r="C108" s="56" t="s">
        <v>1093</v>
      </c>
      <c r="D108" s="56" t="s">
        <v>328</v>
      </c>
      <c r="E108" s="57" t="s">
        <v>1289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>
      <c r="A109" s="11">
        <v>19</v>
      </c>
      <c r="B109" s="56" t="s">
        <v>1290</v>
      </c>
      <c r="C109" s="56" t="s">
        <v>1291</v>
      </c>
      <c r="D109" s="56" t="s">
        <v>1292</v>
      </c>
      <c r="E109" s="57" t="s">
        <v>1293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>
      <c r="A110" s="11">
        <v>20</v>
      </c>
      <c r="B110" s="14" t="s">
        <v>1294</v>
      </c>
      <c r="C110" s="14" t="s">
        <v>312</v>
      </c>
      <c r="D110" s="14" t="s">
        <v>1295</v>
      </c>
      <c r="E110" s="57" t="s">
        <v>1296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>
      <c r="A111" s="11">
        <v>21</v>
      </c>
      <c r="B111" s="56" t="s">
        <v>1297</v>
      </c>
      <c r="C111" s="56" t="s">
        <v>1298</v>
      </c>
      <c r="D111" s="56" t="s">
        <v>373</v>
      </c>
      <c r="E111" s="60" t="s">
        <v>1299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>
      <c r="A112" s="11">
        <v>22</v>
      </c>
      <c r="B112" s="56" t="s">
        <v>1300</v>
      </c>
      <c r="C112" s="56" t="s">
        <v>1301</v>
      </c>
      <c r="D112" s="56" t="s">
        <v>1302</v>
      </c>
      <c r="E112" s="60" t="s">
        <v>1303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>
      <c r="A113" s="11">
        <v>23</v>
      </c>
      <c r="B113" s="14" t="s">
        <v>1304</v>
      </c>
      <c r="C113" s="14" t="s">
        <v>1305</v>
      </c>
      <c r="D113" s="14" t="s">
        <v>402</v>
      </c>
      <c r="E113" s="60" t="s">
        <v>1306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>
      <c r="A114" s="11">
        <v>24</v>
      </c>
      <c r="B114" s="56" t="s">
        <v>1307</v>
      </c>
      <c r="C114" s="56" t="s">
        <v>1308</v>
      </c>
      <c r="D114" s="56" t="s">
        <v>1309</v>
      </c>
      <c r="E114" s="60" t="s">
        <v>1310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>
      <c r="A115" s="11">
        <v>25</v>
      </c>
      <c r="B115" s="56" t="s">
        <v>1311</v>
      </c>
      <c r="C115" s="56" t="s">
        <v>1312</v>
      </c>
      <c r="D115" s="56" t="s">
        <v>1313</v>
      </c>
      <c r="E115" s="60" t="s">
        <v>1314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>
      <c r="A116" s="11">
        <v>26</v>
      </c>
      <c r="B116" s="14" t="s">
        <v>1315</v>
      </c>
      <c r="C116" s="14" t="s">
        <v>1316</v>
      </c>
      <c r="D116" s="14" t="s">
        <v>1096</v>
      </c>
      <c r="E116" s="60" t="s">
        <v>1317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>
      <c r="A117" s="11">
        <v>27</v>
      </c>
      <c r="B117" s="14" t="s">
        <v>463</v>
      </c>
      <c r="C117" s="14" t="s">
        <v>1318</v>
      </c>
      <c r="D117" s="14" t="s">
        <v>1319</v>
      </c>
      <c r="E117" s="60" t="s">
        <v>1320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>
      <c r="A118" s="11">
        <v>28</v>
      </c>
      <c r="B118" s="56" t="s">
        <v>463</v>
      </c>
      <c r="C118" s="56" t="s">
        <v>1146</v>
      </c>
      <c r="D118" s="56" t="s">
        <v>312</v>
      </c>
      <c r="E118" s="60" t="s">
        <v>1321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>
      <c r="A119" s="11">
        <v>29</v>
      </c>
      <c r="B119" s="56" t="s">
        <v>1169</v>
      </c>
      <c r="C119" s="56" t="s">
        <v>1312</v>
      </c>
      <c r="D119" s="56" t="s">
        <v>1313</v>
      </c>
      <c r="E119" s="60" t="s">
        <v>1314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>
      <c r="A120" s="11">
        <v>30</v>
      </c>
      <c r="B120" s="157" t="s">
        <v>1322</v>
      </c>
      <c r="C120" s="157" t="s">
        <v>1323</v>
      </c>
      <c r="D120" s="157" t="s">
        <v>1324</v>
      </c>
      <c r="E120" s="158" t="s">
        <v>1325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8">
      <c r="A121" s="569" t="s">
        <v>530</v>
      </c>
      <c r="B121" s="570"/>
      <c r="C121" s="570"/>
      <c r="D121" s="570"/>
      <c r="E121" s="570"/>
      <c r="F121" s="570"/>
      <c r="G121" s="570"/>
      <c r="H121" s="570"/>
      <c r="I121" s="570"/>
      <c r="J121" s="570"/>
      <c r="K121" s="570"/>
      <c r="L121" s="570"/>
      <c r="M121" s="570"/>
      <c r="N121" s="570"/>
      <c r="O121" s="570"/>
      <c r="P121" s="570"/>
      <c r="Q121" s="570"/>
      <c r="R121" s="570"/>
      <c r="S121" s="570"/>
      <c r="T121" s="570"/>
      <c r="U121" s="570"/>
      <c r="V121" s="570"/>
      <c r="W121" s="570"/>
      <c r="X121" s="570"/>
      <c r="Y121" s="570"/>
    </row>
    <row r="122" spans="1:25" s="48" customFormat="1">
      <c r="A122" s="11" t="s">
        <v>5</v>
      </c>
      <c r="B122" s="571" t="s">
        <v>477</v>
      </c>
      <c r="C122" s="572"/>
      <c r="D122" s="75"/>
      <c r="E122" s="41" t="s">
        <v>9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4"/>
      <c r="S122" s="74"/>
      <c r="T122" s="74"/>
      <c r="U122" s="74"/>
      <c r="V122" s="74"/>
      <c r="W122" s="74"/>
      <c r="X122" s="74"/>
      <c r="Y122" s="74"/>
    </row>
    <row r="123" spans="1:25">
      <c r="A123" s="11">
        <v>1</v>
      </c>
      <c r="B123" s="14" t="s">
        <v>1341</v>
      </c>
      <c r="C123" s="14" t="s">
        <v>1137</v>
      </c>
      <c r="D123" s="14" t="s">
        <v>1342</v>
      </c>
      <c r="E123" s="60" t="s">
        <v>1343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>
      <c r="A124" s="11">
        <v>2</v>
      </c>
      <c r="B124" s="24"/>
      <c r="C124" s="64"/>
      <c r="D124" s="4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>
      <c r="A125" s="11">
        <v>3</v>
      </c>
      <c r="B125" s="24"/>
      <c r="C125" s="64"/>
      <c r="D125" s="45"/>
      <c r="E125" s="1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1:25">
      <c r="A126" s="11">
        <v>4</v>
      </c>
      <c r="B126" s="24"/>
      <c r="C126" s="42"/>
      <c r="D126" s="42"/>
      <c r="E126" s="4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>
      <c r="A127" s="11">
        <v>5</v>
      </c>
      <c r="B127" s="24"/>
      <c r="C127" s="42"/>
      <c r="D127" s="47"/>
      <c r="E127" s="4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63"/>
      <c r="S127" s="63"/>
      <c r="T127" s="63"/>
      <c r="U127" s="63"/>
      <c r="V127" s="63"/>
      <c r="W127" s="63"/>
      <c r="X127" s="63"/>
      <c r="Y127" s="63"/>
    </row>
    <row r="129" spans="1:25" ht="20.25">
      <c r="A129" s="573" t="s">
        <v>1049</v>
      </c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3"/>
      <c r="P129" s="573"/>
      <c r="Q129" s="573"/>
      <c r="R129" s="573"/>
      <c r="S129" s="573"/>
      <c r="T129" s="573"/>
      <c r="U129" s="573"/>
      <c r="V129" s="573"/>
      <c r="W129" s="573"/>
      <c r="X129" s="573"/>
      <c r="Y129" s="573"/>
    </row>
    <row r="130" spans="1:25" ht="20.25">
      <c r="A130" s="622" t="s">
        <v>1231</v>
      </c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22"/>
      <c r="P130" s="622"/>
      <c r="Q130" s="622"/>
      <c r="R130" s="622"/>
      <c r="S130" s="622"/>
      <c r="T130" s="622"/>
      <c r="U130" s="622"/>
      <c r="V130" s="622"/>
      <c r="W130" s="622"/>
      <c r="X130" s="622"/>
      <c r="Y130" s="622"/>
    </row>
    <row r="131" spans="1:25">
      <c r="A131" s="53"/>
      <c r="B131" s="4"/>
      <c r="C131" s="4"/>
      <c r="D131" s="4"/>
      <c r="E131" s="5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s="2" customFormat="1" ht="18">
      <c r="A132" s="35" t="s">
        <v>1344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>
      <c r="A133" s="11" t="s">
        <v>5</v>
      </c>
      <c r="B133" s="567" t="s">
        <v>477</v>
      </c>
      <c r="C133" s="568"/>
      <c r="D133" s="574"/>
      <c r="E133" s="46" t="s">
        <v>9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5"/>
      <c r="S133" s="65"/>
      <c r="T133" s="65"/>
      <c r="U133" s="65"/>
      <c r="V133" s="65"/>
      <c r="W133" s="65"/>
      <c r="X133" s="65"/>
      <c r="Y133" s="65"/>
    </row>
    <row r="134" spans="1:25" ht="20.100000000000001" customHeight="1">
      <c r="A134" s="11">
        <v>1</v>
      </c>
      <c r="B134" s="14" t="s">
        <v>317</v>
      </c>
      <c r="C134" s="14" t="s">
        <v>1133</v>
      </c>
      <c r="D134" s="14" t="s">
        <v>1233</v>
      </c>
      <c r="E134" s="60" t="s">
        <v>1234</v>
      </c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1:25" ht="20.100000000000001" customHeight="1">
      <c r="A135" s="11">
        <v>2</v>
      </c>
      <c r="B135" s="56" t="s">
        <v>317</v>
      </c>
      <c r="C135" s="56" t="s">
        <v>1235</v>
      </c>
      <c r="D135" s="56" t="s">
        <v>1236</v>
      </c>
      <c r="E135" s="60" t="s">
        <v>1237</v>
      </c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63"/>
      <c r="S135" s="63"/>
      <c r="T135" s="63"/>
      <c r="U135" s="63"/>
      <c r="V135" s="63"/>
      <c r="W135" s="63"/>
      <c r="X135" s="63"/>
      <c r="Y135" s="63"/>
    </row>
    <row r="136" spans="1:25" ht="20.100000000000001" customHeight="1">
      <c r="A136" s="11">
        <v>3</v>
      </c>
      <c r="B136" s="56" t="s">
        <v>1056</v>
      </c>
      <c r="C136" s="56" t="s">
        <v>1238</v>
      </c>
      <c r="D136" s="56" t="s">
        <v>1239</v>
      </c>
      <c r="E136" s="57" t="s">
        <v>1240</v>
      </c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63"/>
      <c r="S136" s="63"/>
      <c r="T136" s="63"/>
      <c r="U136" s="63"/>
      <c r="V136" s="63"/>
      <c r="W136" s="63"/>
      <c r="X136" s="63"/>
      <c r="Y136" s="63"/>
    </row>
    <row r="137" spans="1:25" ht="20.100000000000001" customHeight="1">
      <c r="A137" s="11">
        <v>4</v>
      </c>
      <c r="B137" s="157" t="s">
        <v>1241</v>
      </c>
      <c r="C137" s="157" t="s">
        <v>321</v>
      </c>
      <c r="D137" s="157" t="s">
        <v>1242</v>
      </c>
      <c r="E137" s="158" t="s">
        <v>1243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20.100000000000001" customHeight="1">
      <c r="A138" s="11">
        <v>5</v>
      </c>
      <c r="B138" s="14" t="s">
        <v>1244</v>
      </c>
      <c r="C138" s="14" t="s">
        <v>1245</v>
      </c>
      <c r="D138" s="14" t="s">
        <v>1246</v>
      </c>
      <c r="E138" s="60" t="s">
        <v>1247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20.100000000000001" customHeight="1">
      <c r="A139" s="11">
        <v>6</v>
      </c>
      <c r="B139" s="14" t="s">
        <v>1248</v>
      </c>
      <c r="C139" s="14" t="s">
        <v>407</v>
      </c>
      <c r="D139" s="14" t="s">
        <v>1249</v>
      </c>
      <c r="E139" s="60" t="s">
        <v>1250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20.100000000000001" customHeight="1">
      <c r="A140" s="11">
        <v>7</v>
      </c>
      <c r="B140" s="157" t="s">
        <v>1251</v>
      </c>
      <c r="C140" s="157" t="s">
        <v>1252</v>
      </c>
      <c r="D140" s="157" t="s">
        <v>1062</v>
      </c>
      <c r="E140" s="158" t="s">
        <v>1253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20.100000000000001" customHeight="1">
      <c r="A141" s="11">
        <v>8</v>
      </c>
      <c r="B141" s="14" t="s">
        <v>1254</v>
      </c>
      <c r="C141" s="14" t="s">
        <v>1255</v>
      </c>
      <c r="D141" s="14" t="s">
        <v>1256</v>
      </c>
      <c r="E141" s="60" t="s">
        <v>1257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20.100000000000001" customHeight="1">
      <c r="A142" s="11">
        <v>9</v>
      </c>
      <c r="B142" s="157" t="s">
        <v>1258</v>
      </c>
      <c r="C142" s="157" t="s">
        <v>1259</v>
      </c>
      <c r="D142" s="157" t="s">
        <v>1260</v>
      </c>
      <c r="E142" s="158" t="s">
        <v>1261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20.100000000000001" customHeight="1">
      <c r="A143" s="11">
        <v>10</v>
      </c>
      <c r="B143" s="56" t="s">
        <v>1262</v>
      </c>
      <c r="C143" s="56" t="s">
        <v>1263</v>
      </c>
      <c r="D143" s="56" t="s">
        <v>1264</v>
      </c>
      <c r="E143" s="57" t="s">
        <v>1265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20.100000000000001" customHeight="1">
      <c r="A144" s="11">
        <v>11</v>
      </c>
      <c r="B144" s="56" t="s">
        <v>1266</v>
      </c>
      <c r="C144" s="56" t="s">
        <v>1267</v>
      </c>
      <c r="D144" s="56" t="s">
        <v>1268</v>
      </c>
      <c r="E144" s="57" t="s">
        <v>1269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20.100000000000001" customHeight="1">
      <c r="A145" s="11">
        <v>12</v>
      </c>
      <c r="B145" s="157" t="s">
        <v>1270</v>
      </c>
      <c r="C145" s="157" t="s">
        <v>1271</v>
      </c>
      <c r="D145" s="157" t="s">
        <v>407</v>
      </c>
      <c r="E145" s="158" t="s">
        <v>1272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20.100000000000001" customHeight="1">
      <c r="A146" s="11">
        <v>13</v>
      </c>
      <c r="B146" s="14" t="s">
        <v>1093</v>
      </c>
      <c r="C146" s="14" t="s">
        <v>327</v>
      </c>
      <c r="D146" s="14" t="s">
        <v>1093</v>
      </c>
      <c r="E146" s="60" t="s">
        <v>1273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20.100000000000001" customHeight="1">
      <c r="A147" s="11">
        <v>14</v>
      </c>
      <c r="B147" s="157" t="s">
        <v>1274</v>
      </c>
      <c r="C147" s="157" t="s">
        <v>1275</v>
      </c>
      <c r="D147" s="157" t="s">
        <v>1276</v>
      </c>
      <c r="E147" s="158" t="s">
        <v>1277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20.100000000000001" customHeight="1">
      <c r="A148" s="11">
        <v>15</v>
      </c>
      <c r="B148" s="14" t="s">
        <v>1278</v>
      </c>
      <c r="C148" s="14" t="s">
        <v>1279</v>
      </c>
      <c r="D148" s="14" t="s">
        <v>1137</v>
      </c>
      <c r="E148" s="60" t="s">
        <v>1280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>
      <c r="A149" s="11">
        <v>16</v>
      </c>
      <c r="B149" s="14" t="s">
        <v>1281</v>
      </c>
      <c r="C149" s="14" t="s">
        <v>1282</v>
      </c>
      <c r="D149" s="14" t="s">
        <v>1283</v>
      </c>
      <c r="E149" s="60" t="s">
        <v>1284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>
      <c r="A150" s="11">
        <v>17</v>
      </c>
      <c r="B150" s="14" t="s">
        <v>1152</v>
      </c>
      <c r="C150" s="14" t="s">
        <v>1285</v>
      </c>
      <c r="D150" s="14" t="s">
        <v>1286</v>
      </c>
      <c r="E150" s="60" t="s">
        <v>1287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>
      <c r="A151" s="11">
        <v>18</v>
      </c>
      <c r="B151" s="56" t="s">
        <v>1288</v>
      </c>
      <c r="C151" s="56" t="s">
        <v>1093</v>
      </c>
      <c r="D151" s="56" t="s">
        <v>328</v>
      </c>
      <c r="E151" s="57" t="s">
        <v>1289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>
      <c r="A152" s="11">
        <v>19</v>
      </c>
      <c r="B152" s="56" t="s">
        <v>1290</v>
      </c>
      <c r="C152" s="56" t="s">
        <v>1291</v>
      </c>
      <c r="D152" s="56" t="s">
        <v>1292</v>
      </c>
      <c r="E152" s="57" t="s">
        <v>1293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>
      <c r="A153" s="11">
        <v>20</v>
      </c>
      <c r="B153" s="14" t="s">
        <v>1294</v>
      </c>
      <c r="C153" s="14" t="s">
        <v>312</v>
      </c>
      <c r="D153" s="14" t="s">
        <v>1295</v>
      </c>
      <c r="E153" s="57" t="s">
        <v>1296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>
      <c r="A154" s="11">
        <v>21</v>
      </c>
      <c r="B154" s="56" t="s">
        <v>1297</v>
      </c>
      <c r="C154" s="56" t="s">
        <v>1298</v>
      </c>
      <c r="D154" s="56" t="s">
        <v>373</v>
      </c>
      <c r="E154" s="60" t="s">
        <v>1299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>
      <c r="A155" s="11">
        <v>22</v>
      </c>
      <c r="B155" s="56" t="s">
        <v>1300</v>
      </c>
      <c r="C155" s="56" t="s">
        <v>1301</v>
      </c>
      <c r="D155" s="56" t="s">
        <v>1302</v>
      </c>
      <c r="E155" s="60" t="s">
        <v>1303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>
      <c r="A156" s="11">
        <v>23</v>
      </c>
      <c r="B156" s="14" t="s">
        <v>1304</v>
      </c>
      <c r="C156" s="14" t="s">
        <v>1305</v>
      </c>
      <c r="D156" s="14" t="s">
        <v>402</v>
      </c>
      <c r="E156" s="60" t="s">
        <v>1306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>
      <c r="A157" s="11">
        <v>24</v>
      </c>
      <c r="B157" s="56" t="s">
        <v>1307</v>
      </c>
      <c r="C157" s="56" t="s">
        <v>1308</v>
      </c>
      <c r="D157" s="56" t="s">
        <v>1309</v>
      </c>
      <c r="E157" s="60" t="s">
        <v>1310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>
      <c r="A158" s="11">
        <v>25</v>
      </c>
      <c r="B158" s="56" t="s">
        <v>1311</v>
      </c>
      <c r="C158" s="56" t="s">
        <v>1312</v>
      </c>
      <c r="D158" s="56" t="s">
        <v>1313</v>
      </c>
      <c r="E158" s="60" t="s">
        <v>1314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>
      <c r="A159" s="11">
        <v>26</v>
      </c>
      <c r="B159" s="14" t="s">
        <v>1315</v>
      </c>
      <c r="C159" s="14" t="s">
        <v>1316</v>
      </c>
      <c r="D159" s="14" t="s">
        <v>1096</v>
      </c>
      <c r="E159" s="60" t="s">
        <v>1317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>
      <c r="A160" s="11">
        <v>27</v>
      </c>
      <c r="B160" s="14" t="s">
        <v>463</v>
      </c>
      <c r="C160" s="14" t="s">
        <v>1318</v>
      </c>
      <c r="D160" s="14" t="s">
        <v>1319</v>
      </c>
      <c r="E160" s="60" t="s">
        <v>1320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>
      <c r="A161" s="11">
        <v>28</v>
      </c>
      <c r="B161" s="56" t="s">
        <v>463</v>
      </c>
      <c r="C161" s="56" t="s">
        <v>1146</v>
      </c>
      <c r="D161" s="56" t="s">
        <v>312</v>
      </c>
      <c r="E161" s="60" t="s">
        <v>1321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>
      <c r="A162" s="11">
        <v>29</v>
      </c>
      <c r="B162" s="56" t="s">
        <v>1169</v>
      </c>
      <c r="C162" s="56" t="s">
        <v>1312</v>
      </c>
      <c r="D162" s="56" t="s">
        <v>1313</v>
      </c>
      <c r="E162" s="60" t="s">
        <v>1314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>
      <c r="A163" s="11">
        <v>30</v>
      </c>
      <c r="B163" s="157" t="s">
        <v>1322</v>
      </c>
      <c r="C163" s="157" t="s">
        <v>1323</v>
      </c>
      <c r="D163" s="157" t="s">
        <v>1324</v>
      </c>
      <c r="E163" s="158" t="s">
        <v>1325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>
      <c r="A164" s="575" t="s">
        <v>530</v>
      </c>
      <c r="B164" s="576"/>
      <c r="C164" s="576"/>
      <c r="D164" s="576"/>
      <c r="E164" s="576"/>
      <c r="F164" s="576"/>
      <c r="G164" s="576"/>
      <c r="H164" s="576"/>
      <c r="I164" s="576"/>
      <c r="J164" s="576"/>
      <c r="K164" s="576"/>
      <c r="L164" s="576"/>
      <c r="M164" s="576"/>
      <c r="N164" s="576"/>
      <c r="O164" s="576"/>
      <c r="P164" s="576"/>
      <c r="Q164" s="576"/>
      <c r="R164" s="576"/>
      <c r="S164" s="576"/>
      <c r="T164" s="576"/>
      <c r="U164" s="576"/>
      <c r="V164" s="576"/>
      <c r="W164" s="576"/>
      <c r="X164" s="576"/>
      <c r="Y164" s="576"/>
    </row>
    <row r="165" spans="1:25">
      <c r="A165" s="11" t="s">
        <v>5</v>
      </c>
      <c r="B165" s="567" t="s">
        <v>477</v>
      </c>
      <c r="C165" s="568"/>
      <c r="D165" s="574"/>
      <c r="E165" s="41" t="s">
        <v>9</v>
      </c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5"/>
      <c r="S165" s="65"/>
      <c r="T165" s="65"/>
      <c r="U165" s="65"/>
      <c r="V165" s="65"/>
      <c r="W165" s="65"/>
      <c r="X165" s="65"/>
      <c r="Y165" s="65"/>
    </row>
    <row r="166" spans="1:25">
      <c r="A166" s="11">
        <v>1</v>
      </c>
      <c r="B166" s="14"/>
      <c r="C166" s="70"/>
      <c r="D166" s="70"/>
      <c r="E166" s="4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>
      <c r="A167" s="11">
        <v>2</v>
      </c>
      <c r="B167" s="24"/>
      <c r="C167" s="11"/>
      <c r="D167" s="11"/>
      <c r="E167" s="4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>
      <c r="A168" s="11">
        <v>3</v>
      </c>
      <c r="B168" s="24"/>
      <c r="C168" s="11"/>
      <c r="D168" s="11"/>
      <c r="E168" s="4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63"/>
      <c r="S168" s="63"/>
      <c r="T168" s="63"/>
      <c r="U168" s="63"/>
      <c r="V168" s="63"/>
      <c r="W168" s="63"/>
      <c r="X168" s="63"/>
      <c r="Y168" s="63"/>
    </row>
    <row r="169" spans="1:25">
      <c r="A169" s="11">
        <v>4</v>
      </c>
      <c r="B169" s="39"/>
      <c r="C169" s="33"/>
      <c r="D169" s="40"/>
      <c r="E169" s="4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63"/>
      <c r="S169" s="63"/>
      <c r="T169" s="63"/>
      <c r="U169" s="63"/>
      <c r="V169" s="63"/>
      <c r="W169" s="63"/>
      <c r="X169" s="63"/>
      <c r="Y169" s="63"/>
    </row>
    <row r="170" spans="1:25">
      <c r="A170" s="11">
        <v>5</v>
      </c>
      <c r="B170" s="39"/>
      <c r="C170" s="42"/>
      <c r="D170" s="42"/>
      <c r="E170" s="46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 spans="1:25" ht="20.25">
      <c r="A171" s="573" t="s">
        <v>1049</v>
      </c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3"/>
      <c r="P171" s="573"/>
      <c r="Q171" s="573"/>
      <c r="R171" s="573"/>
      <c r="S171" s="573"/>
      <c r="T171" s="573"/>
      <c r="U171" s="573"/>
      <c r="V171" s="573"/>
      <c r="W171" s="573"/>
      <c r="X171" s="573"/>
      <c r="Y171" s="573"/>
    </row>
    <row r="172" spans="1:25" ht="20.25">
      <c r="A172" s="622" t="s">
        <v>1231</v>
      </c>
      <c r="B172" s="622"/>
      <c r="C172" s="622"/>
      <c r="D172" s="622"/>
      <c r="E172" s="622"/>
      <c r="F172" s="622"/>
      <c r="G172" s="622"/>
      <c r="H172" s="622"/>
      <c r="I172" s="622"/>
      <c r="J172" s="622"/>
      <c r="K172" s="622"/>
      <c r="L172" s="622"/>
      <c r="M172" s="622"/>
      <c r="N172" s="622"/>
      <c r="O172" s="622"/>
      <c r="P172" s="622"/>
      <c r="Q172" s="622"/>
      <c r="R172" s="622"/>
      <c r="S172" s="622"/>
      <c r="T172" s="622"/>
      <c r="U172" s="622"/>
      <c r="V172" s="622"/>
      <c r="W172" s="622"/>
      <c r="X172" s="622"/>
      <c r="Y172" s="622"/>
    </row>
    <row r="173" spans="1:25">
      <c r="A173" s="53"/>
      <c r="B173" s="4"/>
      <c r="C173" s="4"/>
      <c r="D173" s="4"/>
      <c r="E173" s="5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8">
      <c r="A174" s="566" t="s">
        <v>1345</v>
      </c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6"/>
      <c r="P174" s="566"/>
      <c r="Q174" s="566"/>
      <c r="R174" s="566"/>
      <c r="S174" s="566"/>
      <c r="T174" s="566"/>
      <c r="U174" s="566"/>
      <c r="V174" s="566"/>
      <c r="W174" s="566"/>
      <c r="X174" s="566"/>
      <c r="Y174" s="566"/>
    </row>
    <row r="175" spans="1:25">
      <c r="A175" s="11" t="s">
        <v>5</v>
      </c>
      <c r="B175" s="567" t="s">
        <v>477</v>
      </c>
      <c r="C175" s="568"/>
      <c r="D175" s="568"/>
      <c r="E175" s="72" t="s">
        <v>9</v>
      </c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4"/>
      <c r="S175" s="74"/>
      <c r="T175" s="74"/>
      <c r="U175" s="74"/>
      <c r="V175" s="74"/>
      <c r="W175" s="74"/>
      <c r="X175" s="74"/>
      <c r="Y175" s="74"/>
    </row>
    <row r="176" spans="1:25">
      <c r="A176" s="11">
        <v>1</v>
      </c>
      <c r="B176" s="14" t="s">
        <v>1346</v>
      </c>
      <c r="C176" s="14" t="s">
        <v>1347</v>
      </c>
      <c r="D176" s="14" t="s">
        <v>1348</v>
      </c>
      <c r="E176" s="60" t="s">
        <v>1349</v>
      </c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 spans="1:25">
      <c r="A177" s="11">
        <v>2</v>
      </c>
      <c r="B177" s="14" t="s">
        <v>317</v>
      </c>
      <c r="C177" s="14" t="s">
        <v>1133</v>
      </c>
      <c r="D177" s="14" t="s">
        <v>1233</v>
      </c>
      <c r="E177" s="60" t="s">
        <v>1234</v>
      </c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63"/>
      <c r="S177" s="63"/>
      <c r="T177" s="63"/>
      <c r="U177" s="63"/>
      <c r="V177" s="63"/>
      <c r="W177" s="63"/>
      <c r="X177" s="63"/>
      <c r="Y177" s="63"/>
    </row>
    <row r="178" spans="1:25">
      <c r="A178" s="11">
        <v>3</v>
      </c>
      <c r="B178" s="56" t="s">
        <v>317</v>
      </c>
      <c r="C178" s="56" t="s">
        <v>1235</v>
      </c>
      <c r="D178" s="56" t="s">
        <v>1236</v>
      </c>
      <c r="E178" s="60" t="s">
        <v>1237</v>
      </c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63"/>
      <c r="S178" s="63"/>
      <c r="T178" s="63"/>
      <c r="U178" s="63"/>
      <c r="V178" s="63"/>
      <c r="W178" s="63"/>
      <c r="X178" s="63"/>
      <c r="Y178" s="63"/>
    </row>
    <row r="179" spans="1:25">
      <c r="A179" s="11">
        <v>4</v>
      </c>
      <c r="B179" s="56" t="s">
        <v>1056</v>
      </c>
      <c r="C179" s="56" t="s">
        <v>1238</v>
      </c>
      <c r="D179" s="56" t="s">
        <v>1239</v>
      </c>
      <c r="E179" s="57" t="s">
        <v>1240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>
      <c r="A180" s="11">
        <v>5</v>
      </c>
      <c r="B180" s="157" t="s">
        <v>1241</v>
      </c>
      <c r="C180" s="157" t="s">
        <v>321</v>
      </c>
      <c r="D180" s="157" t="s">
        <v>1242</v>
      </c>
      <c r="E180" s="158" t="s">
        <v>1243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>
      <c r="A181" s="11">
        <v>6</v>
      </c>
      <c r="B181" s="14" t="s">
        <v>1244</v>
      </c>
      <c r="C181" s="14" t="s">
        <v>1245</v>
      </c>
      <c r="D181" s="14" t="s">
        <v>1246</v>
      </c>
      <c r="E181" s="60" t="s">
        <v>1247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>
      <c r="A182" s="11">
        <v>7</v>
      </c>
      <c r="B182" s="14" t="s">
        <v>1248</v>
      </c>
      <c r="C182" s="14" t="s">
        <v>407</v>
      </c>
      <c r="D182" s="14" t="s">
        <v>1249</v>
      </c>
      <c r="E182" s="60" t="s">
        <v>1250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>
      <c r="A183" s="11">
        <v>8</v>
      </c>
      <c r="B183" s="157" t="s">
        <v>1251</v>
      </c>
      <c r="C183" s="157" t="s">
        <v>1252</v>
      </c>
      <c r="D183" s="157" t="s">
        <v>1062</v>
      </c>
      <c r="E183" s="158" t="s">
        <v>1253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>
      <c r="A184" s="11">
        <v>9</v>
      </c>
      <c r="B184" s="14" t="s">
        <v>1254</v>
      </c>
      <c r="C184" s="14" t="s">
        <v>1255</v>
      </c>
      <c r="D184" s="14" t="s">
        <v>1256</v>
      </c>
      <c r="E184" s="60" t="s">
        <v>1257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>
      <c r="A185" s="11">
        <v>10</v>
      </c>
      <c r="B185" s="157" t="s">
        <v>1258</v>
      </c>
      <c r="C185" s="157" t="s">
        <v>1259</v>
      </c>
      <c r="D185" s="157" t="s">
        <v>1260</v>
      </c>
      <c r="E185" s="158" t="s">
        <v>1261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>
      <c r="A186" s="11">
        <v>11</v>
      </c>
      <c r="B186" s="56" t="s">
        <v>1262</v>
      </c>
      <c r="C186" s="56" t="s">
        <v>1263</v>
      </c>
      <c r="D186" s="56" t="s">
        <v>1264</v>
      </c>
      <c r="E186" s="57" t="s">
        <v>1265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>
      <c r="A187" s="11">
        <v>12</v>
      </c>
      <c r="B187" s="56" t="s">
        <v>1266</v>
      </c>
      <c r="C187" s="56" t="s">
        <v>1267</v>
      </c>
      <c r="D187" s="56" t="s">
        <v>1268</v>
      </c>
      <c r="E187" s="57" t="s">
        <v>1269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>
      <c r="A188" s="11">
        <v>13</v>
      </c>
      <c r="B188" s="157" t="s">
        <v>1270</v>
      </c>
      <c r="C188" s="157" t="s">
        <v>1271</v>
      </c>
      <c r="D188" s="157" t="s">
        <v>407</v>
      </c>
      <c r="E188" s="158" t="s">
        <v>1272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>
      <c r="A189" s="11">
        <v>14</v>
      </c>
      <c r="B189" s="14" t="s">
        <v>1093</v>
      </c>
      <c r="C189" s="14" t="s">
        <v>327</v>
      </c>
      <c r="D189" s="14" t="s">
        <v>1093</v>
      </c>
      <c r="E189" s="60" t="s">
        <v>1273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>
      <c r="A190" s="11">
        <v>15</v>
      </c>
      <c r="B190" s="157" t="s">
        <v>1274</v>
      </c>
      <c r="C190" s="157" t="s">
        <v>1275</v>
      </c>
      <c r="D190" s="157" t="s">
        <v>1276</v>
      </c>
      <c r="E190" s="158" t="s">
        <v>1277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>
      <c r="A191" s="11">
        <v>16</v>
      </c>
      <c r="B191" s="14" t="s">
        <v>1278</v>
      </c>
      <c r="C191" s="14" t="s">
        <v>1279</v>
      </c>
      <c r="D191" s="14" t="s">
        <v>1137</v>
      </c>
      <c r="E191" s="60" t="s">
        <v>1280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>
      <c r="A192" s="11">
        <v>17</v>
      </c>
      <c r="B192" s="14" t="s">
        <v>1281</v>
      </c>
      <c r="C192" s="14" t="s">
        <v>1282</v>
      </c>
      <c r="D192" s="14" t="s">
        <v>1283</v>
      </c>
      <c r="E192" s="60" t="s">
        <v>1284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>
      <c r="A193" s="11">
        <v>18</v>
      </c>
      <c r="B193" s="14" t="s">
        <v>1152</v>
      </c>
      <c r="C193" s="14" t="s">
        <v>1285</v>
      </c>
      <c r="D193" s="14" t="s">
        <v>1286</v>
      </c>
      <c r="E193" s="60" t="s">
        <v>1287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>
      <c r="A194" s="11">
        <v>19</v>
      </c>
      <c r="B194" s="56" t="s">
        <v>1288</v>
      </c>
      <c r="C194" s="56" t="s">
        <v>1093</v>
      </c>
      <c r="D194" s="56" t="s">
        <v>328</v>
      </c>
      <c r="E194" s="57" t="s">
        <v>1289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>
      <c r="A195" s="11">
        <v>20</v>
      </c>
      <c r="B195" s="56" t="s">
        <v>1290</v>
      </c>
      <c r="C195" s="56" t="s">
        <v>1291</v>
      </c>
      <c r="D195" s="56" t="s">
        <v>1292</v>
      </c>
      <c r="E195" s="57" t="s">
        <v>1293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>
      <c r="A196" s="11">
        <v>21</v>
      </c>
      <c r="B196" s="14" t="s">
        <v>1294</v>
      </c>
      <c r="C196" s="14" t="s">
        <v>312</v>
      </c>
      <c r="D196" s="14" t="s">
        <v>1295</v>
      </c>
      <c r="E196" s="57" t="s">
        <v>1296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>
      <c r="A197" s="11">
        <v>22</v>
      </c>
      <c r="B197" s="56" t="s">
        <v>1297</v>
      </c>
      <c r="C197" s="56" t="s">
        <v>1298</v>
      </c>
      <c r="D197" s="56" t="s">
        <v>373</v>
      </c>
      <c r="E197" s="60" t="s">
        <v>1299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>
      <c r="A198" s="11">
        <v>23</v>
      </c>
      <c r="B198" s="56" t="s">
        <v>1300</v>
      </c>
      <c r="C198" s="56" t="s">
        <v>1301</v>
      </c>
      <c r="D198" s="56" t="s">
        <v>1302</v>
      </c>
      <c r="E198" s="60" t="s">
        <v>1303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>
      <c r="A199" s="11">
        <v>24</v>
      </c>
      <c r="B199" s="14" t="s">
        <v>1304</v>
      </c>
      <c r="C199" s="14" t="s">
        <v>1305</v>
      </c>
      <c r="D199" s="14" t="s">
        <v>402</v>
      </c>
      <c r="E199" s="60" t="s">
        <v>1306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>
      <c r="A200" s="11">
        <v>25</v>
      </c>
      <c r="B200" s="56" t="s">
        <v>1311</v>
      </c>
      <c r="C200" s="56" t="s">
        <v>1312</v>
      </c>
      <c r="D200" s="56" t="s">
        <v>1313</v>
      </c>
      <c r="E200" s="60" t="s">
        <v>1314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>
      <c r="A201" s="11">
        <v>26</v>
      </c>
      <c r="B201" s="14" t="s">
        <v>1315</v>
      </c>
      <c r="C201" s="14" t="s">
        <v>1316</v>
      </c>
      <c r="D201" s="14" t="s">
        <v>1096</v>
      </c>
      <c r="E201" s="60" t="s">
        <v>1317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>
      <c r="A202" s="11">
        <v>27</v>
      </c>
      <c r="B202" s="14" t="s">
        <v>463</v>
      </c>
      <c r="C202" s="14" t="s">
        <v>1318</v>
      </c>
      <c r="D202" s="14" t="s">
        <v>1319</v>
      </c>
      <c r="E202" s="60" t="s">
        <v>1320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>
      <c r="A203" s="11">
        <v>28</v>
      </c>
      <c r="B203" s="56" t="s">
        <v>463</v>
      </c>
      <c r="C203" s="56" t="s">
        <v>1146</v>
      </c>
      <c r="D203" s="56" t="s">
        <v>312</v>
      </c>
      <c r="E203" s="60" t="s">
        <v>1321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>
      <c r="A204" s="11">
        <v>29</v>
      </c>
      <c r="B204" s="56" t="s">
        <v>1169</v>
      </c>
      <c r="C204" s="56" t="s">
        <v>1312</v>
      </c>
      <c r="D204" s="56" t="s">
        <v>1313</v>
      </c>
      <c r="E204" s="60" t="s">
        <v>1314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>
      <c r="A205" s="11">
        <v>30</v>
      </c>
      <c r="B205" s="157" t="s">
        <v>1322</v>
      </c>
      <c r="C205" s="157" t="s">
        <v>1323</v>
      </c>
      <c r="D205" s="157" t="s">
        <v>1324</v>
      </c>
      <c r="E205" s="158" t="s">
        <v>1325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8">
      <c r="A206" s="569" t="s">
        <v>530</v>
      </c>
      <c r="B206" s="570"/>
      <c r="C206" s="570"/>
      <c r="D206" s="570"/>
      <c r="E206" s="570"/>
      <c r="F206" s="570"/>
      <c r="G206" s="570"/>
      <c r="H206" s="570"/>
      <c r="I206" s="570"/>
      <c r="J206" s="570"/>
      <c r="K206" s="570"/>
      <c r="L206" s="570"/>
      <c r="M206" s="570"/>
      <c r="N206" s="570"/>
      <c r="O206" s="570"/>
      <c r="P206" s="570"/>
      <c r="Q206" s="570"/>
      <c r="R206" s="570"/>
      <c r="S206" s="570"/>
      <c r="T206" s="570"/>
      <c r="U206" s="570"/>
      <c r="V206" s="570"/>
      <c r="W206" s="570"/>
      <c r="X206" s="570"/>
      <c r="Y206" s="570"/>
    </row>
    <row r="207" spans="1:25">
      <c r="A207" s="11" t="s">
        <v>5</v>
      </c>
      <c r="B207" s="571" t="s">
        <v>477</v>
      </c>
      <c r="C207" s="572"/>
      <c r="D207" s="75"/>
      <c r="E207" s="41" t="s">
        <v>9</v>
      </c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4"/>
      <c r="S207" s="74"/>
      <c r="T207" s="74"/>
      <c r="U207" s="74"/>
      <c r="V207" s="74"/>
      <c r="W207" s="74"/>
      <c r="X207" s="74"/>
      <c r="Y207" s="74"/>
    </row>
    <row r="208" spans="1:25">
      <c r="A208" s="11">
        <v>1</v>
      </c>
      <c r="B208" s="14" t="s">
        <v>1350</v>
      </c>
      <c r="C208" s="14" t="s">
        <v>1351</v>
      </c>
      <c r="D208" s="14" t="s">
        <v>1352</v>
      </c>
      <c r="E208" s="60" t="s">
        <v>1353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>
      <c r="A209" s="11">
        <v>2</v>
      </c>
      <c r="B209" s="14" t="s">
        <v>420</v>
      </c>
      <c r="C209" s="14" t="s">
        <v>1354</v>
      </c>
      <c r="D209" s="14" t="s">
        <v>1138</v>
      </c>
      <c r="E209" s="60" t="s">
        <v>1355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>
      <c r="A210" s="11">
        <v>3</v>
      </c>
      <c r="B210" s="14" t="s">
        <v>1356</v>
      </c>
      <c r="C210" s="14" t="s">
        <v>1357</v>
      </c>
      <c r="D210" s="14" t="s">
        <v>1358</v>
      </c>
      <c r="E210" s="60" t="s">
        <v>1359</v>
      </c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 spans="1:25">
      <c r="A211" s="11">
        <v>4</v>
      </c>
      <c r="B211" s="14" t="s">
        <v>1360</v>
      </c>
      <c r="C211" s="14" t="s">
        <v>1361</v>
      </c>
      <c r="D211" s="14" t="s">
        <v>1172</v>
      </c>
      <c r="E211" s="60" t="s">
        <v>1362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>
      <c r="A212" s="11">
        <v>5</v>
      </c>
      <c r="B212" s="24"/>
      <c r="C212" s="42"/>
      <c r="D212" s="47"/>
      <c r="E212" s="4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63"/>
      <c r="S212" s="63"/>
      <c r="T212" s="63"/>
      <c r="U212" s="63"/>
      <c r="V212" s="63"/>
      <c r="W212" s="63"/>
      <c r="X212" s="63"/>
      <c r="Y212" s="63"/>
    </row>
    <row r="214" spans="1:25" ht="20.25">
      <c r="A214" s="573" t="s">
        <v>1049</v>
      </c>
      <c r="B214" s="573"/>
      <c r="C214" s="573"/>
      <c r="D214" s="573"/>
      <c r="E214" s="573"/>
      <c r="F214" s="573"/>
      <c r="G214" s="573"/>
      <c r="H214" s="573"/>
      <c r="I214" s="573"/>
      <c r="J214" s="573"/>
      <c r="K214" s="573"/>
      <c r="L214" s="573"/>
      <c r="M214" s="573"/>
      <c r="N214" s="573"/>
      <c r="O214" s="573"/>
      <c r="P214" s="573"/>
      <c r="Q214" s="573"/>
      <c r="R214" s="573"/>
      <c r="S214" s="573"/>
      <c r="T214" s="573"/>
      <c r="U214" s="573"/>
      <c r="V214" s="573"/>
      <c r="W214" s="573"/>
      <c r="X214" s="573"/>
      <c r="Y214" s="573"/>
    </row>
    <row r="215" spans="1:25" ht="20.25">
      <c r="A215" s="622" t="s">
        <v>1231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</row>
    <row r="216" spans="1:25">
      <c r="A216" s="53"/>
      <c r="B216" s="4"/>
      <c r="C216" s="4"/>
      <c r="D216" s="4"/>
      <c r="E216" s="5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8">
      <c r="A217" s="566" t="s">
        <v>1363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</row>
    <row r="218" spans="1:25">
      <c r="A218" s="11" t="s">
        <v>5</v>
      </c>
      <c r="B218" s="567" t="s">
        <v>477</v>
      </c>
      <c r="C218" s="568"/>
      <c r="D218" s="568"/>
      <c r="E218" s="72" t="s">
        <v>9</v>
      </c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4"/>
      <c r="S218" s="74"/>
      <c r="T218" s="74"/>
      <c r="U218" s="74"/>
      <c r="V218" s="74"/>
      <c r="W218" s="74"/>
      <c r="X218" s="74"/>
      <c r="Y218" s="74"/>
    </row>
    <row r="219" spans="1:25">
      <c r="A219" s="11">
        <v>1</v>
      </c>
      <c r="B219" s="14" t="s">
        <v>317</v>
      </c>
      <c r="C219" s="14" t="s">
        <v>1133</v>
      </c>
      <c r="D219" s="14" t="s">
        <v>1233</v>
      </c>
      <c r="E219" s="60" t="s">
        <v>1234</v>
      </c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</row>
    <row r="220" spans="1:25">
      <c r="A220" s="11">
        <v>2</v>
      </c>
      <c r="B220" s="56" t="s">
        <v>317</v>
      </c>
      <c r="C220" s="56" t="s">
        <v>1235</v>
      </c>
      <c r="D220" s="56" t="s">
        <v>1236</v>
      </c>
      <c r="E220" s="60" t="s">
        <v>1237</v>
      </c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63"/>
      <c r="S220" s="63"/>
      <c r="T220" s="63"/>
      <c r="U220" s="63"/>
      <c r="V220" s="63"/>
      <c r="W220" s="63"/>
      <c r="X220" s="63"/>
      <c r="Y220" s="63"/>
    </row>
    <row r="221" spans="1:25">
      <c r="A221" s="11">
        <v>3</v>
      </c>
      <c r="B221" s="56" t="s">
        <v>1056</v>
      </c>
      <c r="C221" s="56" t="s">
        <v>1238</v>
      </c>
      <c r="D221" s="56" t="s">
        <v>1239</v>
      </c>
      <c r="E221" s="57" t="s">
        <v>1240</v>
      </c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63"/>
      <c r="S221" s="63"/>
      <c r="T221" s="63"/>
      <c r="U221" s="63"/>
      <c r="V221" s="63"/>
      <c r="W221" s="63"/>
      <c r="X221" s="63"/>
      <c r="Y221" s="63"/>
    </row>
    <row r="222" spans="1:25">
      <c r="A222" s="11">
        <v>4</v>
      </c>
      <c r="B222" s="157" t="s">
        <v>1241</v>
      </c>
      <c r="C222" s="157" t="s">
        <v>321</v>
      </c>
      <c r="D222" s="157" t="s">
        <v>1242</v>
      </c>
      <c r="E222" s="158" t="s">
        <v>1243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>
      <c r="A223" s="11">
        <v>5</v>
      </c>
      <c r="B223" s="14" t="s">
        <v>1244</v>
      </c>
      <c r="C223" s="14" t="s">
        <v>1245</v>
      </c>
      <c r="D223" s="14" t="s">
        <v>1246</v>
      </c>
      <c r="E223" s="60" t="s">
        <v>1247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>
      <c r="A224" s="11">
        <v>6</v>
      </c>
      <c r="B224" s="14" t="s">
        <v>1248</v>
      </c>
      <c r="C224" s="14" t="s">
        <v>407</v>
      </c>
      <c r="D224" s="14" t="s">
        <v>1249</v>
      </c>
      <c r="E224" s="60" t="s">
        <v>1250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>
      <c r="A225" s="11">
        <v>7</v>
      </c>
      <c r="B225" s="157" t="s">
        <v>1251</v>
      </c>
      <c r="C225" s="157" t="s">
        <v>1252</v>
      </c>
      <c r="D225" s="157" t="s">
        <v>1062</v>
      </c>
      <c r="E225" s="158" t="s">
        <v>1253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>
      <c r="A226" s="11">
        <v>8</v>
      </c>
      <c r="B226" s="14" t="s">
        <v>1254</v>
      </c>
      <c r="C226" s="14" t="s">
        <v>1255</v>
      </c>
      <c r="D226" s="14" t="s">
        <v>1256</v>
      </c>
      <c r="E226" s="60" t="s">
        <v>1257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>
      <c r="A227" s="11">
        <v>9</v>
      </c>
      <c r="B227" s="157" t="s">
        <v>1258</v>
      </c>
      <c r="C227" s="157" t="s">
        <v>1259</v>
      </c>
      <c r="D227" s="157" t="s">
        <v>1260</v>
      </c>
      <c r="E227" s="158" t="s">
        <v>1261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>
      <c r="A228" s="11">
        <v>10</v>
      </c>
      <c r="B228" s="56" t="s">
        <v>1262</v>
      </c>
      <c r="C228" s="56" t="s">
        <v>1263</v>
      </c>
      <c r="D228" s="56" t="s">
        <v>1264</v>
      </c>
      <c r="E228" s="57" t="s">
        <v>1265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>
      <c r="A229" s="11">
        <v>11</v>
      </c>
      <c r="B229" s="56" t="s">
        <v>1266</v>
      </c>
      <c r="C229" s="56" t="s">
        <v>1267</v>
      </c>
      <c r="D229" s="56" t="s">
        <v>1268</v>
      </c>
      <c r="E229" s="57" t="s">
        <v>1269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>
      <c r="A230" s="11">
        <v>12</v>
      </c>
      <c r="B230" s="157" t="s">
        <v>1270</v>
      </c>
      <c r="C230" s="157" t="s">
        <v>1271</v>
      </c>
      <c r="D230" s="157" t="s">
        <v>407</v>
      </c>
      <c r="E230" s="158" t="s">
        <v>1272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>
      <c r="A231" s="11">
        <v>13</v>
      </c>
      <c r="B231" s="14" t="s">
        <v>1093</v>
      </c>
      <c r="C231" s="14" t="s">
        <v>327</v>
      </c>
      <c r="D231" s="14" t="s">
        <v>1093</v>
      </c>
      <c r="E231" s="60" t="s">
        <v>1273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>
      <c r="A232" s="11">
        <v>14</v>
      </c>
      <c r="B232" s="157" t="s">
        <v>1274</v>
      </c>
      <c r="C232" s="157" t="s">
        <v>1275</v>
      </c>
      <c r="D232" s="157" t="s">
        <v>1276</v>
      </c>
      <c r="E232" s="158" t="s">
        <v>1277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>
      <c r="A233" s="11">
        <v>15</v>
      </c>
      <c r="B233" s="14" t="s">
        <v>1278</v>
      </c>
      <c r="C233" s="14" t="s">
        <v>1279</v>
      </c>
      <c r="D233" s="14" t="s">
        <v>1137</v>
      </c>
      <c r="E233" s="60" t="s">
        <v>1280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>
      <c r="A234" s="11">
        <v>16</v>
      </c>
      <c r="B234" s="14" t="s">
        <v>1281</v>
      </c>
      <c r="C234" s="14" t="s">
        <v>1282</v>
      </c>
      <c r="D234" s="14" t="s">
        <v>1283</v>
      </c>
      <c r="E234" s="60" t="s">
        <v>1284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>
      <c r="A235" s="11">
        <v>17</v>
      </c>
      <c r="B235" s="14" t="s">
        <v>1152</v>
      </c>
      <c r="C235" s="14" t="s">
        <v>1285</v>
      </c>
      <c r="D235" s="14" t="s">
        <v>1286</v>
      </c>
      <c r="E235" s="60" t="s">
        <v>1287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>
      <c r="A236" s="11">
        <v>18</v>
      </c>
      <c r="B236" s="56" t="s">
        <v>1288</v>
      </c>
      <c r="C236" s="56" t="s">
        <v>1093</v>
      </c>
      <c r="D236" s="56" t="s">
        <v>328</v>
      </c>
      <c r="E236" s="57" t="s">
        <v>1289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>
      <c r="A237" s="11">
        <v>19</v>
      </c>
      <c r="B237" s="56" t="s">
        <v>1290</v>
      </c>
      <c r="C237" s="56" t="s">
        <v>1291</v>
      </c>
      <c r="D237" s="56" t="s">
        <v>1292</v>
      </c>
      <c r="E237" s="57" t="s">
        <v>1293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>
      <c r="A238" s="11">
        <v>20</v>
      </c>
      <c r="B238" s="14" t="s">
        <v>1294</v>
      </c>
      <c r="C238" s="14" t="s">
        <v>312</v>
      </c>
      <c r="D238" s="14" t="s">
        <v>1295</v>
      </c>
      <c r="E238" s="57" t="s">
        <v>1296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>
      <c r="A239" s="11">
        <v>21</v>
      </c>
      <c r="B239" s="56" t="s">
        <v>1297</v>
      </c>
      <c r="C239" s="56" t="s">
        <v>1298</v>
      </c>
      <c r="D239" s="56" t="s">
        <v>373</v>
      </c>
      <c r="E239" s="60" t="s">
        <v>1299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>
      <c r="A240" s="11">
        <v>22</v>
      </c>
      <c r="B240" s="56" t="s">
        <v>1300</v>
      </c>
      <c r="C240" s="56" t="s">
        <v>1301</v>
      </c>
      <c r="D240" s="56" t="s">
        <v>1302</v>
      </c>
      <c r="E240" s="60" t="s">
        <v>1303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1">
        <v>23</v>
      </c>
      <c r="B241" s="14" t="s">
        <v>1304</v>
      </c>
      <c r="C241" s="14" t="s">
        <v>1305</v>
      </c>
      <c r="D241" s="14" t="s">
        <v>402</v>
      </c>
      <c r="E241" s="60" t="s">
        <v>1306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1">
        <v>24</v>
      </c>
      <c r="B242" s="56" t="s">
        <v>1307</v>
      </c>
      <c r="C242" s="56" t="s">
        <v>1308</v>
      </c>
      <c r="D242" s="56" t="s">
        <v>1309</v>
      </c>
      <c r="E242" s="60" t="s">
        <v>1310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1">
        <v>25</v>
      </c>
      <c r="B243" s="56" t="s">
        <v>1311</v>
      </c>
      <c r="C243" s="56" t="s">
        <v>1312</v>
      </c>
      <c r="D243" s="56" t="s">
        <v>1313</v>
      </c>
      <c r="E243" s="60" t="s">
        <v>1314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1">
        <v>26</v>
      </c>
      <c r="B244" s="14" t="s">
        <v>1315</v>
      </c>
      <c r="C244" s="14" t="s">
        <v>1316</v>
      </c>
      <c r="D244" s="14" t="s">
        <v>1096</v>
      </c>
      <c r="E244" s="60" t="s">
        <v>1317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1">
        <v>27</v>
      </c>
      <c r="B245" s="14" t="s">
        <v>463</v>
      </c>
      <c r="C245" s="14" t="s">
        <v>1318</v>
      </c>
      <c r="D245" s="14" t="s">
        <v>1319</v>
      </c>
      <c r="E245" s="60" t="s">
        <v>1320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1">
        <v>28</v>
      </c>
      <c r="B246" s="56" t="s">
        <v>463</v>
      </c>
      <c r="C246" s="56" t="s">
        <v>1146</v>
      </c>
      <c r="D246" s="56" t="s">
        <v>312</v>
      </c>
      <c r="E246" s="60" t="s">
        <v>1321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1">
        <v>29</v>
      </c>
      <c r="B247" s="56" t="s">
        <v>1169</v>
      </c>
      <c r="C247" s="56" t="s">
        <v>1312</v>
      </c>
      <c r="D247" s="56" t="s">
        <v>1313</v>
      </c>
      <c r="E247" s="60" t="s">
        <v>1314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1">
        <v>30</v>
      </c>
      <c r="B248" s="157" t="s">
        <v>1322</v>
      </c>
      <c r="C248" s="157" t="s">
        <v>1323</v>
      </c>
      <c r="D248" s="157" t="s">
        <v>1324</v>
      </c>
      <c r="E248" s="158" t="s">
        <v>1325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8">
      <c r="A249" s="569" t="s">
        <v>530</v>
      </c>
      <c r="B249" s="570"/>
      <c r="C249" s="570"/>
      <c r="D249" s="570"/>
      <c r="E249" s="570"/>
      <c r="F249" s="570"/>
      <c r="G249" s="570"/>
      <c r="H249" s="570"/>
      <c r="I249" s="570"/>
      <c r="J249" s="570"/>
      <c r="K249" s="570"/>
      <c r="L249" s="570"/>
      <c r="M249" s="570"/>
      <c r="N249" s="570"/>
      <c r="O249" s="570"/>
      <c r="P249" s="570"/>
      <c r="Q249" s="570"/>
      <c r="R249" s="570"/>
      <c r="S249" s="570"/>
      <c r="T249" s="570"/>
      <c r="U249" s="570"/>
      <c r="V249" s="570"/>
      <c r="W249" s="570"/>
      <c r="X249" s="570"/>
      <c r="Y249" s="570"/>
    </row>
    <row r="250" spans="1:25">
      <c r="A250" s="11" t="s">
        <v>5</v>
      </c>
      <c r="B250" s="571" t="s">
        <v>477</v>
      </c>
      <c r="C250" s="572"/>
      <c r="D250" s="75"/>
      <c r="E250" s="41" t="s">
        <v>9</v>
      </c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4"/>
      <c r="S250" s="74"/>
      <c r="T250" s="74"/>
      <c r="U250" s="74"/>
      <c r="V250" s="74"/>
      <c r="W250" s="74"/>
      <c r="X250" s="74"/>
      <c r="Y250" s="74"/>
    </row>
    <row r="251" spans="1:25">
      <c r="A251" s="11">
        <v>1</v>
      </c>
      <c r="B251" s="24"/>
      <c r="C251" s="64"/>
      <c r="D251" s="76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1">
        <v>2</v>
      </c>
      <c r="B252" s="24"/>
      <c r="C252" s="64"/>
      <c r="D252" s="4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1">
        <v>3</v>
      </c>
      <c r="B253" s="24"/>
      <c r="C253" s="64"/>
      <c r="D253" s="45"/>
      <c r="E253" s="1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</row>
    <row r="254" spans="1:25">
      <c r="A254" s="11">
        <v>4</v>
      </c>
      <c r="B254" s="24"/>
      <c r="C254" s="42"/>
      <c r="D254" s="42"/>
      <c r="E254" s="46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1">
        <v>5</v>
      </c>
      <c r="B255" s="24"/>
      <c r="C255" s="42"/>
      <c r="D255" s="47"/>
      <c r="E255" s="4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63"/>
      <c r="S255" s="63"/>
      <c r="T255" s="63"/>
      <c r="U255" s="63"/>
      <c r="V255" s="63"/>
      <c r="W255" s="63"/>
      <c r="X255" s="63"/>
      <c r="Y255" s="63"/>
    </row>
  </sheetData>
  <sortState ref="B220:E248">
    <sortCondition ref="B220"/>
  </sortState>
  <mergeCells count="35">
    <mergeCell ref="A1:Y1"/>
    <mergeCell ref="A2:Y2"/>
    <mergeCell ref="A3:Y3"/>
    <mergeCell ref="A5:Y5"/>
    <mergeCell ref="B6:D6"/>
    <mergeCell ref="A37:Y37"/>
    <mergeCell ref="B38:D38"/>
    <mergeCell ref="A44:Y44"/>
    <mergeCell ref="A45:Y45"/>
    <mergeCell ref="B48:D48"/>
    <mergeCell ref="A79:Y79"/>
    <mergeCell ref="B80:D80"/>
    <mergeCell ref="A86:Y86"/>
    <mergeCell ref="A87:Y87"/>
    <mergeCell ref="A89:Y89"/>
    <mergeCell ref="B90:D90"/>
    <mergeCell ref="A121:Y121"/>
    <mergeCell ref="B122:C122"/>
    <mergeCell ref="A129:Y129"/>
    <mergeCell ref="A130:Y130"/>
    <mergeCell ref="B133:D133"/>
    <mergeCell ref="A164:Y164"/>
    <mergeCell ref="B165:D165"/>
    <mergeCell ref="A171:Y171"/>
    <mergeCell ref="A172:Y172"/>
    <mergeCell ref="A174:Y174"/>
    <mergeCell ref="B175:D175"/>
    <mergeCell ref="A206:Y206"/>
    <mergeCell ref="B207:C207"/>
    <mergeCell ref="A214:Y214"/>
    <mergeCell ref="A215:Y215"/>
    <mergeCell ref="A217:Y217"/>
    <mergeCell ref="B218:D218"/>
    <mergeCell ref="A249:Y249"/>
    <mergeCell ref="B250:C250"/>
  </mergeCells>
  <pageMargins left="0.7" right="0.7" top="0.43" bottom="0.39" header="0.3" footer="0.3"/>
  <pageSetup paperSize="9" scale="63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opLeftCell="A42" workbookViewId="0">
      <selection activeCell="D42" sqref="D42"/>
    </sheetView>
  </sheetViews>
  <sheetFormatPr defaultColWidth="9.140625" defaultRowHeight="16.5"/>
  <cols>
    <col min="1" max="1" width="5.7109375" style="1" customWidth="1"/>
    <col min="2" max="2" width="22.140625" style="2" customWidth="1"/>
    <col min="3" max="3" width="23.5703125" style="2" customWidth="1"/>
    <col min="4" max="4" width="23" style="2" customWidth="1"/>
    <col min="5" max="5" width="14.85546875" style="8" customWidth="1"/>
    <col min="6" max="6" width="10.5703125" style="8" customWidth="1"/>
    <col min="7" max="13" width="10.42578125" style="2" customWidth="1"/>
    <col min="14" max="14" width="8.85546875" style="2" customWidth="1"/>
    <col min="15" max="16384" width="9.140625" style="2"/>
  </cols>
  <sheetData>
    <row r="1" spans="1:14" ht="15">
      <c r="A1" s="579" t="s">
        <v>1203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14" s="25" customFormat="1" ht="18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4" ht="20.25">
      <c r="A3" s="589" t="s">
        <v>1049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90"/>
    </row>
    <row r="4" spans="1:14" ht="20.25">
      <c r="A4" s="591" t="s">
        <v>1204</v>
      </c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592"/>
    </row>
    <row r="5" spans="1:14" ht="20.25">
      <c r="A5" s="27"/>
      <c r="B5" s="28"/>
      <c r="C5" s="28"/>
      <c r="D5" s="28"/>
      <c r="E5" s="28"/>
      <c r="F5" s="533"/>
      <c r="G5" s="28"/>
      <c r="H5" s="28"/>
      <c r="I5" s="28"/>
      <c r="J5" s="28"/>
      <c r="K5" s="28"/>
      <c r="L5" s="28"/>
      <c r="M5" s="28"/>
      <c r="N5" s="36"/>
    </row>
    <row r="6" spans="1:14" ht="18.75" thickBot="1">
      <c r="A6" s="578" t="str">
        <f>'ATT-COSC-R-14-SEC-2'!A5:Y5</f>
        <v xml:space="preserve">COURSE TITLE: Basic Electricity &amp; Electronics     COURSE NO: Phys 2042       SEC-2       INSTRUCTOR:  </v>
      </c>
      <c r="B6" s="578"/>
      <c r="C6" s="578"/>
      <c r="D6" s="578"/>
      <c r="E6" s="626"/>
      <c r="F6" s="626"/>
      <c r="G6" s="578"/>
      <c r="H6" s="578"/>
      <c r="I6" s="578"/>
      <c r="J6" s="578"/>
      <c r="K6" s="578"/>
      <c r="L6" s="578"/>
      <c r="M6" s="578"/>
      <c r="N6" s="578"/>
    </row>
    <row r="7" spans="1:14" ht="17.25" thickBot="1">
      <c r="A7" s="594" t="s">
        <v>5</v>
      </c>
      <c r="B7" s="581" t="s">
        <v>6</v>
      </c>
      <c r="C7" s="582"/>
      <c r="D7" s="583"/>
      <c r="E7" s="594" t="s">
        <v>9</v>
      </c>
      <c r="F7" s="530"/>
      <c r="G7" s="529"/>
      <c r="H7" s="593" t="s">
        <v>155</v>
      </c>
      <c r="I7" s="593"/>
      <c r="J7" s="29" t="s">
        <v>156</v>
      </c>
      <c r="K7" s="29" t="s">
        <v>157</v>
      </c>
      <c r="L7" s="29" t="s">
        <v>158</v>
      </c>
      <c r="M7" s="29" t="s">
        <v>157</v>
      </c>
      <c r="N7" s="594" t="s">
        <v>159</v>
      </c>
    </row>
    <row r="8" spans="1:14" ht="17.25" thickBot="1">
      <c r="A8" s="594"/>
      <c r="B8" s="584"/>
      <c r="C8" s="585"/>
      <c r="D8" s="586"/>
      <c r="E8" s="594"/>
      <c r="F8" s="530"/>
      <c r="G8" s="30">
        <v>0.1</v>
      </c>
      <c r="H8" s="30" t="s">
        <v>1205</v>
      </c>
      <c r="I8" s="37" t="s">
        <v>161</v>
      </c>
      <c r="J8" s="30">
        <v>0.05</v>
      </c>
      <c r="K8" s="30">
        <v>0.5</v>
      </c>
      <c r="L8" s="30">
        <v>0.5</v>
      </c>
      <c r="M8" s="30">
        <v>1</v>
      </c>
      <c r="N8" s="594"/>
    </row>
    <row r="9" spans="1:14">
      <c r="A9" s="11">
        <f>'ATT-COSC-R-14-SEC-2'!A7</f>
        <v>1</v>
      </c>
      <c r="B9" s="12" t="str">
        <f>'ATT-COSC-R-14-SEC-2'!B7</f>
        <v>ABEL</v>
      </c>
      <c r="C9" s="12" t="str">
        <f>'ATT-COSC-R-14-SEC-2'!C7</f>
        <v>MESFIN</v>
      </c>
      <c r="D9" s="12" t="str">
        <f>'ATT-COSC-R-14-SEC-2'!D7</f>
        <v>SEBOKA</v>
      </c>
      <c r="E9" s="11" t="str">
        <f>'ATT-COSC-R-14-SEC-2'!E7</f>
        <v>04575/14</v>
      </c>
      <c r="F9" s="11"/>
      <c r="G9" s="18"/>
      <c r="H9" s="18"/>
      <c r="I9" s="18"/>
      <c r="J9" s="18"/>
      <c r="K9" s="18"/>
      <c r="L9" s="18"/>
      <c r="M9" s="18"/>
      <c r="N9" s="18"/>
    </row>
    <row r="10" spans="1:14">
      <c r="A10" s="11">
        <f>'ATT-COSC-R-14-SEC-2'!A8</f>
        <v>2</v>
      </c>
      <c r="B10" s="12" t="str">
        <f>'ATT-COSC-R-14-SEC-2'!B8</f>
        <v>ABEL</v>
      </c>
      <c r="C10" s="12" t="str">
        <f>'ATT-COSC-R-14-SEC-2'!C8</f>
        <v>TAMIRU</v>
      </c>
      <c r="D10" s="12" t="str">
        <f>'ATT-COSC-R-14-SEC-2'!D8</f>
        <v>TEKELESILASE</v>
      </c>
      <c r="E10" s="11" t="str">
        <f>'ATT-COSC-R-14-SEC-2'!E8</f>
        <v>04472/14</v>
      </c>
      <c r="F10" s="11"/>
      <c r="G10" s="18"/>
      <c r="H10" s="18"/>
      <c r="I10" s="18"/>
      <c r="J10" s="18"/>
      <c r="K10" s="18"/>
      <c r="L10" s="18"/>
      <c r="M10" s="18"/>
      <c r="N10" s="18"/>
    </row>
    <row r="11" spans="1:14">
      <c r="A11" s="11">
        <f>'ATT-COSC-R-14-SEC-2'!A9</f>
        <v>3</v>
      </c>
      <c r="B11" s="12" t="str">
        <f>'ATT-COSC-R-14-SEC-2'!B9</f>
        <v>AMANUEL</v>
      </c>
      <c r="C11" s="12" t="str">
        <f>'ATT-COSC-R-14-SEC-2'!C9</f>
        <v>BUKUNE</v>
      </c>
      <c r="D11" s="12" t="str">
        <f>'ATT-COSC-R-14-SEC-2'!D9</f>
        <v>TESEMA</v>
      </c>
      <c r="E11" s="11" t="str">
        <f>'ATT-COSC-R-14-SEC-2'!E9</f>
        <v>04521/14</v>
      </c>
      <c r="F11" s="11"/>
      <c r="G11" s="18"/>
      <c r="H11" s="18"/>
      <c r="I11" s="18"/>
      <c r="J11" s="18"/>
      <c r="K11" s="18"/>
      <c r="L11" s="18"/>
      <c r="M11" s="18"/>
      <c r="N11" s="18"/>
    </row>
    <row r="12" spans="1:14">
      <c r="A12" s="11">
        <f>'ATT-COSC-R-14-SEC-2'!A10</f>
        <v>4</v>
      </c>
      <c r="B12" s="12" t="str">
        <f>'ATT-COSC-R-14-SEC-2'!B10</f>
        <v>AMIR</v>
      </c>
      <c r="C12" s="12" t="str">
        <f>'ATT-COSC-R-14-SEC-2'!C10</f>
        <v>AHMED</v>
      </c>
      <c r="D12" s="12" t="str">
        <f>'ATT-COSC-R-14-SEC-2'!D10</f>
        <v>BELAYNESH</v>
      </c>
      <c r="E12" s="11" t="str">
        <f>'ATT-COSC-R-14-SEC-2'!E10</f>
        <v>04552/14</v>
      </c>
      <c r="F12" s="11"/>
      <c r="G12" s="18"/>
      <c r="H12" s="18"/>
      <c r="I12" s="18"/>
      <c r="J12" s="18"/>
      <c r="K12" s="18"/>
      <c r="L12" s="18"/>
      <c r="M12" s="18"/>
      <c r="N12" s="18"/>
    </row>
    <row r="13" spans="1:14" s="26" customFormat="1" ht="18">
      <c r="A13" s="11">
        <f>'ATT-COSC-R-14-SEC-2'!A11</f>
        <v>5</v>
      </c>
      <c r="B13" s="12" t="str">
        <f>'ATT-COSC-R-14-SEC-2'!B11</f>
        <v>BEAMLAK</v>
      </c>
      <c r="C13" s="12" t="str">
        <f>'ATT-COSC-R-14-SEC-2'!C11</f>
        <v>TECHANE</v>
      </c>
      <c r="D13" s="12" t="str">
        <f>'ATT-COSC-R-14-SEC-2'!D11</f>
        <v>MEKONIN</v>
      </c>
      <c r="E13" s="11" t="str">
        <f>'ATT-COSC-R-14-SEC-2'!E11</f>
        <v>04563/14</v>
      </c>
      <c r="F13" s="11"/>
      <c r="G13" s="18"/>
      <c r="H13" s="18"/>
      <c r="I13" s="18"/>
      <c r="J13" s="18"/>
      <c r="K13" s="18"/>
      <c r="L13" s="18"/>
      <c r="M13" s="18"/>
      <c r="N13" s="18"/>
    </row>
    <row r="14" spans="1:14" ht="17.25" customHeight="1">
      <c r="A14" s="11">
        <f>'ATT-COSC-R-14-SEC-2'!A12</f>
        <v>6</v>
      </c>
      <c r="B14" s="12" t="str">
        <f>'ATT-COSC-R-14-SEC-2'!B12</f>
        <v>BINIYAM</v>
      </c>
      <c r="C14" s="12" t="str">
        <f>'ATT-COSC-R-14-SEC-2'!C12</f>
        <v>MULAT</v>
      </c>
      <c r="D14" s="12" t="str">
        <f>'ATT-COSC-R-14-SEC-2'!D12</f>
        <v>TEGESHE</v>
      </c>
      <c r="E14" s="11" t="str">
        <f>'ATT-COSC-R-14-SEC-2'!E12</f>
        <v>04565/14</v>
      </c>
      <c r="F14" s="11"/>
      <c r="G14" s="18"/>
      <c r="H14" s="18"/>
      <c r="I14" s="18"/>
      <c r="J14" s="18"/>
      <c r="K14" s="18"/>
      <c r="L14" s="18"/>
      <c r="M14" s="18"/>
      <c r="N14" s="18"/>
    </row>
    <row r="15" spans="1:14">
      <c r="A15" s="11">
        <f>'ATT-COSC-R-14-SEC-2'!A13</f>
        <v>7</v>
      </c>
      <c r="B15" s="12" t="str">
        <f>'ATT-COSC-R-14-SEC-2'!B13</f>
        <v xml:space="preserve">DAWIT </v>
      </c>
      <c r="C15" s="12" t="str">
        <f>'ATT-COSC-R-14-SEC-2'!C13</f>
        <v>KETEMA</v>
      </c>
      <c r="D15" s="12" t="str">
        <f>'ATT-COSC-R-14-SEC-2'!D13</f>
        <v>TADESSE</v>
      </c>
      <c r="E15" s="11" t="str">
        <f>'ATT-COSC-R-14-SEC-2'!E13</f>
        <v>04537/14</v>
      </c>
      <c r="F15" s="11"/>
      <c r="G15" s="18"/>
      <c r="H15" s="18"/>
      <c r="I15" s="18"/>
      <c r="J15" s="18"/>
      <c r="K15" s="18"/>
      <c r="L15" s="18"/>
      <c r="M15" s="18"/>
      <c r="N15" s="18"/>
    </row>
    <row r="16" spans="1:14">
      <c r="A16" s="11">
        <f>'ATT-COSC-R-14-SEC-2'!A14</f>
        <v>8</v>
      </c>
      <c r="B16" s="12" t="str">
        <f>'ATT-COSC-R-14-SEC-2'!B14</f>
        <v>EYUEL</v>
      </c>
      <c r="C16" s="12" t="str">
        <f>'ATT-COSC-R-14-SEC-2'!C14</f>
        <v>ABIYOT</v>
      </c>
      <c r="D16" s="12" t="str">
        <f>'ATT-COSC-R-14-SEC-2'!D14</f>
        <v>FELEKE</v>
      </c>
      <c r="E16" s="11" t="str">
        <f>'ATT-COSC-R-14-SEC-2'!E14</f>
        <v>04570/14</v>
      </c>
      <c r="F16" s="11"/>
      <c r="G16" s="18"/>
      <c r="H16" s="18"/>
      <c r="I16" s="18"/>
      <c r="J16" s="18"/>
      <c r="K16" s="18"/>
      <c r="L16" s="18"/>
      <c r="M16" s="18"/>
      <c r="N16" s="18"/>
    </row>
    <row r="17" spans="1:14" ht="17.25" customHeight="1">
      <c r="A17" s="11">
        <f>'ATT-COSC-R-14-SEC-2'!A15</f>
        <v>9</v>
      </c>
      <c r="B17" s="12" t="str">
        <f>'ATT-COSC-R-14-SEC-2'!B15</f>
        <v>FAIZ</v>
      </c>
      <c r="C17" s="12" t="str">
        <f>'ATT-COSC-R-14-SEC-2'!C15</f>
        <v>TEMAM</v>
      </c>
      <c r="D17" s="12" t="str">
        <f>'ATT-COSC-R-14-SEC-2'!D15</f>
        <v>NURI</v>
      </c>
      <c r="E17" s="11" t="str">
        <f>'ATT-COSC-R-14-SEC-2'!E15</f>
        <v>04564/14</v>
      </c>
      <c r="F17" s="11"/>
      <c r="G17" s="18"/>
      <c r="H17" s="18"/>
      <c r="I17" s="18"/>
      <c r="J17" s="18"/>
      <c r="K17" s="18"/>
      <c r="L17" s="18"/>
      <c r="M17" s="18"/>
      <c r="N17" s="18"/>
    </row>
    <row r="18" spans="1:14" ht="17.25" customHeight="1">
      <c r="A18" s="11">
        <f>'ATT-COSC-R-14-SEC-2'!A16</f>
        <v>10</v>
      </c>
      <c r="B18" s="12" t="str">
        <f>'ATT-COSC-R-14-SEC-2'!B16</f>
        <v>MATIYOS</v>
      </c>
      <c r="C18" s="12" t="str">
        <f>'ATT-COSC-R-14-SEC-2'!C16</f>
        <v>MARKOS</v>
      </c>
      <c r="D18" s="12" t="str">
        <f>'ATT-COSC-R-14-SEC-2'!D16</f>
        <v>YOHANNIS</v>
      </c>
      <c r="E18" s="11" t="str">
        <f>'ATT-COSC-R-14-SEC-2'!E16</f>
        <v>04548/14</v>
      </c>
      <c r="F18" s="11"/>
      <c r="G18" s="18"/>
      <c r="H18" s="18"/>
      <c r="I18" s="18"/>
      <c r="J18" s="18"/>
      <c r="K18" s="18"/>
      <c r="L18" s="18"/>
      <c r="M18" s="18"/>
      <c r="N18" s="18"/>
    </row>
    <row r="19" spans="1:14">
      <c r="A19" s="11">
        <f>'ATT-COSC-R-14-SEC-2'!A17</f>
        <v>11</v>
      </c>
      <c r="B19" s="12" t="str">
        <f>'ATT-COSC-R-14-SEC-2'!B17</f>
        <v>MELAKU</v>
      </c>
      <c r="C19" s="12" t="str">
        <f>'ATT-COSC-R-14-SEC-2'!C17</f>
        <v>GENENE</v>
      </c>
      <c r="D19" s="12" t="str">
        <f>'ATT-COSC-R-14-SEC-2'!D17</f>
        <v>AKLOK</v>
      </c>
      <c r="E19" s="11" t="str">
        <f>'ATT-COSC-R-14-SEC-2'!E17</f>
        <v>04549/14</v>
      </c>
      <c r="F19" s="11"/>
      <c r="G19" s="18"/>
      <c r="H19" s="18"/>
      <c r="I19" s="18"/>
      <c r="J19" s="18"/>
      <c r="K19" s="18"/>
      <c r="L19" s="18"/>
      <c r="M19" s="18"/>
      <c r="N19" s="18"/>
    </row>
    <row r="20" spans="1:14">
      <c r="A20" s="11">
        <f>'ATT-COSC-R-14-SEC-2'!A18</f>
        <v>12</v>
      </c>
      <c r="B20" s="12" t="str">
        <f>'ATT-COSC-R-14-SEC-2'!B18</f>
        <v>MICHIAS</v>
      </c>
      <c r="C20" s="12" t="str">
        <f>'ATT-COSC-R-14-SEC-2'!C18</f>
        <v>ESHEU</v>
      </c>
      <c r="D20" s="12" t="str">
        <f>'ATT-COSC-R-14-SEC-2'!D18</f>
        <v>MULAT</v>
      </c>
      <c r="E20" s="11" t="str">
        <f>'ATT-COSC-R-14-SEC-2'!E18</f>
        <v>04560/14</v>
      </c>
      <c r="F20" s="11"/>
      <c r="G20" s="18"/>
      <c r="H20" s="18"/>
      <c r="I20" s="18"/>
      <c r="J20" s="18"/>
      <c r="K20" s="18"/>
      <c r="L20" s="18"/>
      <c r="M20" s="18"/>
      <c r="N20" s="18"/>
    </row>
    <row r="21" spans="1:14">
      <c r="A21" s="11">
        <f>'ATT-COSC-R-14-SEC-2'!A19</f>
        <v>13</v>
      </c>
      <c r="B21" s="12" t="str">
        <f>'ATT-COSC-R-14-SEC-2'!B19</f>
        <v>MOHAMMED</v>
      </c>
      <c r="C21" s="12" t="str">
        <f>'ATT-COSC-R-14-SEC-2'!C19</f>
        <v>ABDURAHMAN</v>
      </c>
      <c r="D21" s="12" t="str">
        <f>'ATT-COSC-R-14-SEC-2'!D19</f>
        <v>MOHAMMED</v>
      </c>
      <c r="E21" s="11" t="str">
        <f>'ATT-COSC-R-14-SEC-2'!E19</f>
        <v>04566/14</v>
      </c>
      <c r="F21" s="11"/>
      <c r="G21" s="18"/>
      <c r="H21" s="18"/>
      <c r="I21" s="18"/>
      <c r="J21" s="18"/>
      <c r="K21" s="18"/>
      <c r="L21" s="18"/>
      <c r="M21" s="18"/>
      <c r="N21" s="18"/>
    </row>
    <row r="22" spans="1:14">
      <c r="A22" s="11">
        <f>'ATT-COSC-R-14-SEC-2'!A20</f>
        <v>14</v>
      </c>
      <c r="B22" s="12" t="str">
        <f>'ATT-COSC-R-14-SEC-2'!B20</f>
        <v>MULISA</v>
      </c>
      <c r="C22" s="12" t="str">
        <f>'ATT-COSC-R-14-SEC-2'!C20</f>
        <v>TEKLE</v>
      </c>
      <c r="D22" s="12" t="str">
        <f>'ATT-COSC-R-14-SEC-2'!D20</f>
        <v>GEMECHU</v>
      </c>
      <c r="E22" s="11" t="str">
        <f>'ATT-COSC-R-14-SEC-2'!E20</f>
        <v>04303/14</v>
      </c>
      <c r="F22" s="11"/>
      <c r="G22" s="18"/>
      <c r="H22" s="18"/>
      <c r="I22" s="18"/>
      <c r="J22" s="18"/>
      <c r="K22" s="18"/>
      <c r="L22" s="18"/>
      <c r="M22" s="18"/>
      <c r="N22" s="18"/>
    </row>
    <row r="23" spans="1:14">
      <c r="A23" s="11">
        <f>'ATT-COSC-R-14-SEC-2'!A21</f>
        <v>15</v>
      </c>
      <c r="B23" s="12" t="str">
        <f>'ATT-COSC-R-14-SEC-2'!B21</f>
        <v>NAFIS</v>
      </c>
      <c r="C23" s="12" t="str">
        <f>'ATT-COSC-R-14-SEC-2'!C21</f>
        <v>SEIFU</v>
      </c>
      <c r="D23" s="12" t="str">
        <f>'ATT-COSC-R-14-SEC-2'!D21</f>
        <v>ALEMAYEHU</v>
      </c>
      <c r="E23" s="11" t="str">
        <f>'ATT-COSC-R-14-SEC-2'!E21</f>
        <v>04580/14</v>
      </c>
      <c r="F23" s="11"/>
      <c r="G23" s="18"/>
      <c r="H23" s="18"/>
      <c r="I23" s="18"/>
      <c r="J23" s="18"/>
      <c r="K23" s="18"/>
      <c r="L23" s="18"/>
      <c r="M23" s="18"/>
      <c r="N23" s="18"/>
    </row>
    <row r="24" spans="1:14">
      <c r="A24" s="11">
        <f>'ATT-COSC-R-14-SEC-2'!A22</f>
        <v>16</v>
      </c>
      <c r="B24" s="12" t="str">
        <f>'ATT-COSC-R-14-SEC-2'!B22</f>
        <v>NOORELDAIM</v>
      </c>
      <c r="C24" s="12" t="str">
        <f>'ATT-COSC-R-14-SEC-2'!C22</f>
        <v>ZEINU</v>
      </c>
      <c r="D24" s="12" t="str">
        <f>'ATT-COSC-R-14-SEC-2'!D22</f>
        <v>ABDULAZIZE</v>
      </c>
      <c r="E24" s="11" t="str">
        <f>'ATT-COSC-R-14-SEC-2'!E22</f>
        <v>04637/14</v>
      </c>
      <c r="F24" s="11"/>
      <c r="G24" s="18"/>
      <c r="H24" s="18"/>
      <c r="I24" s="18"/>
      <c r="J24" s="18"/>
      <c r="K24" s="18"/>
      <c r="L24" s="18"/>
      <c r="M24" s="18"/>
      <c r="N24" s="18"/>
    </row>
    <row r="25" spans="1:14">
      <c r="A25" s="11">
        <f>'ATT-COSC-R-14-SEC-2'!A23</f>
        <v>17</v>
      </c>
      <c r="B25" s="12" t="str">
        <f>'ATT-COSC-R-14-SEC-2'!B23</f>
        <v>SAMUEL</v>
      </c>
      <c r="C25" s="12" t="str">
        <f>'ATT-COSC-R-14-SEC-2'!C23</f>
        <v>SILESHI</v>
      </c>
      <c r="D25" s="12" t="str">
        <f>'ATT-COSC-R-14-SEC-2'!D23</f>
        <v>NEGAWO</v>
      </c>
      <c r="E25" s="11" t="str">
        <f>'ATT-COSC-R-14-SEC-2'!E23</f>
        <v>04561/14</v>
      </c>
      <c r="F25" s="11"/>
      <c r="G25" s="18"/>
      <c r="H25" s="18"/>
      <c r="I25" s="18"/>
      <c r="J25" s="18"/>
      <c r="K25" s="18"/>
      <c r="L25" s="18"/>
      <c r="M25" s="18"/>
      <c r="N25" s="18"/>
    </row>
    <row r="26" spans="1:14">
      <c r="A26" s="11">
        <f>'ATT-COSC-R-14-SEC-2'!A24</f>
        <v>18</v>
      </c>
      <c r="B26" s="12" t="str">
        <f>'ATT-COSC-R-14-SEC-2'!B24</f>
        <v>SEBAIF</v>
      </c>
      <c r="C26" s="12" t="str">
        <f>'ATT-COSC-R-14-SEC-2'!C24</f>
        <v>MOHAMMED</v>
      </c>
      <c r="D26" s="12" t="str">
        <f>'ATT-COSC-R-14-SEC-2'!D24</f>
        <v>KEDIR</v>
      </c>
      <c r="E26" s="11" t="str">
        <f>'ATT-COSC-R-14-SEC-2'!E24</f>
        <v>04550/14</v>
      </c>
      <c r="F26" s="11"/>
      <c r="G26" s="18"/>
      <c r="H26" s="18"/>
      <c r="I26" s="18"/>
      <c r="J26" s="18"/>
      <c r="K26" s="18"/>
      <c r="L26" s="18"/>
      <c r="M26" s="18"/>
      <c r="N26" s="18"/>
    </row>
    <row r="27" spans="1:14">
      <c r="A27" s="11">
        <f>'ATT-COSC-R-14-SEC-2'!A25</f>
        <v>19</v>
      </c>
      <c r="B27" s="12" t="str">
        <f>'ATT-COSC-R-14-SEC-2'!B25</f>
        <v>TESFALEM</v>
      </c>
      <c r="C27" s="12" t="str">
        <f>'ATT-COSC-R-14-SEC-2'!C25</f>
        <v>BERHE</v>
      </c>
      <c r="D27" s="12" t="str">
        <f>'ATT-COSC-R-14-SEC-2'!D25</f>
        <v>GEBREGIYORGIS</v>
      </c>
      <c r="E27" s="11" t="str">
        <f>'ATT-COSC-R-14-SEC-2'!E25</f>
        <v>04535/14</v>
      </c>
      <c r="F27" s="11"/>
      <c r="G27" s="18"/>
      <c r="H27" s="18"/>
      <c r="I27" s="18"/>
      <c r="J27" s="18"/>
      <c r="K27" s="18"/>
      <c r="L27" s="18"/>
      <c r="M27" s="18"/>
      <c r="N27" s="18"/>
    </row>
    <row r="28" spans="1:14">
      <c r="A28" s="11">
        <f>'ATT-COSC-R-14-SEC-2'!A26</f>
        <v>20</v>
      </c>
      <c r="B28" s="12" t="str">
        <f>'ATT-COSC-R-14-SEC-2'!B26</f>
        <v>TIZITA</v>
      </c>
      <c r="C28" s="12" t="str">
        <f>'ATT-COSC-R-14-SEC-2'!C26</f>
        <v>TESFAYE</v>
      </c>
      <c r="D28" s="12" t="str">
        <f>'ATT-COSC-R-14-SEC-2'!D26</f>
        <v>FEYISA</v>
      </c>
      <c r="E28" s="11" t="str">
        <f>'ATT-COSC-R-14-SEC-2'!E26</f>
        <v>04569/14</v>
      </c>
      <c r="F28" s="11"/>
      <c r="G28" s="18"/>
      <c r="H28" s="18"/>
      <c r="I28" s="18"/>
      <c r="J28" s="18"/>
      <c r="K28" s="18"/>
      <c r="L28" s="18"/>
      <c r="M28" s="18"/>
      <c r="N28" s="18"/>
    </row>
    <row r="29" spans="1:14">
      <c r="A29" s="11">
        <f>'ATT-COSC-R-14-SEC-2'!A27</f>
        <v>21</v>
      </c>
      <c r="B29" s="12" t="str">
        <f>'ATT-COSC-R-14-SEC-2'!B27</f>
        <v xml:space="preserve">TSION </v>
      </c>
      <c r="C29" s="12" t="str">
        <f>'ATT-COSC-R-14-SEC-2'!C27</f>
        <v>MULUGETA</v>
      </c>
      <c r="D29" s="12" t="str">
        <f>'ATT-COSC-R-14-SEC-2'!D27</f>
        <v>ABEBE</v>
      </c>
      <c r="E29" s="11" t="str">
        <f>'ATT-COSC-R-14-SEC-2'!E27</f>
        <v>04571/14</v>
      </c>
      <c r="F29" s="11"/>
      <c r="G29" s="18"/>
      <c r="H29" s="18"/>
      <c r="I29" s="18"/>
      <c r="J29" s="18"/>
      <c r="K29" s="18"/>
      <c r="L29" s="18"/>
      <c r="M29" s="18"/>
      <c r="N29" s="18"/>
    </row>
    <row r="30" spans="1:14">
      <c r="A30" s="11">
        <f>'ATT-COSC-R-14-SEC-2'!A28</f>
        <v>22</v>
      </c>
      <c r="B30" s="12" t="str">
        <f>'ATT-COSC-R-14-SEC-2'!B28</f>
        <v>WALBEK</v>
      </c>
      <c r="C30" s="12" t="str">
        <f>'ATT-COSC-R-14-SEC-2'!C28</f>
        <v>HUSSEN</v>
      </c>
      <c r="D30" s="12" t="str">
        <f>'ATT-COSC-R-14-SEC-2'!D28</f>
        <v>GERU</v>
      </c>
      <c r="E30" s="11" t="str">
        <f>'ATT-COSC-R-14-SEC-2'!E28</f>
        <v>04738/14</v>
      </c>
      <c r="F30" s="11"/>
      <c r="G30" s="18"/>
      <c r="H30" s="18"/>
      <c r="I30" s="18"/>
      <c r="J30" s="18"/>
      <c r="K30" s="18"/>
      <c r="L30" s="18"/>
      <c r="M30" s="18"/>
      <c r="N30" s="18"/>
    </row>
    <row r="31" spans="1:14">
      <c r="A31" s="11">
        <f>'ATT-COSC-R-14-SEC-2'!A29</f>
        <v>23</v>
      </c>
      <c r="B31" s="12" t="str">
        <f>'ATT-COSC-R-14-SEC-2'!B29</f>
        <v>XENOS</v>
      </c>
      <c r="C31" s="12" t="str">
        <f>'ATT-COSC-R-14-SEC-2'!C29</f>
        <v>WOGAYEHU</v>
      </c>
      <c r="D31" s="12" t="str">
        <f>'ATT-COSC-R-14-SEC-2'!D29</f>
        <v>TADELE</v>
      </c>
      <c r="E31" s="11" t="str">
        <f>'ATT-COSC-R-14-SEC-2'!E29</f>
        <v>04557/14</v>
      </c>
      <c r="F31" s="11"/>
      <c r="G31" s="18"/>
      <c r="H31" s="18"/>
      <c r="I31" s="18"/>
      <c r="J31" s="18"/>
      <c r="K31" s="18"/>
      <c r="L31" s="18"/>
      <c r="M31" s="18"/>
      <c r="N31" s="18"/>
    </row>
    <row r="32" spans="1:14">
      <c r="A32" s="11">
        <f>'ATT-COSC-R-14-SEC-2'!A30</f>
        <v>24</v>
      </c>
      <c r="B32" s="12" t="str">
        <f>'ATT-COSC-R-14-SEC-2'!B30</f>
        <v>YAHYA</v>
      </c>
      <c r="C32" s="12" t="str">
        <f>'ATT-COSC-R-14-SEC-2'!C30</f>
        <v>IBRAHIM</v>
      </c>
      <c r="D32" s="12" t="str">
        <f>'ATT-COSC-R-14-SEC-2'!D30</f>
        <v>ISMAEL</v>
      </c>
      <c r="E32" s="11" t="str">
        <f>'ATT-COSC-R-14-SEC-2'!E30</f>
        <v>04572/14</v>
      </c>
      <c r="F32" s="11"/>
      <c r="G32" s="18"/>
      <c r="H32" s="18"/>
      <c r="I32" s="18"/>
      <c r="J32" s="18"/>
      <c r="K32" s="18"/>
      <c r="L32" s="18"/>
      <c r="M32" s="18"/>
      <c r="N32" s="18"/>
    </row>
    <row r="33" spans="1:14">
      <c r="A33" s="11">
        <f>'ATT-COSC-R-14-SEC-2'!A31</f>
        <v>25</v>
      </c>
      <c r="B33" s="12" t="str">
        <f>'ATT-COSC-R-14-SEC-2'!B31</f>
        <v>YASET</v>
      </c>
      <c r="C33" s="12" t="str">
        <f>'ATT-COSC-R-14-SEC-2'!C31</f>
        <v>TIRUSEW</v>
      </c>
      <c r="D33" s="12" t="str">
        <f>'ATT-COSC-R-14-SEC-2'!D31</f>
        <v>TESHOME</v>
      </c>
      <c r="E33" s="11" t="str">
        <f>'ATT-COSC-R-14-SEC-2'!E31</f>
        <v>06049/14</v>
      </c>
      <c r="F33" s="11"/>
      <c r="G33" s="18"/>
      <c r="H33" s="18"/>
      <c r="I33" s="18"/>
      <c r="J33" s="18"/>
      <c r="K33" s="18"/>
      <c r="L33" s="18"/>
      <c r="M33" s="18"/>
      <c r="N33" s="18"/>
    </row>
    <row r="34" spans="1:14">
      <c r="A34" s="11">
        <f>'ATT-COSC-R-14-SEC-2'!A32</f>
        <v>26</v>
      </c>
      <c r="B34" s="12" t="str">
        <f>'ATT-COSC-R-14-SEC-2'!B32</f>
        <v>YESUNEH</v>
      </c>
      <c r="C34" s="12" t="str">
        <f>'ATT-COSC-R-14-SEC-2'!C32</f>
        <v>MOGES</v>
      </c>
      <c r="D34" s="12" t="str">
        <f>'ATT-COSC-R-14-SEC-2'!D32</f>
        <v>ALEMU</v>
      </c>
      <c r="E34" s="11" t="str">
        <f>'ATT-COSC-R-14-SEC-2'!E32</f>
        <v>04558/14</v>
      </c>
      <c r="F34" s="11"/>
      <c r="G34" s="18"/>
      <c r="H34" s="18"/>
      <c r="I34" s="18"/>
      <c r="J34" s="18"/>
      <c r="K34" s="18"/>
      <c r="L34" s="18"/>
      <c r="M34" s="18"/>
      <c r="N34" s="18"/>
    </row>
    <row r="35" spans="1:14">
      <c r="A35" s="11">
        <f>'ATT-COSC-R-14-SEC-2'!A33</f>
        <v>27</v>
      </c>
      <c r="B35" s="12" t="str">
        <f>'ATT-COSC-R-14-SEC-2'!B33</f>
        <v>YOHANNES</v>
      </c>
      <c r="C35" s="12" t="str">
        <f>'ATT-COSC-R-14-SEC-2'!C33</f>
        <v>ASRAAT</v>
      </c>
      <c r="D35" s="12" t="str">
        <f>'ATT-COSC-R-14-SEC-2'!D33</f>
        <v>HIRPO</v>
      </c>
      <c r="E35" s="11" t="str">
        <f>'ATT-COSC-R-14-SEC-2'!E33</f>
        <v>04579/14</v>
      </c>
      <c r="F35" s="11"/>
      <c r="G35" s="18"/>
      <c r="H35" s="18"/>
      <c r="I35" s="18"/>
      <c r="J35" s="18"/>
      <c r="K35" s="18"/>
      <c r="L35" s="18"/>
      <c r="M35" s="18"/>
      <c r="N35" s="18"/>
    </row>
    <row r="36" spans="1:14">
      <c r="A36" s="11">
        <f>'ATT-COSC-R-14-SEC-2'!A34</f>
        <v>28</v>
      </c>
      <c r="B36" s="12" t="str">
        <f>'ATT-COSC-R-14-SEC-2'!B34</f>
        <v>YOHANNES</v>
      </c>
      <c r="C36" s="12" t="str">
        <f>'ATT-COSC-R-14-SEC-2'!C34</f>
        <v>ABU</v>
      </c>
      <c r="D36" s="12" t="str">
        <f>'ATT-COSC-R-14-SEC-2'!D34</f>
        <v>TESFAYE</v>
      </c>
      <c r="E36" s="11" t="str">
        <f>'ATT-COSC-R-14-SEC-2'!E34</f>
        <v>06057/14</v>
      </c>
      <c r="F36" s="11"/>
      <c r="G36" s="18"/>
      <c r="H36" s="18"/>
      <c r="I36" s="18"/>
      <c r="J36" s="18"/>
      <c r="K36" s="18"/>
      <c r="L36" s="18"/>
      <c r="M36" s="18"/>
      <c r="N36" s="18"/>
    </row>
    <row r="37" spans="1:14">
      <c r="A37" s="11">
        <f>'ATT-COSC-R-14-SEC-2'!A35</f>
        <v>29</v>
      </c>
      <c r="B37" s="12" t="str">
        <f>'ATT-COSC-R-14-SEC-2'!B35</f>
        <v>YOSEF</v>
      </c>
      <c r="C37" s="12" t="str">
        <f>'ATT-COSC-R-14-SEC-2'!C35</f>
        <v>TIRUSEW</v>
      </c>
      <c r="D37" s="12" t="str">
        <f>'ATT-COSC-R-14-SEC-2'!D35</f>
        <v>TESHOME</v>
      </c>
      <c r="E37" s="11" t="str">
        <f>'ATT-COSC-R-14-SEC-2'!E35</f>
        <v>06049/14</v>
      </c>
      <c r="F37" s="11"/>
      <c r="G37" s="18"/>
      <c r="H37" s="18"/>
      <c r="I37" s="18"/>
      <c r="J37" s="18"/>
      <c r="K37" s="18"/>
      <c r="L37" s="18"/>
      <c r="M37" s="18"/>
      <c r="N37" s="18"/>
    </row>
    <row r="38" spans="1:14">
      <c r="A38" s="11">
        <f>'ATT-COSC-R-14-SEC-2'!A36</f>
        <v>30</v>
      </c>
      <c r="B38" s="12" t="str">
        <f>'ATT-COSC-R-14-SEC-2'!B36</f>
        <v>ZELALEM</v>
      </c>
      <c r="C38" s="12" t="str">
        <f>'ATT-COSC-R-14-SEC-2'!C36</f>
        <v>MULUNEH</v>
      </c>
      <c r="D38" s="12" t="str">
        <f>'ATT-COSC-R-14-SEC-2'!D36</f>
        <v>DARIYOS</v>
      </c>
      <c r="E38" s="11" t="str">
        <f>'ATT-COSC-R-14-SEC-2'!E36</f>
        <v>04559/14</v>
      </c>
      <c r="F38" s="11"/>
      <c r="G38" s="18"/>
      <c r="H38" s="18"/>
      <c r="I38" s="18"/>
      <c r="J38" s="18"/>
      <c r="K38" s="18"/>
      <c r="L38" s="18"/>
      <c r="M38" s="18"/>
      <c r="N38" s="18"/>
    </row>
    <row r="39" spans="1:14" ht="17.25" thickBot="1">
      <c r="A39" s="602" t="s">
        <v>530</v>
      </c>
      <c r="B39" s="603"/>
      <c r="C39" s="603"/>
      <c r="D39" s="603"/>
      <c r="E39" s="603"/>
      <c r="F39" s="603"/>
      <c r="G39" s="603"/>
      <c r="H39" s="603"/>
      <c r="I39" s="603"/>
      <c r="J39" s="603"/>
      <c r="K39" s="603"/>
      <c r="L39" s="603"/>
      <c r="M39" s="603"/>
      <c r="N39" s="604"/>
    </row>
    <row r="40" spans="1:14" ht="17.25" thickBot="1">
      <c r="A40" s="594" t="s">
        <v>5</v>
      </c>
      <c r="B40" s="581" t="s">
        <v>6</v>
      </c>
      <c r="C40" s="582"/>
      <c r="D40" s="583"/>
      <c r="E40" s="594" t="s">
        <v>9</v>
      </c>
      <c r="F40" s="530"/>
      <c r="G40" s="529"/>
      <c r="H40" s="593" t="s">
        <v>155</v>
      </c>
      <c r="I40" s="593"/>
      <c r="J40" s="29" t="s">
        <v>156</v>
      </c>
      <c r="K40" s="29" t="s">
        <v>157</v>
      </c>
      <c r="L40" s="29" t="s">
        <v>158</v>
      </c>
      <c r="M40" s="29" t="s">
        <v>157</v>
      </c>
      <c r="N40" s="594" t="s">
        <v>159</v>
      </c>
    </row>
    <row r="41" spans="1:14" ht="17.25" thickBot="1">
      <c r="A41" s="594"/>
      <c r="B41" s="584"/>
      <c r="C41" s="585"/>
      <c r="D41" s="586"/>
      <c r="E41" s="594"/>
      <c r="F41" s="530"/>
      <c r="G41" s="30">
        <v>0.1</v>
      </c>
      <c r="H41" s="30" t="s">
        <v>1205</v>
      </c>
      <c r="I41" s="37" t="s">
        <v>161</v>
      </c>
      <c r="J41" s="30">
        <v>0.05</v>
      </c>
      <c r="K41" s="30">
        <v>0.5</v>
      </c>
      <c r="L41" s="30">
        <v>0.5</v>
      </c>
      <c r="M41" s="30">
        <v>1</v>
      </c>
      <c r="N41" s="594"/>
    </row>
    <row r="42" spans="1:14">
      <c r="A42" s="11">
        <v>1</v>
      </c>
      <c r="B42" s="31" t="str">
        <f>'ATT-COSC-R-14-SEC-2'!B39</f>
        <v>DEME</v>
      </c>
      <c r="C42" s="31" t="str">
        <f>'ATT-COSC-R-14-SEC-2'!C39</f>
        <v>TEMESGEN</v>
      </c>
      <c r="D42" s="31" t="str">
        <f>'ATT-COSC-R-14-SEC-2'!D39</f>
        <v>TOLA</v>
      </c>
      <c r="E42" s="17" t="str">
        <f>'ATT-COSC-R-14-SEC-2'!E39</f>
        <v>02588/12</v>
      </c>
      <c r="F42" s="17"/>
      <c r="G42" s="14"/>
      <c r="H42" s="14"/>
      <c r="I42" s="14"/>
      <c r="J42" s="14"/>
      <c r="K42" s="14"/>
      <c r="L42" s="14"/>
      <c r="M42" s="14"/>
      <c r="N42" s="14"/>
    </row>
    <row r="43" spans="1:14">
      <c r="A43" s="11">
        <v>2</v>
      </c>
      <c r="B43" s="31" t="str">
        <f>'ATT-COSC-R-14-SEC-2'!B40</f>
        <v>ELFOLI</v>
      </c>
      <c r="C43" s="31" t="str">
        <f>'ATT-COSC-R-14-SEC-2'!C40</f>
        <v>ERMIAS</v>
      </c>
      <c r="D43" s="31" t="str">
        <f>'ATT-COSC-R-14-SEC-2'!D40</f>
        <v>HAILU</v>
      </c>
      <c r="E43" s="17" t="str">
        <f>'ATT-COSC-R-14-SEC-2'!E40</f>
        <v>02688/12</v>
      </c>
      <c r="F43" s="17"/>
      <c r="G43" s="14"/>
      <c r="H43" s="14"/>
      <c r="I43" s="14"/>
      <c r="J43" s="14"/>
      <c r="K43" s="14"/>
      <c r="L43" s="14"/>
      <c r="M43" s="14"/>
      <c r="N43" s="14"/>
    </row>
    <row r="44" spans="1:14">
      <c r="A44" s="11">
        <v>3</v>
      </c>
      <c r="B44" s="31" t="str">
        <f>'ATT-COSC-R-14-SEC-2'!B41</f>
        <v>YOHANNES</v>
      </c>
      <c r="C44" s="31" t="str">
        <f>'ATT-COSC-R-14-SEC-2'!C41</f>
        <v>ASEFA</v>
      </c>
      <c r="D44" s="31" t="str">
        <f>'ATT-COSC-R-14-SEC-2'!D41</f>
        <v>TEKLU</v>
      </c>
      <c r="E44" s="17" t="str">
        <f>'ATT-COSC-R-14-SEC-2'!E41</f>
        <v>02108/12</v>
      </c>
      <c r="F44" s="17"/>
      <c r="G44" s="14"/>
      <c r="H44" s="14"/>
      <c r="I44" s="14"/>
      <c r="J44" s="14"/>
      <c r="K44" s="14"/>
      <c r="L44" s="14"/>
      <c r="M44" s="14"/>
      <c r="N44" s="14"/>
    </row>
    <row r="45" spans="1:14">
      <c r="A45" s="11">
        <v>4</v>
      </c>
      <c r="B45" s="31" t="str">
        <f>'ATT-COSC-R-14-SEC-2'!B42</f>
        <v xml:space="preserve">YOHANNIS </v>
      </c>
      <c r="C45" s="31" t="str">
        <f>'ATT-COSC-R-14-SEC-2'!C42</f>
        <v>AKLILU</v>
      </c>
      <c r="D45" s="31" t="str">
        <f>'ATT-COSC-R-14-SEC-2'!D42</f>
        <v>GASHAW</v>
      </c>
      <c r="E45" s="17" t="str">
        <f>'ATT-COSC-R-14-SEC-2'!E42</f>
        <v>02616/12</v>
      </c>
      <c r="F45" s="17"/>
      <c r="G45" s="14"/>
      <c r="H45" s="14"/>
      <c r="I45" s="14"/>
      <c r="J45" s="14"/>
      <c r="K45" s="14"/>
      <c r="L45" s="14"/>
      <c r="M45" s="14"/>
      <c r="N45" s="14"/>
    </row>
    <row r="46" spans="1:14">
      <c r="A46" s="11">
        <v>5</v>
      </c>
      <c r="B46" s="31">
        <f>'ATT-COSC-R-14-SEC-2'!B43</f>
        <v>0</v>
      </c>
      <c r="C46" s="31">
        <f>'ATT-COSC-R-14-SEC-2'!C43</f>
        <v>0</v>
      </c>
      <c r="D46" s="31">
        <f>'ATT-COSC-R-14-SEC-2'!D43</f>
        <v>0</v>
      </c>
      <c r="E46" s="17">
        <f>'ATT-COSC-R-14-SEC-2'!E43</f>
        <v>0</v>
      </c>
      <c r="F46" s="17"/>
      <c r="G46" s="14"/>
      <c r="H46" s="14"/>
      <c r="I46" s="14"/>
      <c r="J46" s="14"/>
      <c r="K46" s="14"/>
      <c r="L46" s="14"/>
      <c r="M46" s="14"/>
      <c r="N46" s="14"/>
    </row>
    <row r="47" spans="1:14" s="25" customFormat="1" ht="21.95" customHeight="1">
      <c r="A47" s="1"/>
      <c r="B47" s="2"/>
      <c r="C47" s="8"/>
      <c r="D47" s="8"/>
      <c r="E47" s="8"/>
      <c r="F47" s="8"/>
      <c r="G47" s="2"/>
      <c r="H47" s="2"/>
      <c r="I47" s="2"/>
      <c r="J47" s="2"/>
      <c r="K47" s="2"/>
      <c r="L47" s="2"/>
      <c r="M47" s="2"/>
      <c r="N47" s="2"/>
    </row>
    <row r="48" spans="1:14" ht="20.25">
      <c r="A48" s="589" t="s">
        <v>0</v>
      </c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90"/>
    </row>
    <row r="49" spans="1:14" ht="20.25">
      <c r="A49" s="591" t="s">
        <v>1204</v>
      </c>
      <c r="B49" s="622"/>
      <c r="C49" s="622"/>
      <c r="D49" s="622"/>
      <c r="E49" s="622"/>
      <c r="F49" s="622"/>
      <c r="G49" s="622"/>
      <c r="H49" s="622"/>
      <c r="I49" s="622"/>
      <c r="J49" s="622"/>
      <c r="K49" s="622"/>
      <c r="L49" s="622"/>
      <c r="M49" s="622"/>
      <c r="N49" s="592"/>
    </row>
    <row r="50" spans="1:14">
      <c r="A50" s="3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38"/>
    </row>
    <row r="51" spans="1:14" ht="18.75" thickBot="1">
      <c r="A51" s="35" t="str">
        <f>'ATT-COSC-R-14-SEC-2'!A47</f>
        <v xml:space="preserve">COURSE TITLE: Linear Algebra       COURSE NO: Math 2022             SEC-2                           INSTRUCTOR: </v>
      </c>
      <c r="B51" s="35"/>
      <c r="C51" s="35"/>
      <c r="D51" s="35"/>
      <c r="E51" s="152"/>
      <c r="F51" s="534"/>
      <c r="G51" s="35"/>
      <c r="H51" s="35"/>
      <c r="I51" s="35"/>
      <c r="J51" s="35" t="s">
        <v>1567</v>
      </c>
      <c r="K51" s="35"/>
      <c r="L51" s="35"/>
      <c r="M51" s="35"/>
      <c r="N51" s="35"/>
    </row>
    <row r="52" spans="1:14" ht="17.25" thickBot="1">
      <c r="A52" s="594" t="s">
        <v>5</v>
      </c>
      <c r="B52" s="581" t="s">
        <v>6</v>
      </c>
      <c r="C52" s="582"/>
      <c r="D52" s="583"/>
      <c r="E52" s="594" t="s">
        <v>9</v>
      </c>
      <c r="F52" s="595" t="s">
        <v>1570</v>
      </c>
      <c r="G52" s="596"/>
      <c r="H52" s="593" t="s">
        <v>155</v>
      </c>
      <c r="I52" s="593"/>
      <c r="J52" s="29" t="s">
        <v>156</v>
      </c>
      <c r="K52" s="29" t="s">
        <v>157</v>
      </c>
      <c r="L52" s="29" t="s">
        <v>158</v>
      </c>
      <c r="M52" s="29" t="s">
        <v>157</v>
      </c>
      <c r="N52" s="594" t="s">
        <v>159</v>
      </c>
    </row>
    <row r="53" spans="1:14" ht="17.25" thickBot="1">
      <c r="A53" s="594"/>
      <c r="B53" s="584"/>
      <c r="C53" s="585"/>
      <c r="D53" s="586"/>
      <c r="E53" s="594"/>
      <c r="F53" s="536">
        <v>0.05</v>
      </c>
      <c r="G53" s="537">
        <v>0.15</v>
      </c>
      <c r="H53" s="30" t="s">
        <v>1205</v>
      </c>
      <c r="I53" s="37" t="s">
        <v>1568</v>
      </c>
      <c r="J53" s="30">
        <v>0.05</v>
      </c>
      <c r="K53" s="30">
        <v>0.5</v>
      </c>
      <c r="L53" s="30">
        <v>0.5</v>
      </c>
      <c r="M53" s="30">
        <v>1</v>
      </c>
      <c r="N53" s="594"/>
    </row>
    <row r="54" spans="1:14">
      <c r="A54" s="11">
        <f>'ATT-COSC-R-14-SEC-2'!A49</f>
        <v>1</v>
      </c>
      <c r="B54" s="12"/>
      <c r="C54" s="12"/>
      <c r="D54" s="12"/>
      <c r="E54" s="11" t="str">
        <f>'ATT-COSC-R-14-SEC-2'!E49</f>
        <v>04575/14</v>
      </c>
      <c r="F54" s="11">
        <v>5</v>
      </c>
      <c r="G54" s="18">
        <v>6</v>
      </c>
      <c r="H54" s="18">
        <v>8</v>
      </c>
      <c r="I54" s="18">
        <v>14</v>
      </c>
      <c r="J54" s="18">
        <v>5</v>
      </c>
      <c r="K54" s="18">
        <f>SUM(F54:J54)</f>
        <v>38</v>
      </c>
      <c r="L54" s="18">
        <v>12</v>
      </c>
      <c r="M54" s="18">
        <f>SUM(K54:L54)</f>
        <v>50</v>
      </c>
      <c r="N54" s="18"/>
    </row>
    <row r="55" spans="1:14">
      <c r="A55" s="11">
        <f>'ATT-COSC-R-14-SEC-2'!A50</f>
        <v>2</v>
      </c>
      <c r="B55" s="12"/>
      <c r="C55" s="12"/>
      <c r="D55" s="12"/>
      <c r="E55" s="11" t="str">
        <f>'ATT-COSC-R-14-SEC-2'!E50</f>
        <v>04472/14</v>
      </c>
      <c r="F55" s="11">
        <v>0</v>
      </c>
      <c r="G55" s="18">
        <v>3</v>
      </c>
      <c r="H55" s="18">
        <v>8</v>
      </c>
      <c r="I55" s="18">
        <v>14</v>
      </c>
      <c r="J55" s="18">
        <v>5</v>
      </c>
      <c r="K55" s="18">
        <f t="shared" ref="K55:K83" si="0">SUM(F55:J55)</f>
        <v>30</v>
      </c>
      <c r="L55" s="18">
        <v>5</v>
      </c>
      <c r="M55" s="18">
        <f t="shared" ref="M55:M83" si="1">SUM(K55:L55)</f>
        <v>35</v>
      </c>
      <c r="N55" s="18"/>
    </row>
    <row r="56" spans="1:14">
      <c r="A56" s="11">
        <f>'ATT-COSC-R-14-SEC-2'!A51</f>
        <v>3</v>
      </c>
      <c r="B56" s="12"/>
      <c r="C56" s="12"/>
      <c r="D56" s="12"/>
      <c r="E56" s="11" t="str">
        <f>'ATT-COSC-R-14-SEC-2'!E51</f>
        <v>04521/14</v>
      </c>
      <c r="F56" s="11">
        <v>5</v>
      </c>
      <c r="G56" s="18">
        <v>10</v>
      </c>
      <c r="H56" s="18">
        <v>8</v>
      </c>
      <c r="I56" s="18">
        <v>14</v>
      </c>
      <c r="J56" s="18">
        <v>5</v>
      </c>
      <c r="K56" s="18">
        <f t="shared" si="0"/>
        <v>42</v>
      </c>
      <c r="L56" s="18">
        <v>10</v>
      </c>
      <c r="M56" s="18">
        <f t="shared" si="1"/>
        <v>52</v>
      </c>
      <c r="N56" s="18"/>
    </row>
    <row r="57" spans="1:14">
      <c r="A57" s="11">
        <f>'ATT-COSC-R-14-SEC-2'!A52</f>
        <v>4</v>
      </c>
      <c r="B57" s="12"/>
      <c r="C57" s="12"/>
      <c r="D57" s="12"/>
      <c r="E57" s="11" t="str">
        <f>'ATT-COSC-R-14-SEC-2'!E52</f>
        <v>04552/14</v>
      </c>
      <c r="F57" s="11">
        <v>5</v>
      </c>
      <c r="G57" s="18">
        <v>2</v>
      </c>
      <c r="H57" s="18">
        <v>8</v>
      </c>
      <c r="I57" s="18">
        <v>14</v>
      </c>
      <c r="J57" s="18">
        <v>3</v>
      </c>
      <c r="K57" s="18">
        <f t="shared" si="0"/>
        <v>32</v>
      </c>
      <c r="L57" s="18">
        <v>7.5</v>
      </c>
      <c r="M57" s="18">
        <f t="shared" si="1"/>
        <v>39.5</v>
      </c>
      <c r="N57" s="18"/>
    </row>
    <row r="58" spans="1:14">
      <c r="A58" s="11">
        <f>'ATT-COSC-R-14-SEC-2'!A53</f>
        <v>5</v>
      </c>
      <c r="B58" s="12"/>
      <c r="C58" s="12"/>
      <c r="D58" s="12"/>
      <c r="E58" s="11" t="str">
        <f>'ATT-COSC-R-14-SEC-2'!E53</f>
        <v>04563/14</v>
      </c>
      <c r="F58" s="11">
        <v>5</v>
      </c>
      <c r="G58" s="18">
        <v>7</v>
      </c>
      <c r="H58" s="18">
        <v>9.5</v>
      </c>
      <c r="I58" s="18">
        <v>15</v>
      </c>
      <c r="J58" s="18">
        <v>5</v>
      </c>
      <c r="K58" s="18">
        <f t="shared" si="0"/>
        <v>41.5</v>
      </c>
      <c r="L58" s="18">
        <v>22</v>
      </c>
      <c r="M58" s="18">
        <f t="shared" si="1"/>
        <v>63.5</v>
      </c>
      <c r="N58" s="18"/>
    </row>
    <row r="59" spans="1:14">
      <c r="A59" s="11">
        <f>'ATT-COSC-R-14-SEC-2'!A54</f>
        <v>6</v>
      </c>
      <c r="B59" s="12"/>
      <c r="C59" s="12"/>
      <c r="D59" s="12"/>
      <c r="E59" s="11" t="str">
        <f>'ATT-COSC-R-14-SEC-2'!E54</f>
        <v>04565/14</v>
      </c>
      <c r="F59" s="11">
        <v>0</v>
      </c>
      <c r="G59" s="18">
        <v>2</v>
      </c>
      <c r="H59" s="18">
        <v>7</v>
      </c>
      <c r="I59" s="18">
        <v>14</v>
      </c>
      <c r="J59" s="18">
        <v>3</v>
      </c>
      <c r="K59" s="18">
        <f t="shared" si="0"/>
        <v>26</v>
      </c>
      <c r="L59" s="18">
        <v>5</v>
      </c>
      <c r="M59" s="18">
        <f t="shared" si="1"/>
        <v>31</v>
      </c>
      <c r="N59" s="18"/>
    </row>
    <row r="60" spans="1:14" ht="17.25" customHeight="1">
      <c r="A60" s="11">
        <f>'ATT-COSC-R-14-SEC-2'!A55</f>
        <v>7</v>
      </c>
      <c r="B60" s="12"/>
      <c r="C60" s="12"/>
      <c r="D60" s="12"/>
      <c r="E60" s="11" t="str">
        <f>'ATT-COSC-R-14-SEC-2'!E55</f>
        <v>04537/14</v>
      </c>
      <c r="F60" s="11">
        <v>5</v>
      </c>
      <c r="G60" s="18">
        <v>5</v>
      </c>
      <c r="H60" s="18">
        <v>8</v>
      </c>
      <c r="I60" s="18">
        <v>14</v>
      </c>
      <c r="J60" s="18">
        <v>5</v>
      </c>
      <c r="K60" s="18">
        <f t="shared" si="0"/>
        <v>37</v>
      </c>
      <c r="L60" s="18">
        <v>7.5</v>
      </c>
      <c r="M60" s="18">
        <f t="shared" si="1"/>
        <v>44.5</v>
      </c>
      <c r="N60" s="18"/>
    </row>
    <row r="61" spans="1:14">
      <c r="A61" s="11">
        <f>'ATT-COSC-R-14-SEC-2'!A56</f>
        <v>8</v>
      </c>
      <c r="B61" s="12"/>
      <c r="C61" s="12"/>
      <c r="D61" s="12"/>
      <c r="E61" s="11" t="str">
        <f>'ATT-COSC-R-14-SEC-2'!E56</f>
        <v>04570/14</v>
      </c>
      <c r="F61" s="11">
        <v>5</v>
      </c>
      <c r="G61" s="18">
        <v>12</v>
      </c>
      <c r="H61" s="18">
        <v>8</v>
      </c>
      <c r="I61" s="18">
        <v>14</v>
      </c>
      <c r="J61" s="18">
        <v>5</v>
      </c>
      <c r="K61" s="18">
        <f t="shared" si="0"/>
        <v>44</v>
      </c>
      <c r="L61" s="18">
        <v>25.5</v>
      </c>
      <c r="M61" s="18">
        <f t="shared" si="1"/>
        <v>69.5</v>
      </c>
      <c r="N61" s="18"/>
    </row>
    <row r="62" spans="1:14" ht="17.25" customHeight="1">
      <c r="A62" s="11">
        <f>'ATT-COSC-R-14-SEC-2'!A57</f>
        <v>9</v>
      </c>
      <c r="B62" s="12"/>
      <c r="C62" s="12"/>
      <c r="D62" s="12"/>
      <c r="E62" s="11" t="str">
        <f>'ATT-COSC-R-14-SEC-2'!E57</f>
        <v>04564/14</v>
      </c>
      <c r="F62" s="11">
        <v>0</v>
      </c>
      <c r="G62" s="18">
        <v>7</v>
      </c>
      <c r="H62" s="18">
        <v>8</v>
      </c>
      <c r="I62" s="18">
        <v>14</v>
      </c>
      <c r="J62" s="18">
        <v>3</v>
      </c>
      <c r="K62" s="18">
        <f t="shared" si="0"/>
        <v>32</v>
      </c>
      <c r="L62" s="18">
        <v>10</v>
      </c>
      <c r="M62" s="18">
        <f t="shared" si="1"/>
        <v>42</v>
      </c>
      <c r="N62" s="18"/>
    </row>
    <row r="63" spans="1:14" ht="17.25" customHeight="1">
      <c r="A63" s="11">
        <f>'ATT-COSC-R-14-SEC-2'!A58</f>
        <v>10</v>
      </c>
      <c r="B63" s="12"/>
      <c r="C63" s="12"/>
      <c r="D63" s="12"/>
      <c r="E63" s="11" t="str">
        <f>'ATT-COSC-R-14-SEC-2'!E58</f>
        <v>04548/14</v>
      </c>
      <c r="F63" s="11">
        <v>5</v>
      </c>
      <c r="G63" s="18">
        <v>2</v>
      </c>
      <c r="H63" s="18">
        <v>8</v>
      </c>
      <c r="I63" s="18">
        <v>14</v>
      </c>
      <c r="J63" s="18">
        <v>5</v>
      </c>
      <c r="K63" s="18">
        <f t="shared" si="0"/>
        <v>34</v>
      </c>
      <c r="L63" s="18">
        <v>7.5</v>
      </c>
      <c r="M63" s="18">
        <f t="shared" si="1"/>
        <v>41.5</v>
      </c>
      <c r="N63" s="18"/>
    </row>
    <row r="64" spans="1:14" ht="17.25" customHeight="1">
      <c r="A64" s="11">
        <f>'ATT-COSC-R-14-SEC-2'!A59</f>
        <v>11</v>
      </c>
      <c r="B64" s="12"/>
      <c r="C64" s="12"/>
      <c r="D64" s="12"/>
      <c r="E64" s="11" t="str">
        <f>'ATT-COSC-R-14-SEC-2'!E59</f>
        <v>04549/14</v>
      </c>
      <c r="F64" s="11">
        <v>5</v>
      </c>
      <c r="G64" s="18">
        <v>5</v>
      </c>
      <c r="H64" s="18">
        <v>7</v>
      </c>
      <c r="I64" s="18">
        <v>14</v>
      </c>
      <c r="J64" s="18">
        <v>5</v>
      </c>
      <c r="K64" s="18">
        <f t="shared" si="0"/>
        <v>36</v>
      </c>
      <c r="L64" s="18">
        <v>7.5</v>
      </c>
      <c r="M64" s="18">
        <f t="shared" si="1"/>
        <v>43.5</v>
      </c>
      <c r="N64" s="18"/>
    </row>
    <row r="65" spans="1:14">
      <c r="A65" s="11">
        <f>'ATT-COSC-R-14-SEC-2'!A60</f>
        <v>12</v>
      </c>
      <c r="B65" s="12"/>
      <c r="C65" s="12"/>
      <c r="D65" s="12"/>
      <c r="E65" s="11" t="str">
        <f>'ATT-COSC-R-14-SEC-2'!E60</f>
        <v>04560/14</v>
      </c>
      <c r="F65" s="11">
        <v>5</v>
      </c>
      <c r="G65" s="18">
        <v>4</v>
      </c>
      <c r="H65" s="18">
        <v>8</v>
      </c>
      <c r="I65" s="18">
        <v>14</v>
      </c>
      <c r="J65" s="18">
        <v>5</v>
      </c>
      <c r="K65" s="18">
        <f t="shared" si="0"/>
        <v>36</v>
      </c>
      <c r="L65" s="18">
        <v>10</v>
      </c>
      <c r="M65" s="18">
        <f t="shared" si="1"/>
        <v>46</v>
      </c>
      <c r="N65" s="18"/>
    </row>
    <row r="66" spans="1:14" s="7" customFormat="1">
      <c r="A66" s="11">
        <f>'ATT-COSC-R-14-SEC-2'!A61</f>
        <v>13</v>
      </c>
      <c r="B66" s="12"/>
      <c r="C66" s="12"/>
      <c r="D66" s="12"/>
      <c r="E66" s="11" t="str">
        <f>'ATT-COSC-R-14-SEC-2'!E61</f>
        <v>04566/14</v>
      </c>
      <c r="F66" s="11">
        <v>5</v>
      </c>
      <c r="G66" s="18">
        <v>6</v>
      </c>
      <c r="H66" s="18">
        <v>10</v>
      </c>
      <c r="I66" s="18">
        <v>14</v>
      </c>
      <c r="J66" s="18">
        <v>5</v>
      </c>
      <c r="K66" s="18">
        <f t="shared" si="0"/>
        <v>40</v>
      </c>
      <c r="L66" s="18">
        <v>10</v>
      </c>
      <c r="M66" s="18">
        <f t="shared" si="1"/>
        <v>50</v>
      </c>
      <c r="N66" s="18"/>
    </row>
    <row r="67" spans="1:14">
      <c r="A67" s="11">
        <f>'ATT-COSC-R-14-SEC-2'!A62</f>
        <v>14</v>
      </c>
      <c r="B67" s="12"/>
      <c r="C67" s="12"/>
      <c r="D67" s="12"/>
      <c r="E67" s="11" t="str">
        <f>'ATT-COSC-R-14-SEC-2'!E62</f>
        <v>04303/14</v>
      </c>
      <c r="F67" s="11">
        <v>5</v>
      </c>
      <c r="G67" s="18">
        <v>4</v>
      </c>
      <c r="H67" s="18">
        <v>7</v>
      </c>
      <c r="I67" s="18">
        <v>14</v>
      </c>
      <c r="J67" s="18">
        <v>5</v>
      </c>
      <c r="K67" s="18">
        <f t="shared" si="0"/>
        <v>35</v>
      </c>
      <c r="L67" s="18">
        <v>7.5</v>
      </c>
      <c r="M67" s="18">
        <f t="shared" si="1"/>
        <v>42.5</v>
      </c>
      <c r="N67" s="18"/>
    </row>
    <row r="68" spans="1:14" s="26" customFormat="1" ht="18">
      <c r="A68" s="11">
        <f>'ATT-COSC-R-14-SEC-2'!A63</f>
        <v>15</v>
      </c>
      <c r="B68" s="12"/>
      <c r="C68" s="12"/>
      <c r="D68" s="12"/>
      <c r="E68" s="11" t="str">
        <f>'ATT-COSC-R-14-SEC-2'!E63</f>
        <v>04580/14</v>
      </c>
      <c r="F68" s="11">
        <v>0</v>
      </c>
      <c r="G68" s="18">
        <v>12</v>
      </c>
      <c r="H68" s="18">
        <v>10</v>
      </c>
      <c r="I68" s="18">
        <v>14</v>
      </c>
      <c r="J68" s="18">
        <v>5</v>
      </c>
      <c r="K68" s="18">
        <f t="shared" si="0"/>
        <v>41</v>
      </c>
      <c r="L68" s="18">
        <v>39.5</v>
      </c>
      <c r="M68" s="18">
        <f t="shared" si="1"/>
        <v>80.5</v>
      </c>
      <c r="N68" s="18"/>
    </row>
    <row r="69" spans="1:14">
      <c r="A69" s="11">
        <f>'ATT-COSC-R-14-SEC-2'!A64</f>
        <v>16</v>
      </c>
      <c r="B69" s="12"/>
      <c r="C69" s="12"/>
      <c r="D69" s="12"/>
      <c r="E69" s="11" t="str">
        <f>'ATT-COSC-R-14-SEC-2'!E64</f>
        <v>04637/14</v>
      </c>
      <c r="F69" s="11">
        <v>0</v>
      </c>
      <c r="G69" s="18">
        <v>4</v>
      </c>
      <c r="H69" s="18">
        <v>8</v>
      </c>
      <c r="I69" s="18">
        <v>14</v>
      </c>
      <c r="J69" s="18">
        <v>3</v>
      </c>
      <c r="K69" s="18">
        <f t="shared" si="0"/>
        <v>29</v>
      </c>
      <c r="L69" s="18">
        <v>19.5</v>
      </c>
      <c r="M69" s="18">
        <f t="shared" si="1"/>
        <v>48.5</v>
      </c>
      <c r="N69" s="18"/>
    </row>
    <row r="70" spans="1:14">
      <c r="A70" s="11">
        <f>'ATT-COSC-R-14-SEC-2'!A65</f>
        <v>17</v>
      </c>
      <c r="B70" s="12"/>
      <c r="C70" s="12"/>
      <c r="D70" s="12"/>
      <c r="E70" s="11" t="str">
        <f>'ATT-COSC-R-14-SEC-2'!E65</f>
        <v>04561/14</v>
      </c>
      <c r="F70" s="11">
        <v>5</v>
      </c>
      <c r="G70" s="18">
        <v>3</v>
      </c>
      <c r="H70" s="18">
        <v>9</v>
      </c>
      <c r="I70" s="18">
        <v>14</v>
      </c>
      <c r="J70" s="18">
        <v>5</v>
      </c>
      <c r="K70" s="18">
        <f t="shared" si="0"/>
        <v>36</v>
      </c>
      <c r="L70" s="18">
        <v>10</v>
      </c>
      <c r="M70" s="18">
        <f t="shared" si="1"/>
        <v>46</v>
      </c>
      <c r="N70" s="18"/>
    </row>
    <row r="71" spans="1:14">
      <c r="A71" s="11">
        <f>'ATT-COSC-R-14-SEC-2'!A66</f>
        <v>18</v>
      </c>
      <c r="B71" s="12"/>
      <c r="C71" s="12"/>
      <c r="D71" s="12"/>
      <c r="E71" s="11" t="str">
        <f>'ATT-COSC-R-14-SEC-2'!E66</f>
        <v>04550/14</v>
      </c>
      <c r="F71" s="11">
        <v>0</v>
      </c>
      <c r="G71" s="18">
        <v>5</v>
      </c>
      <c r="H71" s="18">
        <v>8</v>
      </c>
      <c r="I71" s="18">
        <v>15</v>
      </c>
      <c r="J71" s="18">
        <v>5</v>
      </c>
      <c r="K71" s="18">
        <f t="shared" si="0"/>
        <v>33</v>
      </c>
      <c r="L71" s="18">
        <v>12.5</v>
      </c>
      <c r="M71" s="18">
        <f t="shared" si="1"/>
        <v>45.5</v>
      </c>
      <c r="N71" s="18"/>
    </row>
    <row r="72" spans="1:14">
      <c r="A72" s="11">
        <f>'ATT-COSC-R-14-SEC-2'!A67</f>
        <v>19</v>
      </c>
      <c r="B72" s="12"/>
      <c r="C72" s="12"/>
      <c r="D72" s="12"/>
      <c r="E72" s="11" t="str">
        <f>'ATT-COSC-R-14-SEC-2'!E67</f>
        <v>04535/14</v>
      </c>
      <c r="F72" s="11">
        <v>5</v>
      </c>
      <c r="G72" s="18">
        <v>12</v>
      </c>
      <c r="H72" s="18">
        <v>9</v>
      </c>
      <c r="I72" s="18">
        <v>14</v>
      </c>
      <c r="J72" s="18">
        <v>5</v>
      </c>
      <c r="K72" s="18">
        <f t="shared" si="0"/>
        <v>45</v>
      </c>
      <c r="L72" s="18">
        <v>23</v>
      </c>
      <c r="M72" s="18">
        <f t="shared" si="1"/>
        <v>68</v>
      </c>
      <c r="N72" s="18"/>
    </row>
    <row r="73" spans="1:14">
      <c r="A73" s="11">
        <f>'ATT-COSC-R-14-SEC-2'!A68</f>
        <v>20</v>
      </c>
      <c r="B73" s="12"/>
      <c r="C73" s="12"/>
      <c r="D73" s="12"/>
      <c r="E73" s="11" t="str">
        <f>'ATT-COSC-R-14-SEC-2'!E68</f>
        <v>04569/14</v>
      </c>
      <c r="F73" s="11">
        <v>5</v>
      </c>
      <c r="G73" s="18">
        <v>14.5</v>
      </c>
      <c r="H73" s="18">
        <v>10</v>
      </c>
      <c r="I73" s="18">
        <v>15</v>
      </c>
      <c r="J73" s="18">
        <v>5</v>
      </c>
      <c r="K73" s="18">
        <f t="shared" si="0"/>
        <v>49.5</v>
      </c>
      <c r="L73" s="18">
        <v>42</v>
      </c>
      <c r="M73" s="18">
        <f t="shared" si="1"/>
        <v>91.5</v>
      </c>
      <c r="N73" s="18"/>
    </row>
    <row r="74" spans="1:14">
      <c r="A74" s="11">
        <f>'ATT-COSC-R-14-SEC-2'!A69</f>
        <v>21</v>
      </c>
      <c r="B74" s="12"/>
      <c r="C74" s="12"/>
      <c r="D74" s="12"/>
      <c r="E74" s="11" t="str">
        <f>'ATT-COSC-R-14-SEC-2'!E69</f>
        <v>04571/14</v>
      </c>
      <c r="F74" s="11">
        <v>5</v>
      </c>
      <c r="G74" s="18">
        <v>12</v>
      </c>
      <c r="H74" s="18">
        <v>8</v>
      </c>
      <c r="I74" s="18">
        <v>15</v>
      </c>
      <c r="J74" s="18">
        <v>5</v>
      </c>
      <c r="K74" s="18">
        <f t="shared" si="0"/>
        <v>45</v>
      </c>
      <c r="L74" s="18">
        <v>29</v>
      </c>
      <c r="M74" s="18">
        <f t="shared" si="1"/>
        <v>74</v>
      </c>
      <c r="N74" s="18"/>
    </row>
    <row r="75" spans="1:14">
      <c r="A75" s="11">
        <f>'ATT-COSC-R-14-SEC-2'!A70</f>
        <v>22</v>
      </c>
      <c r="B75" s="12"/>
      <c r="C75" s="12"/>
      <c r="D75" s="12"/>
      <c r="E75" s="11" t="str">
        <f>'ATT-COSC-R-14-SEC-2'!E70</f>
        <v>04738/14</v>
      </c>
      <c r="F75" s="11">
        <v>5</v>
      </c>
      <c r="G75" s="18">
        <v>5</v>
      </c>
      <c r="H75" s="18">
        <v>8</v>
      </c>
      <c r="I75" s="18">
        <v>14</v>
      </c>
      <c r="J75" s="18">
        <v>5</v>
      </c>
      <c r="K75" s="18">
        <f t="shared" si="0"/>
        <v>37</v>
      </c>
      <c r="L75" s="18">
        <v>5</v>
      </c>
      <c r="M75" s="18">
        <f t="shared" si="1"/>
        <v>42</v>
      </c>
      <c r="N75" s="18"/>
    </row>
    <row r="76" spans="1:14">
      <c r="A76" s="11">
        <f>'ATT-COSC-R-14-SEC-2'!A71</f>
        <v>23</v>
      </c>
      <c r="B76" s="12"/>
      <c r="C76" s="12"/>
      <c r="D76" s="12"/>
      <c r="E76" s="11" t="str">
        <f>'ATT-COSC-R-14-SEC-2'!E71</f>
        <v>04557/14</v>
      </c>
      <c r="F76" s="11">
        <v>0</v>
      </c>
      <c r="G76" s="18">
        <v>5</v>
      </c>
      <c r="H76" s="18">
        <v>10</v>
      </c>
      <c r="I76" s="18">
        <v>15</v>
      </c>
      <c r="J76" s="18">
        <v>5</v>
      </c>
      <c r="K76" s="18">
        <f t="shared" si="0"/>
        <v>35</v>
      </c>
      <c r="L76" s="18">
        <v>7.5</v>
      </c>
      <c r="M76" s="18">
        <f t="shared" si="1"/>
        <v>42.5</v>
      </c>
      <c r="N76" s="18"/>
    </row>
    <row r="77" spans="1:14">
      <c r="A77" s="11">
        <f>'ATT-COSC-R-14-SEC-2'!A72</f>
        <v>24</v>
      </c>
      <c r="B77" s="12"/>
      <c r="C77" s="12"/>
      <c r="D77" s="12"/>
      <c r="E77" s="11" t="str">
        <f>'ATT-COSC-R-14-SEC-2'!E72</f>
        <v>04572/14</v>
      </c>
      <c r="F77" s="11">
        <v>0</v>
      </c>
      <c r="G77" s="18">
        <v>3</v>
      </c>
      <c r="H77" s="18">
        <v>8</v>
      </c>
      <c r="I77" s="18">
        <v>14</v>
      </c>
      <c r="J77" s="18">
        <v>3</v>
      </c>
      <c r="K77" s="18">
        <f t="shared" si="0"/>
        <v>28</v>
      </c>
      <c r="L77" s="18">
        <v>12.5</v>
      </c>
      <c r="M77" s="18">
        <f t="shared" si="1"/>
        <v>40.5</v>
      </c>
      <c r="N77" s="18"/>
    </row>
    <row r="78" spans="1:14">
      <c r="A78" s="11">
        <f>'ATT-COSC-R-14-SEC-2'!A73</f>
        <v>25</v>
      </c>
      <c r="B78" s="12"/>
      <c r="C78" s="12"/>
      <c r="D78" s="12"/>
      <c r="E78" s="11" t="str">
        <f>'ATT-COSC-R-14-SEC-2'!E73</f>
        <v>06049/14</v>
      </c>
      <c r="F78" s="11"/>
      <c r="G78" s="18"/>
      <c r="H78" s="18"/>
      <c r="I78" s="18"/>
      <c r="J78" s="18"/>
      <c r="K78" s="18"/>
      <c r="L78" s="18"/>
      <c r="M78" s="18"/>
      <c r="N78" s="18"/>
    </row>
    <row r="79" spans="1:14">
      <c r="A79" s="11">
        <f>'ATT-COSC-R-14-SEC-2'!A74</f>
        <v>26</v>
      </c>
      <c r="B79" s="12"/>
      <c r="C79" s="12"/>
      <c r="D79" s="12"/>
      <c r="E79" s="11" t="str">
        <f>'ATT-COSC-R-14-SEC-2'!E74</f>
        <v>04558/14</v>
      </c>
      <c r="F79" s="11">
        <v>5</v>
      </c>
      <c r="G79" s="18">
        <v>8</v>
      </c>
      <c r="H79" s="18">
        <v>8</v>
      </c>
      <c r="I79" s="18">
        <v>14</v>
      </c>
      <c r="J79" s="18">
        <v>5</v>
      </c>
      <c r="K79" s="18">
        <f t="shared" si="0"/>
        <v>40</v>
      </c>
      <c r="L79" s="18">
        <v>5</v>
      </c>
      <c r="M79" s="18">
        <f t="shared" si="1"/>
        <v>45</v>
      </c>
      <c r="N79" s="18"/>
    </row>
    <row r="80" spans="1:14">
      <c r="A80" s="11">
        <f>'ATT-COSC-R-14-SEC-2'!A75</f>
        <v>27</v>
      </c>
      <c r="B80" s="12"/>
      <c r="C80" s="12"/>
      <c r="D80" s="12"/>
      <c r="E80" s="11" t="str">
        <f>'ATT-COSC-R-14-SEC-2'!E75</f>
        <v>04579/14</v>
      </c>
      <c r="F80" s="11">
        <v>5</v>
      </c>
      <c r="G80" s="18">
        <v>5</v>
      </c>
      <c r="H80" s="18">
        <v>8</v>
      </c>
      <c r="I80" s="18">
        <v>14</v>
      </c>
      <c r="J80" s="18">
        <v>5</v>
      </c>
      <c r="K80" s="18">
        <f t="shared" si="0"/>
        <v>37</v>
      </c>
      <c r="L80" s="18">
        <v>12.5</v>
      </c>
      <c r="M80" s="18">
        <f t="shared" si="1"/>
        <v>49.5</v>
      </c>
      <c r="N80" s="18"/>
    </row>
    <row r="81" spans="1:14">
      <c r="A81" s="11">
        <f>'ATT-COSC-R-14-SEC-2'!A76</f>
        <v>28</v>
      </c>
      <c r="B81" s="12"/>
      <c r="C81" s="12"/>
      <c r="D81" s="12"/>
      <c r="E81" s="11" t="str">
        <f>'ATT-COSC-R-14-SEC-2'!E76</f>
        <v>06057/14</v>
      </c>
      <c r="F81" s="11">
        <v>0</v>
      </c>
      <c r="G81" s="18">
        <v>6</v>
      </c>
      <c r="H81" s="18">
        <v>7</v>
      </c>
      <c r="I81" s="18">
        <v>15</v>
      </c>
      <c r="J81" s="18">
        <v>5</v>
      </c>
      <c r="K81" s="18">
        <f t="shared" si="0"/>
        <v>33</v>
      </c>
      <c r="L81" s="18">
        <v>15</v>
      </c>
      <c r="M81" s="18">
        <f t="shared" si="1"/>
        <v>48</v>
      </c>
      <c r="N81" s="18"/>
    </row>
    <row r="82" spans="1:14">
      <c r="A82" s="11">
        <f>'ATT-COSC-R-14-SEC-2'!A77</f>
        <v>29</v>
      </c>
      <c r="B82" s="12"/>
      <c r="C82" s="12"/>
      <c r="D82" s="12"/>
      <c r="E82" s="11" t="str">
        <f>'ATT-COSC-R-14-SEC-2'!E77</f>
        <v>06049/14</v>
      </c>
      <c r="F82" s="11">
        <v>0</v>
      </c>
      <c r="G82" s="18">
        <v>3</v>
      </c>
      <c r="H82" s="18">
        <v>8</v>
      </c>
      <c r="I82" s="18">
        <v>14</v>
      </c>
      <c r="J82" s="18">
        <v>5</v>
      </c>
      <c r="K82" s="18">
        <f t="shared" si="0"/>
        <v>30</v>
      </c>
      <c r="L82" s="18">
        <v>10</v>
      </c>
      <c r="M82" s="18">
        <f t="shared" si="1"/>
        <v>40</v>
      </c>
      <c r="N82" s="18"/>
    </row>
    <row r="83" spans="1:14">
      <c r="A83" s="11">
        <f>'ATT-COSC-R-14-SEC-2'!A78</f>
        <v>30</v>
      </c>
      <c r="B83" s="12"/>
      <c r="C83" s="12"/>
      <c r="D83" s="12"/>
      <c r="E83" s="11" t="str">
        <f>'ATT-COSC-R-14-SEC-2'!E78</f>
        <v>04559/14</v>
      </c>
      <c r="F83" s="11">
        <v>5</v>
      </c>
      <c r="G83" s="18">
        <v>3</v>
      </c>
      <c r="H83" s="18">
        <v>9</v>
      </c>
      <c r="I83" s="18">
        <v>14</v>
      </c>
      <c r="J83" s="18">
        <v>5</v>
      </c>
      <c r="K83" s="18">
        <f t="shared" si="0"/>
        <v>36</v>
      </c>
      <c r="L83" s="18">
        <v>12.5</v>
      </c>
      <c r="M83" s="18">
        <f t="shared" si="1"/>
        <v>48.5</v>
      </c>
      <c r="N83" s="18"/>
    </row>
    <row r="84" spans="1:14" ht="17.25" thickBot="1">
      <c r="A84" s="597" t="s">
        <v>530</v>
      </c>
      <c r="B84" s="598"/>
      <c r="C84" s="598"/>
      <c r="D84" s="598"/>
      <c r="E84" s="598"/>
      <c r="F84" s="598"/>
      <c r="G84" s="598"/>
      <c r="H84" s="598"/>
      <c r="I84" s="598"/>
      <c r="J84" s="598"/>
      <c r="K84" s="598"/>
      <c r="L84" s="598"/>
      <c r="M84" s="598"/>
      <c r="N84" s="599"/>
    </row>
    <row r="85" spans="1:14" ht="17.25" thickBot="1">
      <c r="A85" s="594" t="s">
        <v>5</v>
      </c>
      <c r="B85" s="581" t="s">
        <v>6</v>
      </c>
      <c r="C85" s="582"/>
      <c r="D85" s="583"/>
      <c r="E85" s="594" t="s">
        <v>9</v>
      </c>
      <c r="F85" s="530"/>
      <c r="G85" s="529"/>
      <c r="H85" s="593" t="s">
        <v>155</v>
      </c>
      <c r="I85" s="593"/>
      <c r="J85" s="29" t="s">
        <v>156</v>
      </c>
      <c r="K85" s="29" t="s">
        <v>157</v>
      </c>
      <c r="L85" s="29" t="s">
        <v>158</v>
      </c>
      <c r="M85" s="29" t="s">
        <v>157</v>
      </c>
      <c r="N85" s="594" t="s">
        <v>159</v>
      </c>
    </row>
    <row r="86" spans="1:14" ht="17.25" thickBot="1">
      <c r="A86" s="594"/>
      <c r="B86" s="584"/>
      <c r="C86" s="585"/>
      <c r="D86" s="586"/>
      <c r="E86" s="594"/>
      <c r="F86" s="530"/>
      <c r="G86" s="30">
        <v>0.1</v>
      </c>
      <c r="H86" s="30" t="s">
        <v>1205</v>
      </c>
      <c r="I86" s="37" t="s">
        <v>1568</v>
      </c>
      <c r="J86" s="30">
        <v>0.05</v>
      </c>
      <c r="K86" s="30">
        <v>0.5</v>
      </c>
      <c r="L86" s="30">
        <v>0.5</v>
      </c>
      <c r="M86" s="30">
        <v>1</v>
      </c>
      <c r="N86" s="594"/>
    </row>
    <row r="87" spans="1:14">
      <c r="A87" s="11">
        <v>1</v>
      </c>
      <c r="B87" s="14"/>
      <c r="C87" s="14"/>
      <c r="D87" s="14"/>
      <c r="E87" s="17" t="s">
        <v>1569</v>
      </c>
      <c r="F87" s="17">
        <v>5</v>
      </c>
      <c r="G87" s="14">
        <v>14</v>
      </c>
      <c r="H87" s="14">
        <v>10</v>
      </c>
      <c r="I87" s="14">
        <v>15</v>
      </c>
      <c r="J87" s="14">
        <v>5</v>
      </c>
      <c r="K87" s="14">
        <f>SUM(G87:J87)</f>
        <v>44</v>
      </c>
      <c r="L87" s="14">
        <v>42</v>
      </c>
      <c r="M87" s="14">
        <f>SUM(K87:L87)</f>
        <v>86</v>
      </c>
      <c r="N87" s="14"/>
    </row>
    <row r="88" spans="1:14">
      <c r="A88" s="11">
        <v>2</v>
      </c>
      <c r="B88" s="31"/>
      <c r="C88" s="31"/>
      <c r="D88" s="31"/>
      <c r="E88" s="17"/>
      <c r="F88" s="17"/>
      <c r="G88" s="14"/>
      <c r="H88" s="14"/>
      <c r="I88" s="14"/>
      <c r="J88" s="14"/>
      <c r="K88" s="14"/>
      <c r="L88" s="14"/>
      <c r="M88" s="14"/>
      <c r="N88" s="14"/>
    </row>
    <row r="89" spans="1:14">
      <c r="A89" s="11">
        <v>3</v>
      </c>
      <c r="B89" s="14"/>
      <c r="C89" s="14"/>
      <c r="D89" s="14"/>
      <c r="E89" s="17"/>
      <c r="F89" s="17"/>
      <c r="G89" s="14"/>
      <c r="H89" s="14"/>
      <c r="I89" s="14"/>
      <c r="J89" s="14"/>
      <c r="K89" s="14"/>
      <c r="L89" s="14"/>
      <c r="M89" s="14"/>
      <c r="N89" s="14"/>
    </row>
    <row r="90" spans="1:14">
      <c r="A90" s="11">
        <v>4</v>
      </c>
      <c r="B90" s="39"/>
      <c r="C90" s="33"/>
      <c r="D90" s="40"/>
      <c r="E90" s="41"/>
      <c r="F90" s="41"/>
      <c r="G90" s="14"/>
      <c r="H90" s="14"/>
      <c r="I90" s="14"/>
      <c r="J90" s="14"/>
      <c r="K90" s="14"/>
      <c r="L90" s="14"/>
      <c r="M90" s="14"/>
      <c r="N90" s="14"/>
    </row>
    <row r="91" spans="1:14">
      <c r="A91" s="11">
        <v>5</v>
      </c>
      <c r="B91" s="39"/>
      <c r="C91" s="42"/>
      <c r="D91" s="42"/>
      <c r="E91" s="11"/>
      <c r="F91" s="11"/>
      <c r="G91" s="18"/>
      <c r="H91" s="18"/>
      <c r="I91" s="18"/>
      <c r="J91" s="18"/>
      <c r="K91" s="18"/>
      <c r="L91" s="18"/>
      <c r="M91" s="18"/>
      <c r="N91" s="18"/>
    </row>
    <row r="92" spans="1:14" s="25" customFormat="1" ht="21.95" customHeight="1">
      <c r="A92" s="1"/>
      <c r="B92" s="2"/>
      <c r="C92" s="2"/>
      <c r="D92" s="2"/>
      <c r="E92" s="8"/>
      <c r="F92" s="8"/>
      <c r="G92" s="2"/>
      <c r="H92" s="2"/>
      <c r="I92" s="2"/>
      <c r="J92" s="2"/>
      <c r="K92" s="2"/>
      <c r="L92" s="2"/>
      <c r="M92" s="2"/>
      <c r="N92" s="2"/>
    </row>
    <row r="93" spans="1:14" ht="20.25">
      <c r="A93" s="589" t="s">
        <v>0</v>
      </c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90"/>
    </row>
    <row r="94" spans="1:14" ht="20.25">
      <c r="A94" s="591" t="s">
        <v>1204</v>
      </c>
      <c r="B94" s="622"/>
      <c r="C94" s="622"/>
      <c r="D94" s="622"/>
      <c r="E94" s="622"/>
      <c r="F94" s="622"/>
      <c r="G94" s="622"/>
      <c r="H94" s="622"/>
      <c r="I94" s="622"/>
      <c r="J94" s="622"/>
      <c r="K94" s="622"/>
      <c r="L94" s="622"/>
      <c r="M94" s="622"/>
      <c r="N94" s="592"/>
    </row>
    <row r="95" spans="1:14">
      <c r="A95" s="3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38"/>
    </row>
    <row r="96" spans="1:14" ht="18.75" thickBot="1">
      <c r="A96" s="566" t="str">
        <f>'ATT-COSC-R-14-SEC-2'!A89:Y89</f>
        <v xml:space="preserve">COURSE TITLE: Computer Organ. and Assembly        COURSE NO: Cosc 2042    SEC-2               INSTRUCTOR: </v>
      </c>
      <c r="B96" s="566"/>
      <c r="C96" s="566"/>
      <c r="D96" s="566"/>
      <c r="E96" s="624"/>
      <c r="F96" s="624"/>
      <c r="G96" s="566"/>
      <c r="H96" s="566"/>
      <c r="I96" s="566"/>
      <c r="J96" s="566"/>
      <c r="K96" s="566"/>
      <c r="L96" s="566"/>
      <c r="M96" s="566"/>
      <c r="N96" s="566"/>
    </row>
    <row r="97" spans="1:14" ht="17.25" thickBot="1">
      <c r="A97" s="594" t="s">
        <v>5</v>
      </c>
      <c r="B97" s="581" t="s">
        <v>6</v>
      </c>
      <c r="C97" s="582"/>
      <c r="D97" s="583"/>
      <c r="E97" s="43" t="s">
        <v>9</v>
      </c>
      <c r="F97" s="531"/>
      <c r="G97" s="529"/>
      <c r="H97" s="593" t="s">
        <v>155</v>
      </c>
      <c r="I97" s="593"/>
      <c r="J97" s="29" t="s">
        <v>156</v>
      </c>
      <c r="K97" s="29" t="s">
        <v>157</v>
      </c>
      <c r="L97" s="29" t="s">
        <v>158</v>
      </c>
      <c r="M97" s="29" t="s">
        <v>157</v>
      </c>
      <c r="N97" s="594" t="s">
        <v>159</v>
      </c>
    </row>
    <row r="98" spans="1:14" ht="17.25" thickBot="1">
      <c r="A98" s="594"/>
      <c r="B98" s="584"/>
      <c r="C98" s="585"/>
      <c r="D98" s="586"/>
      <c r="E98" s="44"/>
      <c r="F98" s="532"/>
      <c r="G98" s="30">
        <v>0.1</v>
      </c>
      <c r="H98" s="30" t="s">
        <v>1205</v>
      </c>
      <c r="I98" s="37" t="s">
        <v>161</v>
      </c>
      <c r="J98" s="30">
        <v>0.05</v>
      </c>
      <c r="K98" s="30">
        <v>0.5</v>
      </c>
      <c r="L98" s="30">
        <v>0.5</v>
      </c>
      <c r="M98" s="30">
        <v>1</v>
      </c>
      <c r="N98" s="594"/>
    </row>
    <row r="99" spans="1:14">
      <c r="A99" s="11"/>
      <c r="B99" s="12"/>
      <c r="C99" s="12"/>
      <c r="D99" s="12"/>
      <c r="E99" s="11"/>
      <c r="F99" s="11"/>
      <c r="G99" s="18"/>
      <c r="H99" s="18"/>
      <c r="I99" s="18"/>
      <c r="J99" s="18"/>
      <c r="K99" s="18"/>
      <c r="L99" s="18"/>
      <c r="M99" s="18"/>
      <c r="N99" s="18"/>
    </row>
    <row r="100" spans="1:14">
      <c r="A100" s="11"/>
      <c r="B100" s="12"/>
      <c r="C100" s="12"/>
      <c r="D100" s="12"/>
      <c r="E100" s="11"/>
      <c r="F100" s="11"/>
      <c r="G100" s="18"/>
      <c r="H100" s="18"/>
      <c r="I100" s="18"/>
      <c r="J100" s="18"/>
      <c r="K100" s="18"/>
      <c r="L100" s="18"/>
      <c r="M100" s="18"/>
      <c r="N100" s="18"/>
    </row>
    <row r="101" spans="1:14">
      <c r="A101" s="11"/>
      <c r="B101" s="12"/>
      <c r="C101" s="12"/>
      <c r="D101" s="12"/>
      <c r="E101" s="11"/>
      <c r="F101" s="11"/>
      <c r="G101" s="18"/>
      <c r="H101" s="18"/>
      <c r="I101" s="18"/>
      <c r="J101" s="18"/>
      <c r="K101" s="18"/>
      <c r="L101" s="18"/>
      <c r="M101" s="18"/>
      <c r="N101" s="18"/>
    </row>
    <row r="102" spans="1:14">
      <c r="A102" s="11"/>
      <c r="B102" s="12"/>
      <c r="C102" s="12"/>
      <c r="D102" s="12"/>
      <c r="E102" s="11"/>
      <c r="F102" s="11"/>
      <c r="G102" s="18"/>
      <c r="H102" s="18"/>
      <c r="I102" s="18"/>
      <c r="J102" s="18"/>
      <c r="K102" s="18"/>
      <c r="L102" s="18"/>
      <c r="M102" s="18"/>
      <c r="N102" s="18"/>
    </row>
    <row r="103" spans="1:14">
      <c r="A103" s="11"/>
      <c r="B103" s="12"/>
      <c r="C103" s="12"/>
      <c r="D103" s="12"/>
      <c r="E103" s="11"/>
      <c r="F103" s="11"/>
      <c r="G103" s="18"/>
      <c r="H103" s="18"/>
      <c r="I103" s="18"/>
      <c r="J103" s="18"/>
      <c r="K103" s="18"/>
      <c r="L103" s="18"/>
      <c r="M103" s="18"/>
      <c r="N103" s="18"/>
    </row>
    <row r="104" spans="1:14">
      <c r="A104" s="11"/>
      <c r="B104" s="12"/>
      <c r="C104" s="12"/>
      <c r="D104" s="12"/>
      <c r="E104" s="11"/>
      <c r="F104" s="11"/>
      <c r="G104" s="18"/>
      <c r="H104" s="18"/>
      <c r="I104" s="18"/>
      <c r="J104" s="18"/>
      <c r="K104" s="18"/>
      <c r="L104" s="18"/>
      <c r="M104" s="18"/>
      <c r="N104" s="18"/>
    </row>
    <row r="105" spans="1:14" ht="17.25" customHeight="1">
      <c r="A105" s="11"/>
      <c r="B105" s="12"/>
      <c r="C105" s="12"/>
      <c r="D105" s="12"/>
      <c r="E105" s="11"/>
      <c r="F105" s="11"/>
      <c r="G105" s="18"/>
      <c r="H105" s="18"/>
      <c r="I105" s="18"/>
      <c r="J105" s="18"/>
      <c r="K105" s="18"/>
      <c r="L105" s="18"/>
      <c r="M105" s="18"/>
      <c r="N105" s="18"/>
    </row>
    <row r="106" spans="1:14">
      <c r="A106" s="11"/>
      <c r="B106" s="12"/>
      <c r="C106" s="12"/>
      <c r="D106" s="12"/>
      <c r="E106" s="11"/>
      <c r="F106" s="11"/>
      <c r="G106" s="18"/>
      <c r="H106" s="18"/>
      <c r="I106" s="18"/>
      <c r="J106" s="18"/>
      <c r="K106" s="18"/>
      <c r="L106" s="18"/>
      <c r="M106" s="18"/>
      <c r="N106" s="18"/>
    </row>
    <row r="107" spans="1:14" ht="17.25" customHeight="1">
      <c r="A107" s="11"/>
      <c r="B107" s="12"/>
      <c r="C107" s="12"/>
      <c r="D107" s="12"/>
      <c r="E107" s="11"/>
      <c r="F107" s="11"/>
      <c r="G107" s="18"/>
      <c r="H107" s="18"/>
      <c r="I107" s="18"/>
      <c r="J107" s="18"/>
      <c r="K107" s="18"/>
      <c r="L107" s="18"/>
      <c r="M107" s="18"/>
      <c r="N107" s="18"/>
    </row>
    <row r="108" spans="1:14" ht="17.25" customHeight="1">
      <c r="A108" s="11"/>
      <c r="B108" s="12"/>
      <c r="C108" s="12"/>
      <c r="D108" s="12"/>
      <c r="E108" s="11"/>
      <c r="F108" s="11"/>
      <c r="G108" s="18"/>
      <c r="H108" s="18"/>
      <c r="I108" s="18"/>
      <c r="J108" s="18"/>
      <c r="K108" s="18"/>
      <c r="L108" s="18"/>
      <c r="M108" s="18"/>
      <c r="N108" s="18"/>
    </row>
    <row r="109" spans="1:14" ht="17.25" customHeight="1">
      <c r="A109" s="11"/>
      <c r="B109" s="12"/>
      <c r="C109" s="12"/>
      <c r="D109" s="12"/>
      <c r="E109" s="11"/>
      <c r="F109" s="11"/>
      <c r="G109" s="18"/>
      <c r="H109" s="18"/>
      <c r="I109" s="18"/>
      <c r="J109" s="18"/>
      <c r="K109" s="18"/>
      <c r="L109" s="18"/>
      <c r="M109" s="18"/>
      <c r="N109" s="18"/>
    </row>
    <row r="110" spans="1:14">
      <c r="A110" s="11"/>
      <c r="B110" s="12"/>
      <c r="C110" s="12"/>
      <c r="D110" s="12"/>
      <c r="E110" s="11"/>
      <c r="F110" s="11"/>
      <c r="G110" s="18"/>
      <c r="H110" s="18"/>
      <c r="I110" s="18"/>
      <c r="J110" s="18"/>
      <c r="K110" s="18"/>
      <c r="L110" s="18"/>
      <c r="M110" s="18"/>
      <c r="N110" s="18"/>
    </row>
    <row r="111" spans="1:14">
      <c r="A111" s="11"/>
      <c r="B111" s="12"/>
      <c r="C111" s="12"/>
      <c r="D111" s="12"/>
      <c r="E111" s="11"/>
      <c r="F111" s="11"/>
      <c r="G111" s="18"/>
      <c r="H111" s="18"/>
      <c r="I111" s="18"/>
      <c r="J111" s="18"/>
      <c r="K111" s="18"/>
      <c r="L111" s="18"/>
      <c r="M111" s="18"/>
      <c r="N111" s="18"/>
    </row>
    <row r="112" spans="1:14">
      <c r="A112" s="11"/>
      <c r="B112" s="12"/>
      <c r="C112" s="12"/>
      <c r="D112" s="12"/>
      <c r="E112" s="11"/>
      <c r="F112" s="11"/>
      <c r="G112" s="18"/>
      <c r="H112" s="18"/>
      <c r="I112" s="18"/>
      <c r="J112" s="18"/>
      <c r="K112" s="18"/>
      <c r="L112" s="18"/>
      <c r="M112" s="18"/>
      <c r="N112" s="18"/>
    </row>
    <row r="113" spans="1:14">
      <c r="A113" s="11"/>
      <c r="B113" s="12"/>
      <c r="C113" s="12"/>
      <c r="D113" s="12"/>
      <c r="E113" s="11"/>
      <c r="F113" s="11"/>
      <c r="G113" s="18"/>
      <c r="H113" s="18"/>
      <c r="I113" s="18"/>
      <c r="J113" s="18"/>
      <c r="K113" s="18"/>
      <c r="L113" s="18"/>
      <c r="M113" s="18"/>
      <c r="N113" s="18"/>
    </row>
    <row r="114" spans="1:14">
      <c r="A114" s="11"/>
      <c r="B114" s="12"/>
      <c r="C114" s="12"/>
      <c r="D114" s="12"/>
      <c r="E114" s="11"/>
      <c r="F114" s="11"/>
      <c r="G114" s="18"/>
      <c r="H114" s="18"/>
      <c r="I114" s="18"/>
      <c r="J114" s="18"/>
      <c r="K114" s="18"/>
      <c r="L114" s="18"/>
      <c r="M114" s="18"/>
      <c r="N114" s="18"/>
    </row>
    <row r="115" spans="1:14">
      <c r="A115" s="11"/>
      <c r="B115" s="12"/>
      <c r="C115" s="12"/>
      <c r="D115" s="12"/>
      <c r="E115" s="11"/>
      <c r="F115" s="11"/>
      <c r="G115" s="18"/>
      <c r="H115" s="18"/>
      <c r="I115" s="18"/>
      <c r="J115" s="18"/>
      <c r="K115" s="18"/>
      <c r="L115" s="18"/>
      <c r="M115" s="18"/>
      <c r="N115" s="18"/>
    </row>
    <row r="116" spans="1:14">
      <c r="A116" s="11"/>
      <c r="B116" s="12"/>
      <c r="C116" s="12"/>
      <c r="D116" s="12"/>
      <c r="E116" s="11"/>
      <c r="F116" s="11"/>
      <c r="G116" s="18"/>
      <c r="H116" s="18"/>
      <c r="I116" s="18"/>
      <c r="J116" s="18"/>
      <c r="K116" s="18"/>
      <c r="L116" s="18"/>
      <c r="M116" s="18"/>
      <c r="N116" s="18"/>
    </row>
    <row r="117" spans="1:14">
      <c r="A117" s="11"/>
      <c r="B117" s="12"/>
      <c r="C117" s="12"/>
      <c r="D117" s="12"/>
      <c r="E117" s="11"/>
      <c r="F117" s="11"/>
      <c r="G117" s="18"/>
      <c r="H117" s="18"/>
      <c r="I117" s="18"/>
      <c r="J117" s="18"/>
      <c r="K117" s="18"/>
      <c r="L117" s="18"/>
      <c r="M117" s="18"/>
      <c r="N117" s="18"/>
    </row>
    <row r="118" spans="1:14">
      <c r="A118" s="11"/>
      <c r="B118" s="12"/>
      <c r="C118" s="12"/>
      <c r="D118" s="12"/>
      <c r="E118" s="11"/>
      <c r="F118" s="11"/>
      <c r="G118" s="18"/>
      <c r="H118" s="18"/>
      <c r="I118" s="18"/>
      <c r="J118" s="18"/>
      <c r="K118" s="18"/>
      <c r="L118" s="18"/>
      <c r="M118" s="18"/>
      <c r="N118" s="18"/>
    </row>
    <row r="119" spans="1:14">
      <c r="A119" s="11"/>
      <c r="B119" s="12"/>
      <c r="C119" s="12"/>
      <c r="D119" s="12"/>
      <c r="E119" s="11"/>
      <c r="F119" s="11"/>
      <c r="G119" s="18"/>
      <c r="H119" s="18"/>
      <c r="I119" s="18"/>
      <c r="J119" s="18"/>
      <c r="K119" s="18"/>
      <c r="L119" s="18"/>
      <c r="M119" s="18"/>
      <c r="N119" s="18"/>
    </row>
    <row r="120" spans="1:14">
      <c r="A120" s="11"/>
      <c r="B120" s="12"/>
      <c r="C120" s="12"/>
      <c r="D120" s="12"/>
      <c r="E120" s="11"/>
      <c r="F120" s="11"/>
      <c r="G120" s="18"/>
      <c r="H120" s="18"/>
      <c r="I120" s="18"/>
      <c r="J120" s="18"/>
      <c r="K120" s="18"/>
      <c r="L120" s="18"/>
      <c r="M120" s="18"/>
      <c r="N120" s="18"/>
    </row>
    <row r="121" spans="1:14">
      <c r="A121" s="11"/>
      <c r="B121" s="12"/>
      <c r="C121" s="12"/>
      <c r="D121" s="12"/>
      <c r="E121" s="11"/>
      <c r="F121" s="11"/>
      <c r="G121" s="18"/>
      <c r="H121" s="18"/>
      <c r="I121" s="18"/>
      <c r="J121" s="18"/>
      <c r="K121" s="18"/>
      <c r="L121" s="18"/>
      <c r="M121" s="18"/>
      <c r="N121" s="18"/>
    </row>
    <row r="122" spans="1:14">
      <c r="A122" s="11"/>
      <c r="B122" s="12"/>
      <c r="C122" s="12"/>
      <c r="D122" s="12"/>
      <c r="E122" s="11"/>
      <c r="F122" s="11"/>
      <c r="G122" s="18"/>
      <c r="H122" s="18"/>
      <c r="I122" s="18"/>
      <c r="J122" s="18"/>
      <c r="K122" s="18"/>
      <c r="L122" s="18"/>
      <c r="M122" s="18"/>
      <c r="N122" s="18"/>
    </row>
    <row r="123" spans="1:14">
      <c r="A123" s="11"/>
      <c r="B123" s="12"/>
      <c r="C123" s="12"/>
      <c r="D123" s="12"/>
      <c r="E123" s="11"/>
      <c r="F123" s="11"/>
      <c r="G123" s="18"/>
      <c r="H123" s="18"/>
      <c r="I123" s="18"/>
      <c r="J123" s="18"/>
      <c r="K123" s="18"/>
      <c r="L123" s="18"/>
      <c r="M123" s="18"/>
      <c r="N123" s="18"/>
    </row>
    <row r="124" spans="1:14">
      <c r="A124" s="11"/>
      <c r="B124" s="12"/>
      <c r="C124" s="12"/>
      <c r="D124" s="12"/>
      <c r="E124" s="11"/>
      <c r="F124" s="11"/>
      <c r="G124" s="18"/>
      <c r="H124" s="18"/>
      <c r="I124" s="18"/>
      <c r="J124" s="18"/>
      <c r="K124" s="18"/>
      <c r="L124" s="18"/>
      <c r="M124" s="18"/>
      <c r="N124" s="18"/>
    </row>
    <row r="125" spans="1:14">
      <c r="A125" s="11"/>
      <c r="B125" s="12"/>
      <c r="C125" s="12"/>
      <c r="D125" s="12"/>
      <c r="E125" s="11"/>
      <c r="F125" s="11"/>
      <c r="G125" s="18"/>
      <c r="H125" s="18"/>
      <c r="I125" s="18"/>
      <c r="J125" s="18"/>
      <c r="K125" s="18"/>
      <c r="L125" s="18"/>
      <c r="M125" s="18"/>
      <c r="N125" s="18"/>
    </row>
    <row r="126" spans="1:14">
      <c r="A126" s="11"/>
      <c r="B126" s="12"/>
      <c r="C126" s="12"/>
      <c r="D126" s="12"/>
      <c r="E126" s="11"/>
      <c r="F126" s="11"/>
      <c r="G126" s="18"/>
      <c r="H126" s="18"/>
      <c r="I126" s="18"/>
      <c r="J126" s="18"/>
      <c r="K126" s="18"/>
      <c r="L126" s="18"/>
      <c r="M126" s="18"/>
      <c r="N126" s="18"/>
    </row>
    <row r="127" spans="1:14">
      <c r="A127" s="11"/>
      <c r="B127" s="12"/>
      <c r="C127" s="12"/>
      <c r="D127" s="12"/>
      <c r="E127" s="11"/>
      <c r="F127" s="11"/>
      <c r="G127" s="18"/>
      <c r="H127" s="18"/>
      <c r="I127" s="18"/>
      <c r="J127" s="18"/>
      <c r="K127" s="18"/>
      <c r="L127" s="18"/>
      <c r="M127" s="18"/>
      <c r="N127" s="18"/>
    </row>
    <row r="128" spans="1:14">
      <c r="A128" s="11"/>
      <c r="B128" s="12"/>
      <c r="C128" s="12"/>
      <c r="D128" s="12"/>
      <c r="E128" s="11"/>
      <c r="F128" s="11"/>
      <c r="G128" s="18"/>
      <c r="H128" s="18"/>
      <c r="I128" s="18"/>
      <c r="J128" s="18"/>
      <c r="K128" s="18"/>
      <c r="L128" s="18"/>
      <c r="M128" s="18"/>
      <c r="N128" s="18"/>
    </row>
    <row r="129" spans="1:14" ht="17.25" thickBot="1">
      <c r="A129" s="597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9"/>
    </row>
    <row r="130" spans="1:14" ht="17.25" thickBot="1">
      <c r="A130" s="594"/>
      <c r="B130" s="581"/>
      <c r="C130" s="582"/>
      <c r="D130" s="583"/>
      <c r="E130" s="594"/>
      <c r="F130" s="530"/>
      <c r="G130" s="529"/>
      <c r="H130" s="593"/>
      <c r="I130" s="593"/>
      <c r="J130" s="29"/>
      <c r="K130" s="29"/>
      <c r="L130" s="29"/>
      <c r="M130" s="29"/>
      <c r="N130" s="594"/>
    </row>
    <row r="131" spans="1:14" ht="17.25" thickBot="1">
      <c r="A131" s="594"/>
      <c r="B131" s="584"/>
      <c r="C131" s="585"/>
      <c r="D131" s="586"/>
      <c r="E131" s="594"/>
      <c r="F131" s="530"/>
      <c r="G131" s="30"/>
      <c r="H131" s="30"/>
      <c r="I131" s="37"/>
      <c r="J131" s="30"/>
      <c r="K131" s="30"/>
      <c r="L131" s="30"/>
      <c r="M131" s="30"/>
      <c r="N131" s="594"/>
    </row>
    <row r="132" spans="1:14">
      <c r="A132" s="11"/>
      <c r="B132" s="14"/>
      <c r="C132" s="14"/>
      <c r="D132" s="14"/>
      <c r="E132" s="17"/>
      <c r="F132" s="17"/>
      <c r="G132" s="14"/>
      <c r="H132" s="14"/>
      <c r="I132" s="14"/>
      <c r="J132" s="14"/>
      <c r="K132" s="14"/>
      <c r="L132" s="14"/>
      <c r="M132" s="14"/>
      <c r="N132" s="14"/>
    </row>
    <row r="133" spans="1:14">
      <c r="A133" s="11"/>
      <c r="B133" s="14"/>
      <c r="C133" s="14"/>
      <c r="D133" s="14"/>
      <c r="E133" s="17"/>
      <c r="F133" s="17"/>
      <c r="G133" s="14"/>
      <c r="H133" s="14"/>
      <c r="I133" s="14"/>
      <c r="J133" s="14"/>
      <c r="K133" s="14"/>
      <c r="L133" s="14"/>
      <c r="M133" s="14"/>
      <c r="N133" s="14"/>
    </row>
    <row r="134" spans="1:14">
      <c r="A134" s="11"/>
      <c r="B134" s="24"/>
      <c r="C134" s="18"/>
      <c r="D134" s="45"/>
      <c r="E134" s="46"/>
      <c r="F134" s="46"/>
      <c r="G134" s="14"/>
      <c r="H134" s="14"/>
      <c r="I134" s="14"/>
      <c r="J134" s="14"/>
      <c r="K134" s="14"/>
      <c r="L134" s="14"/>
      <c r="M134" s="14"/>
      <c r="N134" s="14"/>
    </row>
    <row r="135" spans="1:14">
      <c r="A135" s="11"/>
      <c r="B135" s="24"/>
      <c r="C135" s="18"/>
      <c r="D135" s="42"/>
      <c r="E135" s="46"/>
      <c r="F135" s="46"/>
      <c r="G135" s="14"/>
      <c r="H135" s="14"/>
      <c r="I135" s="14"/>
      <c r="J135" s="14"/>
      <c r="K135" s="14"/>
      <c r="L135" s="14"/>
      <c r="M135" s="14"/>
      <c r="N135" s="14"/>
    </row>
    <row r="136" spans="1:14">
      <c r="A136" s="11"/>
      <c r="B136" s="24"/>
      <c r="C136" s="18"/>
      <c r="D136" s="47"/>
      <c r="E136" s="46"/>
      <c r="F136" s="46"/>
      <c r="G136" s="18"/>
      <c r="H136" s="18"/>
      <c r="I136" s="18"/>
      <c r="J136" s="18"/>
      <c r="K136" s="18"/>
      <c r="L136" s="18"/>
      <c r="M136" s="18"/>
      <c r="N136" s="18"/>
    </row>
    <row r="138" spans="1:14" ht="20.25">
      <c r="A138" s="589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90"/>
    </row>
    <row r="139" spans="1:14" ht="20.25">
      <c r="A139" s="591"/>
      <c r="B139" s="622"/>
      <c r="C139" s="622"/>
      <c r="D139" s="622"/>
      <c r="E139" s="622"/>
      <c r="F139" s="622"/>
      <c r="G139" s="622"/>
      <c r="H139" s="622"/>
      <c r="I139" s="622"/>
      <c r="J139" s="622"/>
      <c r="K139" s="622"/>
      <c r="L139" s="622"/>
      <c r="M139" s="622"/>
      <c r="N139" s="592"/>
    </row>
    <row r="140" spans="1:14" ht="20.25">
      <c r="A140" s="27"/>
      <c r="B140" s="28"/>
      <c r="C140" s="28"/>
      <c r="D140" s="28"/>
      <c r="E140" s="28"/>
      <c r="F140" s="533"/>
      <c r="G140" s="28"/>
      <c r="H140" s="28"/>
      <c r="I140" s="28"/>
      <c r="J140" s="28"/>
      <c r="K140" s="28"/>
      <c r="L140" s="28"/>
      <c r="M140" s="28"/>
      <c r="N140" s="36"/>
    </row>
    <row r="141" spans="1:14" ht="18.75" thickBot="1">
      <c r="A141" s="578"/>
      <c r="B141" s="578"/>
      <c r="C141" s="578"/>
      <c r="D141" s="578"/>
      <c r="E141" s="626"/>
      <c r="F141" s="626"/>
      <c r="G141" s="578"/>
      <c r="H141" s="578"/>
      <c r="I141" s="578"/>
      <c r="J141" s="578"/>
      <c r="K141" s="578"/>
      <c r="L141" s="578"/>
      <c r="M141" s="578"/>
      <c r="N141" s="578"/>
    </row>
    <row r="142" spans="1:14" ht="17.25" thickBot="1">
      <c r="A142" s="594"/>
      <c r="B142" s="581"/>
      <c r="C142" s="582"/>
      <c r="D142" s="583"/>
      <c r="E142" s="594"/>
      <c r="F142" s="530"/>
      <c r="G142" s="529"/>
      <c r="H142" s="593"/>
      <c r="I142" s="593"/>
      <c r="J142" s="29"/>
      <c r="K142" s="29"/>
      <c r="L142" s="29"/>
      <c r="M142" s="29"/>
      <c r="N142" s="594"/>
    </row>
    <row r="143" spans="1:14" ht="17.25" thickBot="1">
      <c r="A143" s="594"/>
      <c r="B143" s="584"/>
      <c r="C143" s="585"/>
      <c r="D143" s="586"/>
      <c r="E143" s="594"/>
      <c r="F143" s="530"/>
      <c r="G143" s="30"/>
      <c r="H143" s="30"/>
      <c r="I143" s="37"/>
      <c r="J143" s="30"/>
      <c r="K143" s="30"/>
      <c r="L143" s="30"/>
      <c r="M143" s="30"/>
      <c r="N143" s="594"/>
    </row>
    <row r="144" spans="1:14">
      <c r="A144" s="11"/>
      <c r="B144" s="12"/>
      <c r="C144" s="12"/>
      <c r="D144" s="12"/>
      <c r="E144" s="11"/>
      <c r="F144" s="11"/>
      <c r="G144" s="18"/>
      <c r="H144" s="18"/>
      <c r="I144" s="18"/>
      <c r="J144" s="18"/>
      <c r="K144" s="18"/>
      <c r="L144" s="18"/>
      <c r="M144" s="18"/>
      <c r="N144" s="18"/>
    </row>
    <row r="145" spans="1:14">
      <c r="A145" s="11"/>
      <c r="B145" s="12"/>
      <c r="C145" s="12"/>
      <c r="D145" s="12"/>
      <c r="E145" s="11"/>
      <c r="F145" s="11"/>
      <c r="G145" s="18"/>
      <c r="H145" s="18"/>
      <c r="I145" s="18"/>
      <c r="J145" s="18"/>
      <c r="K145" s="18"/>
      <c r="L145" s="18"/>
      <c r="M145" s="18"/>
      <c r="N145" s="18"/>
    </row>
    <row r="146" spans="1:14">
      <c r="A146" s="11"/>
      <c r="B146" s="12"/>
      <c r="C146" s="12"/>
      <c r="D146" s="12"/>
      <c r="E146" s="11"/>
      <c r="F146" s="11"/>
      <c r="G146" s="18"/>
      <c r="H146" s="18"/>
      <c r="I146" s="18"/>
      <c r="J146" s="18"/>
      <c r="K146" s="18"/>
      <c r="L146" s="18"/>
      <c r="M146" s="18"/>
      <c r="N146" s="18"/>
    </row>
    <row r="147" spans="1:14">
      <c r="A147" s="11"/>
      <c r="B147" s="12"/>
      <c r="C147" s="12"/>
      <c r="D147" s="12"/>
      <c r="E147" s="11"/>
      <c r="F147" s="11"/>
      <c r="G147" s="18"/>
      <c r="H147" s="18"/>
      <c r="I147" s="18"/>
      <c r="J147" s="18"/>
      <c r="K147" s="18"/>
      <c r="L147" s="18"/>
      <c r="M147" s="18"/>
      <c r="N147" s="18"/>
    </row>
    <row r="148" spans="1:14">
      <c r="A148" s="11"/>
      <c r="B148" s="12"/>
      <c r="C148" s="12"/>
      <c r="D148" s="12"/>
      <c r="E148" s="11"/>
      <c r="F148" s="11"/>
      <c r="G148" s="18"/>
      <c r="H148" s="18"/>
      <c r="I148" s="18"/>
      <c r="J148" s="18"/>
      <c r="K148" s="18"/>
      <c r="L148" s="18"/>
      <c r="M148" s="18"/>
      <c r="N148" s="18"/>
    </row>
    <row r="149" spans="1:14">
      <c r="A149" s="11"/>
      <c r="B149" s="12"/>
      <c r="C149" s="12"/>
      <c r="D149" s="12"/>
      <c r="E149" s="11"/>
      <c r="F149" s="11"/>
      <c r="G149" s="18"/>
      <c r="H149" s="18"/>
      <c r="I149" s="18"/>
      <c r="J149" s="18"/>
      <c r="K149" s="18"/>
      <c r="L149" s="18"/>
      <c r="M149" s="18"/>
      <c r="N149" s="18"/>
    </row>
    <row r="150" spans="1:14">
      <c r="A150" s="11"/>
      <c r="B150" s="12"/>
      <c r="C150" s="12"/>
      <c r="D150" s="12"/>
      <c r="E150" s="11"/>
      <c r="F150" s="11"/>
      <c r="G150" s="18"/>
      <c r="H150" s="18"/>
      <c r="I150" s="18"/>
      <c r="J150" s="18"/>
      <c r="K150" s="18"/>
      <c r="L150" s="18"/>
      <c r="M150" s="18"/>
      <c r="N150" s="18"/>
    </row>
    <row r="151" spans="1:14">
      <c r="A151" s="11"/>
      <c r="B151" s="12"/>
      <c r="C151" s="12"/>
      <c r="D151" s="12"/>
      <c r="E151" s="11"/>
      <c r="F151" s="11"/>
      <c r="G151" s="18"/>
      <c r="H151" s="18"/>
      <c r="I151" s="18"/>
      <c r="J151" s="18"/>
      <c r="K151" s="18"/>
      <c r="L151" s="18"/>
      <c r="M151" s="18"/>
      <c r="N151" s="18"/>
    </row>
    <row r="152" spans="1:14">
      <c r="A152" s="11"/>
      <c r="B152" s="12"/>
      <c r="C152" s="12"/>
      <c r="D152" s="12"/>
      <c r="E152" s="11"/>
      <c r="F152" s="11"/>
      <c r="G152" s="18"/>
      <c r="H152" s="18"/>
      <c r="I152" s="18"/>
      <c r="J152" s="18"/>
      <c r="K152" s="18"/>
      <c r="L152" s="18"/>
      <c r="M152" s="18"/>
      <c r="N152" s="18"/>
    </row>
    <row r="153" spans="1:14">
      <c r="A153" s="11"/>
      <c r="B153" s="12"/>
      <c r="C153" s="12"/>
      <c r="D153" s="12"/>
      <c r="E153" s="11"/>
      <c r="F153" s="11"/>
      <c r="G153" s="18"/>
      <c r="H153" s="18"/>
      <c r="I153" s="18"/>
      <c r="J153" s="18"/>
      <c r="K153" s="18"/>
      <c r="L153" s="18"/>
      <c r="M153" s="18"/>
      <c r="N153" s="18"/>
    </row>
    <row r="154" spans="1:14">
      <c r="A154" s="11"/>
      <c r="B154" s="12"/>
      <c r="C154" s="12"/>
      <c r="D154" s="12"/>
      <c r="E154" s="11"/>
      <c r="F154" s="11"/>
      <c r="G154" s="18"/>
      <c r="H154" s="18"/>
      <c r="I154" s="18"/>
      <c r="J154" s="18"/>
      <c r="K154" s="18"/>
      <c r="L154" s="18"/>
      <c r="M154" s="18"/>
      <c r="N154" s="18"/>
    </row>
    <row r="155" spans="1:14">
      <c r="A155" s="11"/>
      <c r="B155" s="12"/>
      <c r="C155" s="12"/>
      <c r="D155" s="12"/>
      <c r="E155" s="11"/>
      <c r="F155" s="11"/>
      <c r="G155" s="18"/>
      <c r="H155" s="18"/>
      <c r="I155" s="18"/>
      <c r="J155" s="18"/>
      <c r="K155" s="18"/>
      <c r="L155" s="18"/>
      <c r="M155" s="18"/>
      <c r="N155" s="18"/>
    </row>
    <row r="156" spans="1:14">
      <c r="A156" s="11"/>
      <c r="B156" s="12"/>
      <c r="C156" s="12"/>
      <c r="D156" s="12"/>
      <c r="E156" s="11"/>
      <c r="F156" s="11"/>
      <c r="G156" s="18"/>
      <c r="H156" s="18"/>
      <c r="I156" s="18"/>
      <c r="J156" s="18"/>
      <c r="K156" s="18"/>
      <c r="L156" s="18"/>
      <c r="M156" s="18"/>
      <c r="N156" s="18"/>
    </row>
    <row r="157" spans="1:14">
      <c r="A157" s="11"/>
      <c r="B157" s="12"/>
      <c r="C157" s="12"/>
      <c r="D157" s="12"/>
      <c r="E157" s="11"/>
      <c r="F157" s="11"/>
      <c r="G157" s="18"/>
      <c r="H157" s="18"/>
      <c r="I157" s="18"/>
      <c r="J157" s="18"/>
      <c r="K157" s="18"/>
      <c r="L157" s="18"/>
      <c r="M157" s="18"/>
      <c r="N157" s="18"/>
    </row>
    <row r="158" spans="1:14">
      <c r="A158" s="11"/>
      <c r="B158" s="12"/>
      <c r="C158" s="12"/>
      <c r="D158" s="12"/>
      <c r="E158" s="11"/>
      <c r="F158" s="11"/>
      <c r="G158" s="18"/>
      <c r="H158" s="18"/>
      <c r="I158" s="18"/>
      <c r="J158" s="18"/>
      <c r="K158" s="18"/>
      <c r="L158" s="18"/>
      <c r="M158" s="18"/>
      <c r="N158" s="18"/>
    </row>
    <row r="159" spans="1:14">
      <c r="A159" s="11"/>
      <c r="B159" s="12"/>
      <c r="C159" s="12"/>
      <c r="D159" s="12"/>
      <c r="E159" s="11"/>
      <c r="F159" s="11"/>
      <c r="G159" s="18"/>
      <c r="H159" s="18"/>
      <c r="I159" s="18"/>
      <c r="J159" s="18"/>
      <c r="K159" s="18"/>
      <c r="L159" s="18"/>
      <c r="M159" s="18"/>
      <c r="N159" s="18"/>
    </row>
    <row r="160" spans="1:14">
      <c r="A160" s="11"/>
      <c r="B160" s="12"/>
      <c r="C160" s="12"/>
      <c r="D160" s="12"/>
      <c r="E160" s="11"/>
      <c r="F160" s="11"/>
      <c r="G160" s="18"/>
      <c r="H160" s="18"/>
      <c r="I160" s="18"/>
      <c r="J160" s="18"/>
      <c r="K160" s="18"/>
      <c r="L160" s="18"/>
      <c r="M160" s="18"/>
      <c r="N160" s="18"/>
    </row>
    <row r="161" spans="1:14">
      <c r="A161" s="11"/>
      <c r="B161" s="12"/>
      <c r="C161" s="12"/>
      <c r="D161" s="12"/>
      <c r="E161" s="11"/>
      <c r="F161" s="11"/>
      <c r="G161" s="18"/>
      <c r="H161" s="18"/>
      <c r="I161" s="18"/>
      <c r="J161" s="18"/>
      <c r="K161" s="18"/>
      <c r="L161" s="18"/>
      <c r="M161" s="18"/>
      <c r="N161" s="18"/>
    </row>
    <row r="162" spans="1:14">
      <c r="A162" s="11"/>
      <c r="B162" s="12"/>
      <c r="C162" s="12"/>
      <c r="D162" s="12"/>
      <c r="E162" s="11"/>
      <c r="F162" s="11"/>
      <c r="G162" s="18"/>
      <c r="H162" s="18"/>
      <c r="I162" s="18"/>
      <c r="J162" s="18"/>
      <c r="K162" s="18"/>
      <c r="L162" s="18"/>
      <c r="M162" s="18"/>
      <c r="N162" s="18"/>
    </row>
    <row r="163" spans="1:14">
      <c r="A163" s="11"/>
      <c r="B163" s="12"/>
      <c r="C163" s="12"/>
      <c r="D163" s="12"/>
      <c r="E163" s="11"/>
      <c r="F163" s="11"/>
      <c r="G163" s="18"/>
      <c r="H163" s="18"/>
      <c r="I163" s="18"/>
      <c r="J163" s="18"/>
      <c r="K163" s="18"/>
      <c r="L163" s="18"/>
      <c r="M163" s="18"/>
      <c r="N163" s="18"/>
    </row>
    <row r="164" spans="1:14">
      <c r="A164" s="11"/>
      <c r="B164" s="12"/>
      <c r="C164" s="12"/>
      <c r="D164" s="12"/>
      <c r="E164" s="11"/>
      <c r="F164" s="11"/>
      <c r="G164" s="18"/>
      <c r="H164" s="18"/>
      <c r="I164" s="18"/>
      <c r="J164" s="18"/>
      <c r="K164" s="18"/>
      <c r="L164" s="18"/>
      <c r="M164" s="18"/>
      <c r="N164" s="18"/>
    </row>
    <row r="165" spans="1:14">
      <c r="A165" s="11"/>
      <c r="B165" s="12"/>
      <c r="C165" s="12"/>
      <c r="D165" s="12"/>
      <c r="E165" s="11"/>
      <c r="F165" s="11"/>
      <c r="G165" s="18"/>
      <c r="H165" s="18"/>
      <c r="I165" s="18"/>
      <c r="J165" s="18"/>
      <c r="K165" s="18"/>
      <c r="L165" s="18"/>
      <c r="M165" s="18"/>
      <c r="N165" s="18"/>
    </row>
    <row r="166" spans="1:14">
      <c r="A166" s="11"/>
      <c r="B166" s="12"/>
      <c r="C166" s="12"/>
      <c r="D166" s="12"/>
      <c r="E166" s="11"/>
      <c r="F166" s="11"/>
      <c r="G166" s="18"/>
      <c r="H166" s="18"/>
      <c r="I166" s="18"/>
      <c r="J166" s="18"/>
      <c r="K166" s="18"/>
      <c r="L166" s="18"/>
      <c r="M166" s="18"/>
      <c r="N166" s="18"/>
    </row>
    <row r="167" spans="1:14">
      <c r="A167" s="11"/>
      <c r="B167" s="12"/>
      <c r="C167" s="12"/>
      <c r="D167" s="12"/>
      <c r="E167" s="11"/>
      <c r="F167" s="11"/>
      <c r="G167" s="18"/>
      <c r="H167" s="18"/>
      <c r="I167" s="18"/>
      <c r="J167" s="18"/>
      <c r="K167" s="18"/>
      <c r="L167" s="18"/>
      <c r="M167" s="18"/>
      <c r="N167" s="18"/>
    </row>
    <row r="168" spans="1:14">
      <c r="A168" s="11"/>
      <c r="B168" s="12"/>
      <c r="C168" s="12"/>
      <c r="D168" s="12"/>
      <c r="E168" s="11"/>
      <c r="F168" s="11"/>
      <c r="G168" s="18"/>
      <c r="H168" s="18"/>
      <c r="I168" s="18"/>
      <c r="J168" s="18"/>
      <c r="K168" s="18"/>
      <c r="L168" s="18"/>
      <c r="M168" s="18"/>
      <c r="N168" s="18"/>
    </row>
    <row r="169" spans="1:14">
      <c r="A169" s="11"/>
      <c r="B169" s="12"/>
      <c r="C169" s="12"/>
      <c r="D169" s="12"/>
      <c r="E169" s="11"/>
      <c r="F169" s="11"/>
      <c r="G169" s="18"/>
      <c r="H169" s="18"/>
      <c r="I169" s="18"/>
      <c r="J169" s="18"/>
      <c r="K169" s="18"/>
      <c r="L169" s="18"/>
      <c r="M169" s="18"/>
      <c r="N169" s="18"/>
    </row>
    <row r="170" spans="1:14">
      <c r="A170" s="11"/>
      <c r="B170" s="12"/>
      <c r="C170" s="12"/>
      <c r="D170" s="12"/>
      <c r="E170" s="11"/>
      <c r="F170" s="11"/>
      <c r="G170" s="18"/>
      <c r="H170" s="18"/>
      <c r="I170" s="18"/>
      <c r="J170" s="18"/>
      <c r="K170" s="18"/>
      <c r="L170" s="18"/>
      <c r="M170" s="18"/>
      <c r="N170" s="18"/>
    </row>
    <row r="171" spans="1:14">
      <c r="A171" s="11"/>
      <c r="B171" s="12"/>
      <c r="C171" s="12"/>
      <c r="D171" s="12"/>
      <c r="E171" s="11"/>
      <c r="F171" s="11"/>
      <c r="G171" s="18"/>
      <c r="H171" s="18"/>
      <c r="I171" s="18"/>
      <c r="J171" s="18"/>
      <c r="K171" s="18"/>
      <c r="L171" s="18"/>
      <c r="M171" s="18"/>
      <c r="N171" s="18"/>
    </row>
    <row r="172" spans="1:14">
      <c r="A172" s="11"/>
      <c r="B172" s="12"/>
      <c r="C172" s="12"/>
      <c r="D172" s="12"/>
      <c r="E172" s="11"/>
      <c r="F172" s="11"/>
      <c r="G172" s="18"/>
      <c r="H172" s="18"/>
      <c r="I172" s="18"/>
      <c r="J172" s="18"/>
      <c r="K172" s="18"/>
      <c r="L172" s="18"/>
      <c r="M172" s="18"/>
      <c r="N172" s="18"/>
    </row>
    <row r="173" spans="1:14">
      <c r="A173" s="11"/>
      <c r="B173" s="12"/>
      <c r="C173" s="12"/>
      <c r="D173" s="12"/>
      <c r="E173" s="11"/>
      <c r="F173" s="11"/>
      <c r="G173" s="18"/>
      <c r="H173" s="18"/>
      <c r="I173" s="18"/>
      <c r="J173" s="18"/>
      <c r="K173" s="18"/>
      <c r="L173" s="18"/>
      <c r="M173" s="18"/>
      <c r="N173" s="18"/>
    </row>
    <row r="174" spans="1:14" ht="17.25" thickBot="1">
      <c r="A174" s="602"/>
      <c r="B174" s="603"/>
      <c r="C174" s="603"/>
      <c r="D174" s="603"/>
      <c r="E174" s="603"/>
      <c r="F174" s="603"/>
      <c r="G174" s="603"/>
      <c r="H174" s="603"/>
      <c r="I174" s="603"/>
      <c r="J174" s="603"/>
      <c r="K174" s="603"/>
      <c r="L174" s="603"/>
      <c r="M174" s="603"/>
      <c r="N174" s="604"/>
    </row>
    <row r="175" spans="1:14" ht="17.25" thickBot="1">
      <c r="A175" s="594"/>
      <c r="B175" s="581"/>
      <c r="C175" s="582"/>
      <c r="D175" s="583"/>
      <c r="E175" s="594"/>
      <c r="F175" s="530"/>
      <c r="G175" s="529"/>
      <c r="H175" s="593"/>
      <c r="I175" s="593"/>
      <c r="J175" s="29"/>
      <c r="K175" s="29"/>
      <c r="L175" s="29"/>
      <c r="M175" s="29"/>
      <c r="N175" s="594"/>
    </row>
    <row r="176" spans="1:14" ht="17.25" thickBot="1">
      <c r="A176" s="594"/>
      <c r="B176" s="584"/>
      <c r="C176" s="585"/>
      <c r="D176" s="586"/>
      <c r="E176" s="594"/>
      <c r="F176" s="530"/>
      <c r="G176" s="30"/>
      <c r="H176" s="30"/>
      <c r="I176" s="37"/>
      <c r="J176" s="30"/>
      <c r="K176" s="30"/>
      <c r="L176" s="30"/>
      <c r="M176" s="30"/>
      <c r="N176" s="594"/>
    </row>
    <row r="177" spans="1:14">
      <c r="A177" s="11"/>
      <c r="B177" s="14"/>
      <c r="C177" s="14"/>
      <c r="D177" s="14"/>
      <c r="E177" s="17"/>
      <c r="F177" s="17"/>
      <c r="G177" s="14"/>
      <c r="H177" s="14"/>
      <c r="I177" s="14"/>
      <c r="J177" s="14"/>
      <c r="K177" s="14"/>
      <c r="L177" s="14"/>
      <c r="M177" s="14"/>
      <c r="N177" s="14"/>
    </row>
    <row r="178" spans="1:14">
      <c r="A178" s="11"/>
      <c r="B178" s="14"/>
      <c r="C178" s="14"/>
      <c r="D178" s="14"/>
      <c r="E178" s="17"/>
      <c r="F178" s="17"/>
      <c r="G178" s="14"/>
      <c r="H178" s="14"/>
      <c r="I178" s="14"/>
      <c r="J178" s="14"/>
      <c r="K178" s="14"/>
      <c r="L178" s="14"/>
      <c r="M178" s="14"/>
      <c r="N178" s="14"/>
    </row>
    <row r="179" spans="1:14">
      <c r="A179" s="11"/>
      <c r="B179" s="32"/>
      <c r="C179" s="33"/>
      <c r="D179" s="33"/>
      <c r="E179" s="11"/>
      <c r="F179" s="11"/>
      <c r="G179" s="14"/>
      <c r="H179" s="14"/>
      <c r="I179" s="14"/>
      <c r="J179" s="14"/>
      <c r="K179" s="14"/>
      <c r="L179" s="14"/>
      <c r="M179" s="14"/>
      <c r="N179" s="14"/>
    </row>
    <row r="180" spans="1:14">
      <c r="A180" s="11"/>
      <c r="B180" s="32"/>
      <c r="C180" s="33"/>
      <c r="D180" s="33"/>
      <c r="E180" s="11"/>
      <c r="F180" s="11"/>
      <c r="G180" s="14"/>
      <c r="H180" s="14"/>
      <c r="I180" s="14"/>
      <c r="J180" s="14"/>
      <c r="K180" s="14"/>
      <c r="L180" s="14"/>
      <c r="M180" s="14"/>
      <c r="N180" s="14"/>
    </row>
    <row r="181" spans="1:14">
      <c r="A181" s="11"/>
      <c r="B181" s="32"/>
      <c r="C181" s="33"/>
      <c r="D181" s="33"/>
      <c r="E181" s="11"/>
      <c r="F181" s="11"/>
      <c r="G181" s="14"/>
      <c r="H181" s="14"/>
      <c r="I181" s="14"/>
      <c r="J181" s="14"/>
      <c r="K181" s="14"/>
      <c r="L181" s="14"/>
      <c r="M181" s="14"/>
      <c r="N181" s="14"/>
    </row>
    <row r="182" spans="1:14">
      <c r="C182" s="8"/>
      <c r="D182" s="8"/>
    </row>
    <row r="183" spans="1:14" ht="20.25">
      <c r="A183" s="589"/>
      <c r="B183" s="573"/>
      <c r="C183" s="573"/>
      <c r="D183" s="573"/>
      <c r="E183" s="573"/>
      <c r="F183" s="573"/>
      <c r="G183" s="573"/>
      <c r="H183" s="573"/>
      <c r="I183" s="573"/>
      <c r="J183" s="573"/>
      <c r="K183" s="573"/>
      <c r="L183" s="573"/>
      <c r="M183" s="573"/>
      <c r="N183" s="590"/>
    </row>
    <row r="184" spans="1:14" ht="20.25">
      <c r="A184" s="591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592"/>
    </row>
    <row r="185" spans="1:14">
      <c r="A185" s="3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38"/>
    </row>
    <row r="186" spans="1:14" ht="18.75" thickBot="1">
      <c r="A186" s="35"/>
      <c r="B186" s="35"/>
      <c r="C186" s="35"/>
      <c r="D186" s="35"/>
      <c r="E186" s="152"/>
      <c r="F186" s="534"/>
      <c r="G186" s="35"/>
      <c r="H186" s="35"/>
      <c r="I186" s="35"/>
      <c r="J186" s="35"/>
      <c r="K186" s="35"/>
      <c r="L186" s="35"/>
      <c r="M186" s="35"/>
      <c r="N186" s="35"/>
    </row>
    <row r="187" spans="1:14" ht="17.25" thickBot="1">
      <c r="A187" s="594"/>
      <c r="B187" s="581"/>
      <c r="C187" s="582"/>
      <c r="D187" s="583"/>
      <c r="E187" s="594"/>
      <c r="F187" s="530"/>
      <c r="G187" s="529"/>
      <c r="H187" s="593"/>
      <c r="I187" s="593"/>
      <c r="J187" s="29"/>
      <c r="K187" s="29"/>
      <c r="L187" s="29"/>
      <c r="M187" s="29"/>
      <c r="N187" s="594"/>
    </row>
    <row r="188" spans="1:14" ht="17.25" thickBot="1">
      <c r="A188" s="594"/>
      <c r="B188" s="584"/>
      <c r="C188" s="585"/>
      <c r="D188" s="586"/>
      <c r="E188" s="594"/>
      <c r="F188" s="530"/>
      <c r="G188" s="30"/>
      <c r="H188" s="30"/>
      <c r="I188" s="37"/>
      <c r="J188" s="30"/>
      <c r="K188" s="30"/>
      <c r="L188" s="30"/>
      <c r="M188" s="30"/>
      <c r="N188" s="594"/>
    </row>
    <row r="189" spans="1:14">
      <c r="A189" s="11"/>
      <c r="B189" s="12"/>
      <c r="C189" s="12"/>
      <c r="D189" s="12"/>
      <c r="E189" s="11"/>
      <c r="F189" s="11"/>
      <c r="G189" s="18"/>
      <c r="H189" s="18"/>
      <c r="I189" s="18"/>
      <c r="J189" s="18"/>
      <c r="K189" s="18"/>
      <c r="L189" s="18"/>
      <c r="M189" s="18"/>
      <c r="N189" s="18"/>
    </row>
    <row r="190" spans="1:14">
      <c r="A190" s="11"/>
      <c r="B190" s="12"/>
      <c r="C190" s="12"/>
      <c r="D190" s="12"/>
      <c r="E190" s="11"/>
      <c r="F190" s="11"/>
      <c r="G190" s="18"/>
      <c r="H190" s="18"/>
      <c r="I190" s="18"/>
      <c r="J190" s="18"/>
      <c r="K190" s="18"/>
      <c r="L190" s="18"/>
      <c r="M190" s="18"/>
      <c r="N190" s="18"/>
    </row>
    <row r="191" spans="1:14">
      <c r="A191" s="11"/>
      <c r="B191" s="12"/>
      <c r="C191" s="12"/>
      <c r="D191" s="12"/>
      <c r="E191" s="11"/>
      <c r="F191" s="11"/>
      <c r="G191" s="18"/>
      <c r="H191" s="18"/>
      <c r="I191" s="18"/>
      <c r="J191" s="18"/>
      <c r="K191" s="18"/>
      <c r="L191" s="18"/>
      <c r="M191" s="18"/>
      <c r="N191" s="18"/>
    </row>
    <row r="192" spans="1:14">
      <c r="A192" s="11"/>
      <c r="B192" s="12"/>
      <c r="C192" s="12"/>
      <c r="D192" s="12"/>
      <c r="E192" s="11"/>
      <c r="F192" s="11"/>
      <c r="G192" s="18"/>
      <c r="H192" s="18"/>
      <c r="I192" s="18"/>
      <c r="J192" s="18"/>
      <c r="K192" s="18"/>
      <c r="L192" s="18"/>
      <c r="M192" s="18"/>
      <c r="N192" s="18"/>
    </row>
    <row r="193" spans="1:14">
      <c r="A193" s="11"/>
      <c r="B193" s="12"/>
      <c r="C193" s="12"/>
      <c r="D193" s="12"/>
      <c r="E193" s="11"/>
      <c r="F193" s="11"/>
      <c r="G193" s="18"/>
      <c r="H193" s="18"/>
      <c r="I193" s="18"/>
      <c r="J193" s="18"/>
      <c r="K193" s="18"/>
      <c r="L193" s="18"/>
      <c r="M193" s="18"/>
      <c r="N193" s="18"/>
    </row>
    <row r="194" spans="1:14">
      <c r="A194" s="11"/>
      <c r="B194" s="12"/>
      <c r="C194" s="12"/>
      <c r="D194" s="12"/>
      <c r="E194" s="11"/>
      <c r="F194" s="11"/>
      <c r="G194" s="18"/>
      <c r="H194" s="18"/>
      <c r="I194" s="18"/>
      <c r="J194" s="18"/>
      <c r="K194" s="18"/>
      <c r="L194" s="18"/>
      <c r="M194" s="18"/>
      <c r="N194" s="18"/>
    </row>
    <row r="195" spans="1:14">
      <c r="A195" s="11"/>
      <c r="B195" s="12"/>
      <c r="C195" s="12"/>
      <c r="D195" s="12"/>
      <c r="E195" s="11"/>
      <c r="F195" s="11"/>
      <c r="G195" s="18"/>
      <c r="H195" s="18"/>
      <c r="I195" s="18"/>
      <c r="J195" s="18"/>
      <c r="K195" s="18"/>
      <c r="L195" s="18"/>
      <c r="M195" s="18"/>
      <c r="N195" s="18"/>
    </row>
    <row r="196" spans="1:14">
      <c r="A196" s="11"/>
      <c r="B196" s="12"/>
      <c r="C196" s="12"/>
      <c r="D196" s="12"/>
      <c r="E196" s="11"/>
      <c r="F196" s="11"/>
      <c r="G196" s="18"/>
      <c r="H196" s="18"/>
      <c r="I196" s="18"/>
      <c r="J196" s="18"/>
      <c r="K196" s="18"/>
      <c r="L196" s="18"/>
      <c r="M196" s="18"/>
      <c r="N196" s="18"/>
    </row>
    <row r="197" spans="1:14">
      <c r="A197" s="11"/>
      <c r="B197" s="12"/>
      <c r="C197" s="12"/>
      <c r="D197" s="12"/>
      <c r="E197" s="11"/>
      <c r="F197" s="11"/>
      <c r="G197" s="18"/>
      <c r="H197" s="18"/>
      <c r="I197" s="18"/>
      <c r="J197" s="18"/>
      <c r="K197" s="18"/>
      <c r="L197" s="18"/>
      <c r="M197" s="18"/>
      <c r="N197" s="18"/>
    </row>
    <row r="198" spans="1:14">
      <c r="A198" s="11"/>
      <c r="B198" s="12"/>
      <c r="C198" s="12"/>
      <c r="D198" s="12"/>
      <c r="E198" s="11"/>
      <c r="F198" s="11"/>
      <c r="G198" s="18"/>
      <c r="H198" s="18"/>
      <c r="I198" s="18"/>
      <c r="J198" s="18"/>
      <c r="K198" s="18"/>
      <c r="L198" s="18"/>
      <c r="M198" s="18"/>
      <c r="N198" s="18"/>
    </row>
    <row r="199" spans="1:14">
      <c r="A199" s="11"/>
      <c r="B199" s="12"/>
      <c r="C199" s="12"/>
      <c r="D199" s="12"/>
      <c r="E199" s="11"/>
      <c r="F199" s="11"/>
      <c r="G199" s="18"/>
      <c r="H199" s="18"/>
      <c r="I199" s="18"/>
      <c r="J199" s="18"/>
      <c r="K199" s="18"/>
      <c r="L199" s="18"/>
      <c r="M199" s="18"/>
      <c r="N199" s="18"/>
    </row>
    <row r="200" spans="1:14">
      <c r="A200" s="11"/>
      <c r="B200" s="12"/>
      <c r="C200" s="12"/>
      <c r="D200" s="12"/>
      <c r="E200" s="11"/>
      <c r="F200" s="11"/>
      <c r="G200" s="18"/>
      <c r="H200" s="18"/>
      <c r="I200" s="18"/>
      <c r="J200" s="18"/>
      <c r="K200" s="18"/>
      <c r="L200" s="18"/>
      <c r="M200" s="18"/>
      <c r="N200" s="18"/>
    </row>
    <row r="201" spans="1:14">
      <c r="A201" s="11"/>
      <c r="B201" s="12"/>
      <c r="C201" s="12"/>
      <c r="D201" s="12"/>
      <c r="E201" s="11"/>
      <c r="F201" s="11"/>
      <c r="G201" s="18"/>
      <c r="H201" s="18"/>
      <c r="I201" s="18"/>
      <c r="J201" s="18"/>
      <c r="K201" s="18"/>
      <c r="L201" s="18"/>
      <c r="M201" s="18"/>
      <c r="N201" s="18"/>
    </row>
    <row r="202" spans="1:14">
      <c r="A202" s="11"/>
      <c r="B202" s="12"/>
      <c r="C202" s="12"/>
      <c r="D202" s="12"/>
      <c r="E202" s="11"/>
      <c r="F202" s="11"/>
      <c r="G202" s="18"/>
      <c r="H202" s="18"/>
      <c r="I202" s="18"/>
      <c r="J202" s="18"/>
      <c r="K202" s="18"/>
      <c r="L202" s="18"/>
      <c r="M202" s="18"/>
      <c r="N202" s="18"/>
    </row>
    <row r="203" spans="1:14">
      <c r="A203" s="11"/>
      <c r="B203" s="12"/>
      <c r="C203" s="12"/>
      <c r="D203" s="12"/>
      <c r="E203" s="11"/>
      <c r="F203" s="11"/>
      <c r="G203" s="18"/>
      <c r="H203" s="18"/>
      <c r="I203" s="18"/>
      <c r="J203" s="18"/>
      <c r="K203" s="18"/>
      <c r="L203" s="18"/>
      <c r="M203" s="18"/>
      <c r="N203" s="18"/>
    </row>
    <row r="204" spans="1:14">
      <c r="A204" s="11"/>
      <c r="B204" s="12"/>
      <c r="C204" s="12"/>
      <c r="D204" s="12"/>
      <c r="E204" s="11"/>
      <c r="F204" s="11"/>
      <c r="G204" s="18"/>
      <c r="H204" s="18"/>
      <c r="I204" s="18"/>
      <c r="J204" s="18"/>
      <c r="K204" s="18"/>
      <c r="L204" s="18"/>
      <c r="M204" s="18"/>
      <c r="N204" s="18"/>
    </row>
    <row r="205" spans="1:14">
      <c r="A205" s="11"/>
      <c r="B205" s="12"/>
      <c r="C205" s="12"/>
      <c r="D205" s="12"/>
      <c r="E205" s="11"/>
      <c r="F205" s="11"/>
      <c r="G205" s="18"/>
      <c r="H205" s="18"/>
      <c r="I205" s="18"/>
      <c r="J205" s="18"/>
      <c r="K205" s="18"/>
      <c r="L205" s="18"/>
      <c r="M205" s="18"/>
      <c r="N205" s="18"/>
    </row>
    <row r="206" spans="1:14">
      <c r="A206" s="11"/>
      <c r="B206" s="12"/>
      <c r="C206" s="12"/>
      <c r="D206" s="12"/>
      <c r="E206" s="11"/>
      <c r="F206" s="11"/>
      <c r="G206" s="18"/>
      <c r="H206" s="18"/>
      <c r="I206" s="18"/>
      <c r="J206" s="18"/>
      <c r="K206" s="18"/>
      <c r="L206" s="18"/>
      <c r="M206" s="18"/>
      <c r="N206" s="18"/>
    </row>
    <row r="207" spans="1:14">
      <c r="A207" s="11"/>
      <c r="B207" s="12"/>
      <c r="C207" s="12"/>
      <c r="D207" s="12"/>
      <c r="E207" s="11"/>
      <c r="F207" s="11"/>
      <c r="G207" s="18"/>
      <c r="H207" s="18"/>
      <c r="I207" s="18"/>
      <c r="J207" s="18"/>
      <c r="K207" s="18"/>
      <c r="L207" s="18"/>
      <c r="M207" s="18"/>
      <c r="N207" s="18"/>
    </row>
    <row r="208" spans="1:14">
      <c r="A208" s="11"/>
      <c r="B208" s="12"/>
      <c r="C208" s="12"/>
      <c r="D208" s="12"/>
      <c r="E208" s="11"/>
      <c r="F208" s="11"/>
      <c r="G208" s="18"/>
      <c r="H208" s="18"/>
      <c r="I208" s="18"/>
      <c r="J208" s="18"/>
      <c r="K208" s="18"/>
      <c r="L208" s="18"/>
      <c r="M208" s="18"/>
      <c r="N208" s="18"/>
    </row>
    <row r="209" spans="1:14">
      <c r="A209" s="11"/>
      <c r="B209" s="12"/>
      <c r="C209" s="12"/>
      <c r="D209" s="12"/>
      <c r="E209" s="11"/>
      <c r="F209" s="11"/>
      <c r="G209" s="18"/>
      <c r="H209" s="18"/>
      <c r="I209" s="18"/>
      <c r="J209" s="18"/>
      <c r="K209" s="18"/>
      <c r="L209" s="18"/>
      <c r="M209" s="18"/>
      <c r="N209" s="18"/>
    </row>
    <row r="210" spans="1:14">
      <c r="A210" s="11"/>
      <c r="B210" s="12"/>
      <c r="C210" s="12"/>
      <c r="D210" s="12"/>
      <c r="E210" s="11"/>
      <c r="F210" s="11"/>
      <c r="G210" s="18"/>
      <c r="H210" s="18"/>
      <c r="I210" s="18"/>
      <c r="J210" s="18"/>
      <c r="K210" s="18"/>
      <c r="L210" s="18"/>
      <c r="M210" s="18"/>
      <c r="N210" s="18"/>
    </row>
    <row r="211" spans="1:14">
      <c r="A211" s="11"/>
      <c r="B211" s="12"/>
      <c r="C211" s="12"/>
      <c r="D211" s="12"/>
      <c r="E211" s="11"/>
      <c r="F211" s="11"/>
      <c r="G211" s="18"/>
      <c r="H211" s="18"/>
      <c r="I211" s="18"/>
      <c r="J211" s="18"/>
      <c r="K211" s="18"/>
      <c r="L211" s="18"/>
      <c r="M211" s="18"/>
      <c r="N211" s="18"/>
    </row>
    <row r="212" spans="1:14">
      <c r="A212" s="11"/>
      <c r="B212" s="12"/>
      <c r="C212" s="12"/>
      <c r="D212" s="12"/>
      <c r="E212" s="11"/>
      <c r="F212" s="11"/>
      <c r="G212" s="18"/>
      <c r="H212" s="18"/>
      <c r="I212" s="18"/>
      <c r="J212" s="18"/>
      <c r="K212" s="18"/>
      <c r="L212" s="18"/>
      <c r="M212" s="18"/>
      <c r="N212" s="18"/>
    </row>
    <row r="213" spans="1:14">
      <c r="A213" s="11"/>
      <c r="B213" s="12"/>
      <c r="C213" s="12"/>
      <c r="D213" s="12"/>
      <c r="E213" s="11"/>
      <c r="F213" s="11"/>
      <c r="G213" s="18"/>
      <c r="H213" s="18"/>
      <c r="I213" s="18"/>
      <c r="J213" s="18"/>
      <c r="K213" s="18"/>
      <c r="L213" s="18"/>
      <c r="M213" s="18"/>
      <c r="N213" s="18"/>
    </row>
    <row r="214" spans="1:14">
      <c r="A214" s="11"/>
      <c r="B214" s="12"/>
      <c r="C214" s="12"/>
      <c r="D214" s="12"/>
      <c r="E214" s="11"/>
      <c r="F214" s="11"/>
      <c r="G214" s="18"/>
      <c r="H214" s="18"/>
      <c r="I214" s="18"/>
      <c r="J214" s="18"/>
      <c r="K214" s="18"/>
      <c r="L214" s="18"/>
      <c r="M214" s="18"/>
      <c r="N214" s="18"/>
    </row>
    <row r="215" spans="1:14">
      <c r="A215" s="11"/>
      <c r="B215" s="12"/>
      <c r="C215" s="12"/>
      <c r="D215" s="12"/>
      <c r="E215" s="11"/>
      <c r="F215" s="11"/>
      <c r="G215" s="18"/>
      <c r="H215" s="18"/>
      <c r="I215" s="18"/>
      <c r="J215" s="18"/>
      <c r="K215" s="18"/>
      <c r="L215" s="18"/>
      <c r="M215" s="18"/>
      <c r="N215" s="18"/>
    </row>
    <row r="216" spans="1:14">
      <c r="A216" s="11"/>
      <c r="B216" s="12"/>
      <c r="C216" s="12"/>
      <c r="D216" s="12"/>
      <c r="E216" s="11"/>
      <c r="F216" s="11"/>
      <c r="G216" s="18"/>
      <c r="H216" s="18"/>
      <c r="I216" s="18"/>
      <c r="J216" s="18"/>
      <c r="K216" s="18"/>
      <c r="L216" s="18"/>
      <c r="M216" s="18"/>
      <c r="N216" s="18"/>
    </row>
    <row r="217" spans="1:14">
      <c r="A217" s="11"/>
      <c r="B217" s="12"/>
      <c r="C217" s="12"/>
      <c r="D217" s="12"/>
      <c r="E217" s="11"/>
      <c r="F217" s="11"/>
      <c r="G217" s="18"/>
      <c r="H217" s="18"/>
      <c r="I217" s="18"/>
      <c r="J217" s="18"/>
      <c r="K217" s="18"/>
      <c r="L217" s="18"/>
      <c r="M217" s="18"/>
      <c r="N217" s="18"/>
    </row>
    <row r="218" spans="1:14">
      <c r="A218" s="11"/>
      <c r="B218" s="12"/>
      <c r="C218" s="12"/>
      <c r="D218" s="12"/>
      <c r="E218" s="11"/>
      <c r="F218" s="11"/>
      <c r="G218" s="18"/>
      <c r="H218" s="18"/>
      <c r="I218" s="18"/>
      <c r="J218" s="18"/>
      <c r="K218" s="18"/>
      <c r="L218" s="18"/>
      <c r="M218" s="18"/>
      <c r="N218" s="18"/>
    </row>
    <row r="219" spans="1:14" ht="17.25" thickBot="1">
      <c r="A219" s="597"/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9"/>
    </row>
    <row r="220" spans="1:14" ht="17.25" thickBot="1">
      <c r="A220" s="594"/>
      <c r="B220" s="581"/>
      <c r="C220" s="582"/>
      <c r="D220" s="583"/>
      <c r="E220" s="594"/>
      <c r="F220" s="530"/>
      <c r="G220" s="529"/>
      <c r="H220" s="593"/>
      <c r="I220" s="593"/>
      <c r="J220" s="29"/>
      <c r="K220" s="29"/>
      <c r="L220" s="29"/>
      <c r="M220" s="29"/>
      <c r="N220" s="594"/>
    </row>
    <row r="221" spans="1:14" ht="17.25" thickBot="1">
      <c r="A221" s="594"/>
      <c r="B221" s="587"/>
      <c r="C221" s="588"/>
      <c r="D221" s="625"/>
      <c r="E221" s="600"/>
      <c r="F221" s="531"/>
      <c r="G221" s="153"/>
      <c r="H221" s="153"/>
      <c r="I221" s="156"/>
      <c r="J221" s="153"/>
      <c r="K221" s="153"/>
      <c r="L221" s="153"/>
      <c r="M221" s="153"/>
      <c r="N221" s="600"/>
    </row>
    <row r="222" spans="1:14">
      <c r="A222" s="11"/>
      <c r="B222" s="12"/>
      <c r="C222" s="12"/>
      <c r="D222" s="12"/>
      <c r="E222" s="11"/>
      <c r="F222" s="11"/>
      <c r="G222" s="14"/>
      <c r="H222" s="14"/>
      <c r="I222" s="14"/>
      <c r="J222" s="14"/>
      <c r="K222" s="14"/>
      <c r="L222" s="14"/>
      <c r="M222" s="14"/>
      <c r="N222" s="14"/>
    </row>
    <row r="223" spans="1:14">
      <c r="A223" s="11"/>
      <c r="B223" s="12"/>
      <c r="C223" s="12"/>
      <c r="D223" s="12"/>
      <c r="E223" s="11"/>
      <c r="F223" s="11"/>
      <c r="G223" s="14"/>
      <c r="H223" s="14"/>
      <c r="I223" s="14"/>
      <c r="J223" s="14"/>
      <c r="K223" s="14"/>
      <c r="L223" s="14"/>
      <c r="M223" s="14"/>
      <c r="N223" s="14"/>
    </row>
    <row r="224" spans="1:14">
      <c r="A224" s="11"/>
      <c r="B224" s="12"/>
      <c r="C224" s="12"/>
      <c r="D224" s="12"/>
      <c r="E224" s="11"/>
      <c r="F224" s="11"/>
      <c r="G224" s="14"/>
      <c r="H224" s="14"/>
      <c r="I224" s="14"/>
      <c r="J224" s="14"/>
      <c r="K224" s="14"/>
      <c r="L224" s="14"/>
      <c r="M224" s="14"/>
      <c r="N224" s="14"/>
    </row>
    <row r="225" spans="1:14">
      <c r="A225" s="11"/>
      <c r="B225" s="12"/>
      <c r="C225" s="12"/>
      <c r="D225" s="12"/>
      <c r="E225" s="11"/>
      <c r="F225" s="11"/>
      <c r="G225" s="14"/>
      <c r="H225" s="14"/>
      <c r="I225" s="14"/>
      <c r="J225" s="14"/>
      <c r="K225" s="14"/>
      <c r="L225" s="14"/>
      <c r="M225" s="14"/>
      <c r="N225" s="14"/>
    </row>
    <row r="226" spans="1:14">
      <c r="A226" s="11"/>
      <c r="B226" s="12"/>
      <c r="C226" s="12"/>
      <c r="D226" s="12"/>
      <c r="E226" s="11"/>
      <c r="F226" s="11"/>
      <c r="G226" s="18"/>
      <c r="H226" s="18"/>
      <c r="I226" s="18"/>
      <c r="J226" s="18"/>
      <c r="K226" s="18"/>
      <c r="L226" s="18"/>
      <c r="M226" s="18"/>
      <c r="N226" s="18"/>
    </row>
    <row r="227" spans="1:14">
      <c r="B227" s="154"/>
      <c r="C227" s="154"/>
      <c r="D227" s="154"/>
      <c r="E227" s="155"/>
      <c r="F227" s="155"/>
    </row>
    <row r="228" spans="1:14" ht="20.25">
      <c r="A228" s="589"/>
      <c r="B228" s="573"/>
      <c r="C228" s="573"/>
      <c r="D228" s="573"/>
      <c r="E228" s="573"/>
      <c r="F228" s="573"/>
      <c r="G228" s="573"/>
      <c r="H228" s="573"/>
      <c r="I228" s="573"/>
      <c r="J228" s="573"/>
      <c r="K228" s="573"/>
      <c r="L228" s="573"/>
      <c r="M228" s="573"/>
      <c r="N228" s="590"/>
    </row>
    <row r="229" spans="1:14" ht="20.25">
      <c r="A229" s="591"/>
      <c r="B229" s="622"/>
      <c r="C229" s="622"/>
      <c r="D229" s="622"/>
      <c r="E229" s="622"/>
      <c r="F229" s="622"/>
      <c r="G229" s="622"/>
      <c r="H229" s="622"/>
      <c r="I229" s="622"/>
      <c r="J229" s="622"/>
      <c r="K229" s="622"/>
      <c r="L229" s="622"/>
      <c r="M229" s="622"/>
      <c r="N229" s="592"/>
    </row>
    <row r="230" spans="1:14">
      <c r="A230" s="3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38"/>
    </row>
    <row r="231" spans="1:14" ht="18.75" thickBot="1">
      <c r="A231" s="566"/>
      <c r="B231" s="566"/>
      <c r="C231" s="566"/>
      <c r="D231" s="566"/>
      <c r="E231" s="624"/>
      <c r="F231" s="624"/>
      <c r="G231" s="566"/>
      <c r="H231" s="566"/>
      <c r="I231" s="566"/>
      <c r="J231" s="566"/>
      <c r="K231" s="566"/>
      <c r="L231" s="566"/>
      <c r="M231" s="566"/>
      <c r="N231" s="566"/>
    </row>
    <row r="232" spans="1:14" ht="17.25" thickBot="1">
      <c r="A232" s="594"/>
      <c r="B232" s="581"/>
      <c r="C232" s="582"/>
      <c r="D232" s="583"/>
      <c r="E232" s="43"/>
      <c r="F232" s="531"/>
      <c r="G232" s="529"/>
      <c r="H232" s="593"/>
      <c r="I232" s="593"/>
      <c r="J232" s="29"/>
      <c r="K232" s="29"/>
      <c r="L232" s="29"/>
      <c r="M232" s="29"/>
      <c r="N232" s="594"/>
    </row>
    <row r="233" spans="1:14" ht="17.25" thickBot="1">
      <c r="A233" s="594"/>
      <c r="B233" s="584"/>
      <c r="C233" s="585"/>
      <c r="D233" s="586"/>
      <c r="E233" s="44"/>
      <c r="F233" s="532"/>
      <c r="G233" s="30"/>
      <c r="H233" s="30"/>
      <c r="I233" s="37"/>
      <c r="J233" s="30"/>
      <c r="K233" s="30"/>
      <c r="L233" s="30"/>
      <c r="M233" s="30"/>
      <c r="N233" s="594"/>
    </row>
    <row r="234" spans="1:14">
      <c r="A234" s="11"/>
      <c r="B234" s="12"/>
      <c r="C234" s="12"/>
      <c r="D234" s="12"/>
      <c r="E234" s="11"/>
      <c r="F234" s="11"/>
      <c r="G234" s="18"/>
      <c r="H234" s="18"/>
      <c r="I234" s="18"/>
      <c r="J234" s="18"/>
      <c r="K234" s="18"/>
      <c r="L234" s="18"/>
      <c r="M234" s="18"/>
      <c r="N234" s="18"/>
    </row>
    <row r="235" spans="1:14">
      <c r="A235" s="11"/>
      <c r="B235" s="12"/>
      <c r="C235" s="12"/>
      <c r="D235" s="12"/>
      <c r="E235" s="11"/>
      <c r="F235" s="11"/>
      <c r="G235" s="18"/>
      <c r="H235" s="18"/>
      <c r="I235" s="18"/>
      <c r="J235" s="18"/>
      <c r="K235" s="18"/>
      <c r="L235" s="18"/>
      <c r="M235" s="18"/>
      <c r="N235" s="18"/>
    </row>
    <row r="236" spans="1:14">
      <c r="A236" s="11"/>
      <c r="B236" s="12"/>
      <c r="C236" s="12"/>
      <c r="D236" s="12"/>
      <c r="E236" s="11"/>
      <c r="F236" s="11"/>
      <c r="G236" s="18"/>
      <c r="H236" s="18"/>
      <c r="I236" s="18"/>
      <c r="J236" s="18"/>
      <c r="K236" s="18"/>
      <c r="L236" s="18"/>
      <c r="M236" s="18"/>
      <c r="N236" s="18"/>
    </row>
    <row r="237" spans="1:14">
      <c r="A237" s="11"/>
      <c r="B237" s="12"/>
      <c r="C237" s="12"/>
      <c r="D237" s="12"/>
      <c r="E237" s="11"/>
      <c r="F237" s="11"/>
      <c r="G237" s="18"/>
      <c r="H237" s="18"/>
      <c r="I237" s="18"/>
      <c r="J237" s="18"/>
      <c r="K237" s="18"/>
      <c r="L237" s="18"/>
      <c r="M237" s="18"/>
      <c r="N237" s="18"/>
    </row>
    <row r="238" spans="1:14">
      <c r="A238" s="11"/>
      <c r="B238" s="12"/>
      <c r="C238" s="12"/>
      <c r="D238" s="12"/>
      <c r="E238" s="11"/>
      <c r="F238" s="11"/>
      <c r="G238" s="18"/>
      <c r="H238" s="18"/>
      <c r="I238" s="18"/>
      <c r="J238" s="18"/>
      <c r="K238" s="18"/>
      <c r="L238" s="18"/>
      <c r="M238" s="18"/>
      <c r="N238" s="18"/>
    </row>
    <row r="239" spans="1:14">
      <c r="A239" s="11"/>
      <c r="B239" s="12"/>
      <c r="C239" s="12"/>
      <c r="D239" s="12"/>
      <c r="E239" s="11"/>
      <c r="F239" s="11"/>
      <c r="G239" s="18"/>
      <c r="H239" s="18"/>
      <c r="I239" s="18"/>
      <c r="J239" s="18"/>
      <c r="K239" s="18"/>
      <c r="L239" s="18"/>
      <c r="M239" s="18"/>
      <c r="N239" s="18"/>
    </row>
    <row r="240" spans="1:14">
      <c r="A240" s="11"/>
      <c r="B240" s="12"/>
      <c r="C240" s="12"/>
      <c r="D240" s="12"/>
      <c r="E240" s="11"/>
      <c r="F240" s="11"/>
      <c r="G240" s="18"/>
      <c r="H240" s="18"/>
      <c r="I240" s="18"/>
      <c r="J240" s="18"/>
      <c r="K240" s="18"/>
      <c r="L240" s="18"/>
      <c r="M240" s="18"/>
      <c r="N240" s="18"/>
    </row>
    <row r="241" spans="1:14">
      <c r="A241" s="11"/>
      <c r="B241" s="12"/>
      <c r="C241" s="12"/>
      <c r="D241" s="12"/>
      <c r="E241" s="11"/>
      <c r="F241" s="11"/>
      <c r="G241" s="18"/>
      <c r="H241" s="18"/>
      <c r="I241" s="18"/>
      <c r="J241" s="18"/>
      <c r="K241" s="18"/>
      <c r="L241" s="18"/>
      <c r="M241" s="18"/>
      <c r="N241" s="18"/>
    </row>
    <row r="242" spans="1:14">
      <c r="A242" s="11"/>
      <c r="B242" s="12"/>
      <c r="C242" s="12"/>
      <c r="D242" s="12"/>
      <c r="E242" s="11"/>
      <c r="F242" s="11"/>
      <c r="G242" s="18"/>
      <c r="H242" s="18"/>
      <c r="I242" s="18"/>
      <c r="J242" s="18"/>
      <c r="K242" s="18"/>
      <c r="L242" s="18"/>
      <c r="M242" s="18"/>
      <c r="N242" s="18"/>
    </row>
    <row r="243" spans="1:14">
      <c r="A243" s="11"/>
      <c r="B243" s="12"/>
      <c r="C243" s="12"/>
      <c r="D243" s="12"/>
      <c r="E243" s="11"/>
      <c r="F243" s="11"/>
      <c r="G243" s="18"/>
      <c r="H243" s="18"/>
      <c r="I243" s="18"/>
      <c r="J243" s="18"/>
      <c r="K243" s="18"/>
      <c r="L243" s="18"/>
      <c r="M243" s="18"/>
      <c r="N243" s="18"/>
    </row>
    <row r="244" spans="1:14">
      <c r="A244" s="11"/>
      <c r="B244" s="12"/>
      <c r="C244" s="12"/>
      <c r="D244" s="12"/>
      <c r="E244" s="11"/>
      <c r="F244" s="11"/>
      <c r="G244" s="18"/>
      <c r="H244" s="18"/>
      <c r="I244" s="18"/>
      <c r="J244" s="18"/>
      <c r="K244" s="18"/>
      <c r="L244" s="18"/>
      <c r="M244" s="18"/>
      <c r="N244" s="18"/>
    </row>
    <row r="245" spans="1:14">
      <c r="A245" s="11"/>
      <c r="B245" s="12"/>
      <c r="C245" s="12"/>
      <c r="D245" s="12"/>
      <c r="E245" s="11"/>
      <c r="F245" s="11"/>
      <c r="G245" s="18"/>
      <c r="H245" s="18"/>
      <c r="I245" s="18"/>
      <c r="J245" s="18"/>
      <c r="K245" s="18"/>
      <c r="L245" s="18"/>
      <c r="M245" s="18"/>
      <c r="N245" s="18"/>
    </row>
    <row r="246" spans="1:14">
      <c r="A246" s="11"/>
      <c r="B246" s="12"/>
      <c r="C246" s="12"/>
      <c r="D246" s="12"/>
      <c r="E246" s="11"/>
      <c r="F246" s="11"/>
      <c r="G246" s="18"/>
      <c r="H246" s="18"/>
      <c r="I246" s="18"/>
      <c r="J246" s="18"/>
      <c r="K246" s="18"/>
      <c r="L246" s="18"/>
      <c r="M246" s="18"/>
      <c r="N246" s="18"/>
    </row>
    <row r="247" spans="1:14">
      <c r="A247" s="11"/>
      <c r="B247" s="12"/>
      <c r="C247" s="12"/>
      <c r="D247" s="12"/>
      <c r="E247" s="11"/>
      <c r="F247" s="11"/>
      <c r="G247" s="18"/>
      <c r="H247" s="18"/>
      <c r="I247" s="18"/>
      <c r="J247" s="18"/>
      <c r="K247" s="18"/>
      <c r="L247" s="18"/>
      <c r="M247" s="18"/>
      <c r="N247" s="18"/>
    </row>
    <row r="248" spans="1:14">
      <c r="A248" s="11"/>
      <c r="B248" s="12"/>
      <c r="C248" s="12"/>
      <c r="D248" s="12"/>
      <c r="E248" s="11"/>
      <c r="F248" s="11"/>
      <c r="G248" s="18"/>
      <c r="H248" s="18"/>
      <c r="I248" s="18"/>
      <c r="J248" s="18"/>
      <c r="K248" s="18"/>
      <c r="L248" s="18"/>
      <c r="M248" s="18"/>
      <c r="N248" s="18"/>
    </row>
    <row r="249" spans="1:14">
      <c r="A249" s="11"/>
      <c r="B249" s="12"/>
      <c r="C249" s="12"/>
      <c r="D249" s="12"/>
      <c r="E249" s="11"/>
      <c r="F249" s="11"/>
      <c r="G249" s="18"/>
      <c r="H249" s="18"/>
      <c r="I249" s="18"/>
      <c r="J249" s="18"/>
      <c r="K249" s="18"/>
      <c r="L249" s="18"/>
      <c r="M249" s="18"/>
      <c r="N249" s="18"/>
    </row>
    <row r="250" spans="1:14">
      <c r="A250" s="11"/>
      <c r="B250" s="12"/>
      <c r="C250" s="12"/>
      <c r="D250" s="12"/>
      <c r="E250" s="11"/>
      <c r="F250" s="11"/>
      <c r="G250" s="18"/>
      <c r="H250" s="18"/>
      <c r="I250" s="18"/>
      <c r="J250" s="18"/>
      <c r="K250" s="18"/>
      <c r="L250" s="18"/>
      <c r="M250" s="18"/>
      <c r="N250" s="18"/>
    </row>
    <row r="251" spans="1:14">
      <c r="A251" s="11"/>
      <c r="B251" s="12"/>
      <c r="C251" s="12"/>
      <c r="D251" s="12"/>
      <c r="E251" s="11"/>
      <c r="F251" s="11"/>
      <c r="G251" s="18"/>
      <c r="H251" s="18"/>
      <c r="I251" s="18"/>
      <c r="J251" s="18"/>
      <c r="K251" s="18"/>
      <c r="L251" s="18"/>
      <c r="M251" s="18"/>
      <c r="N251" s="18"/>
    </row>
    <row r="252" spans="1:14">
      <c r="A252" s="11"/>
      <c r="B252" s="12"/>
      <c r="C252" s="12"/>
      <c r="D252" s="12"/>
      <c r="E252" s="11"/>
      <c r="F252" s="11"/>
      <c r="G252" s="18"/>
      <c r="H252" s="18"/>
      <c r="I252" s="18"/>
      <c r="J252" s="18"/>
      <c r="K252" s="18"/>
      <c r="L252" s="18"/>
      <c r="M252" s="18"/>
      <c r="N252" s="18"/>
    </row>
    <row r="253" spans="1:14">
      <c r="A253" s="11"/>
      <c r="B253" s="12"/>
      <c r="C253" s="12"/>
      <c r="D253" s="12"/>
      <c r="E253" s="11"/>
      <c r="F253" s="11"/>
      <c r="G253" s="18"/>
      <c r="H253" s="18"/>
      <c r="I253" s="18"/>
      <c r="J253" s="18"/>
      <c r="K253" s="18"/>
      <c r="L253" s="18"/>
      <c r="M253" s="18"/>
      <c r="N253" s="18"/>
    </row>
    <row r="254" spans="1:14">
      <c r="A254" s="11"/>
      <c r="B254" s="12"/>
      <c r="C254" s="12"/>
      <c r="D254" s="12"/>
      <c r="E254" s="11"/>
      <c r="F254" s="11"/>
      <c r="G254" s="18"/>
      <c r="H254" s="18"/>
      <c r="I254" s="18"/>
      <c r="J254" s="18"/>
      <c r="K254" s="18"/>
      <c r="L254" s="18"/>
      <c r="M254" s="18"/>
      <c r="N254" s="18"/>
    </row>
    <row r="255" spans="1:14">
      <c r="A255" s="11"/>
      <c r="B255" s="12"/>
      <c r="C255" s="12"/>
      <c r="D255" s="12"/>
      <c r="E255" s="11"/>
      <c r="F255" s="11"/>
      <c r="G255" s="18"/>
      <c r="H255" s="18"/>
      <c r="I255" s="18"/>
      <c r="J255" s="18"/>
      <c r="K255" s="18"/>
      <c r="L255" s="18"/>
      <c r="M255" s="18"/>
      <c r="N255" s="18"/>
    </row>
    <row r="256" spans="1:14">
      <c r="A256" s="11"/>
      <c r="B256" s="12"/>
      <c r="C256" s="12"/>
      <c r="D256" s="12"/>
      <c r="E256" s="11"/>
      <c r="F256" s="11"/>
      <c r="G256" s="18"/>
      <c r="H256" s="18"/>
      <c r="I256" s="18"/>
      <c r="J256" s="18"/>
      <c r="K256" s="18"/>
      <c r="L256" s="18"/>
      <c r="M256" s="18"/>
      <c r="N256" s="18"/>
    </row>
    <row r="257" spans="1:14">
      <c r="A257" s="11"/>
      <c r="B257" s="12"/>
      <c r="C257" s="12"/>
      <c r="D257" s="12"/>
      <c r="E257" s="11"/>
      <c r="F257" s="11"/>
      <c r="G257" s="18"/>
      <c r="H257" s="18"/>
      <c r="I257" s="18"/>
      <c r="J257" s="18"/>
      <c r="K257" s="18"/>
      <c r="L257" s="18"/>
      <c r="M257" s="18"/>
      <c r="N257" s="18"/>
    </row>
    <row r="258" spans="1:14">
      <c r="A258" s="11"/>
      <c r="B258" s="12"/>
      <c r="C258" s="12"/>
      <c r="D258" s="12"/>
      <c r="E258" s="11"/>
      <c r="F258" s="11"/>
      <c r="G258" s="18"/>
      <c r="H258" s="18"/>
      <c r="I258" s="18"/>
      <c r="J258" s="18"/>
      <c r="K258" s="18"/>
      <c r="L258" s="18"/>
      <c r="M258" s="18"/>
      <c r="N258" s="18"/>
    </row>
    <row r="259" spans="1:14">
      <c r="A259" s="11"/>
      <c r="B259" s="12"/>
      <c r="C259" s="12"/>
      <c r="D259" s="12"/>
      <c r="E259" s="11"/>
      <c r="F259" s="11"/>
      <c r="G259" s="18"/>
      <c r="H259" s="18"/>
      <c r="I259" s="18"/>
      <c r="J259" s="18"/>
      <c r="K259" s="18"/>
      <c r="L259" s="18"/>
      <c r="M259" s="18"/>
      <c r="N259" s="18"/>
    </row>
    <row r="260" spans="1:14">
      <c r="A260" s="11"/>
      <c r="B260" s="12"/>
      <c r="C260" s="12"/>
      <c r="D260" s="12"/>
      <c r="E260" s="11"/>
      <c r="F260" s="11"/>
      <c r="G260" s="18"/>
      <c r="H260" s="18"/>
      <c r="I260" s="18"/>
      <c r="J260" s="18"/>
      <c r="K260" s="18"/>
      <c r="L260" s="18"/>
      <c r="M260" s="18"/>
      <c r="N260" s="18"/>
    </row>
    <row r="261" spans="1:14">
      <c r="A261" s="11"/>
      <c r="B261" s="12"/>
      <c r="C261" s="12"/>
      <c r="D261" s="12"/>
      <c r="E261" s="11"/>
      <c r="F261" s="11"/>
      <c r="G261" s="18"/>
      <c r="H261" s="18"/>
      <c r="I261" s="18"/>
      <c r="J261" s="18"/>
      <c r="K261" s="18"/>
      <c r="L261" s="18"/>
      <c r="M261" s="18"/>
      <c r="N261" s="18"/>
    </row>
    <row r="262" spans="1:14">
      <c r="A262" s="11"/>
      <c r="B262" s="12"/>
      <c r="C262" s="12"/>
      <c r="D262" s="12"/>
      <c r="E262" s="11"/>
      <c r="F262" s="11"/>
      <c r="G262" s="18"/>
      <c r="H262" s="18"/>
      <c r="I262" s="18"/>
      <c r="J262" s="18"/>
      <c r="K262" s="18"/>
      <c r="L262" s="18"/>
      <c r="M262" s="18"/>
      <c r="N262" s="18"/>
    </row>
    <row r="263" spans="1:14">
      <c r="A263" s="11"/>
      <c r="B263" s="12"/>
      <c r="C263" s="12"/>
      <c r="D263" s="12"/>
      <c r="E263" s="11"/>
      <c r="F263" s="11"/>
      <c r="G263" s="18"/>
      <c r="H263" s="18"/>
      <c r="I263" s="18"/>
      <c r="J263" s="18"/>
      <c r="K263" s="18"/>
      <c r="L263" s="18"/>
      <c r="M263" s="18"/>
      <c r="N263" s="18"/>
    </row>
    <row r="264" spans="1:14" ht="17.25" thickBot="1">
      <c r="A264" s="597"/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9"/>
    </row>
    <row r="265" spans="1:14" ht="17.25" thickBot="1">
      <c r="A265" s="594"/>
      <c r="B265" s="581"/>
      <c r="C265" s="582"/>
      <c r="D265" s="583"/>
      <c r="E265" s="594"/>
      <c r="F265" s="530"/>
      <c r="G265" s="529"/>
      <c r="H265" s="593"/>
      <c r="I265" s="593"/>
      <c r="J265" s="29"/>
      <c r="K265" s="29"/>
      <c r="L265" s="29"/>
      <c r="M265" s="29"/>
      <c r="N265" s="594"/>
    </row>
    <row r="266" spans="1:14" ht="17.25" thickBot="1">
      <c r="A266" s="594"/>
      <c r="B266" s="584"/>
      <c r="C266" s="585"/>
      <c r="D266" s="586"/>
      <c r="E266" s="594"/>
      <c r="F266" s="530"/>
      <c r="G266" s="30"/>
      <c r="H266" s="30"/>
      <c r="I266" s="37"/>
      <c r="J266" s="30"/>
      <c r="K266" s="30"/>
      <c r="L266" s="30"/>
      <c r="M266" s="30"/>
      <c r="N266" s="594"/>
    </row>
    <row r="267" spans="1:14">
      <c r="A267" s="11"/>
      <c r="B267" s="24"/>
      <c r="C267" s="42"/>
      <c r="D267" s="42"/>
      <c r="E267" s="11"/>
      <c r="F267" s="11"/>
      <c r="G267" s="14"/>
      <c r="H267" s="14"/>
      <c r="I267" s="14"/>
      <c r="J267" s="14"/>
      <c r="K267" s="14"/>
      <c r="L267" s="14"/>
      <c r="M267" s="14"/>
      <c r="N267" s="14"/>
    </row>
    <row r="268" spans="1:14">
      <c r="A268" s="11"/>
      <c r="B268" s="24"/>
      <c r="C268" s="18"/>
      <c r="D268" s="42"/>
      <c r="E268" s="46"/>
      <c r="F268" s="46"/>
      <c r="G268" s="14"/>
      <c r="H268" s="14"/>
      <c r="I268" s="14"/>
      <c r="J268" s="14"/>
      <c r="K268" s="14"/>
      <c r="L268" s="14"/>
      <c r="M268" s="14"/>
      <c r="N268" s="14"/>
    </row>
    <row r="269" spans="1:14">
      <c r="A269" s="11"/>
      <c r="B269" s="24"/>
      <c r="C269" s="18"/>
      <c r="D269" s="45"/>
      <c r="E269" s="46"/>
      <c r="F269" s="46"/>
      <c r="G269" s="14"/>
      <c r="H269" s="14"/>
      <c r="I269" s="14"/>
      <c r="J269" s="14"/>
      <c r="K269" s="14"/>
      <c r="L269" s="14"/>
      <c r="M269" s="14"/>
      <c r="N269" s="14"/>
    </row>
    <row r="270" spans="1:14">
      <c r="A270" s="11"/>
      <c r="B270" s="24"/>
      <c r="C270" s="18"/>
      <c r="D270" s="42"/>
      <c r="E270" s="46"/>
      <c r="F270" s="46"/>
      <c r="G270" s="14"/>
      <c r="H270" s="14"/>
      <c r="I270" s="14"/>
      <c r="J270" s="14"/>
      <c r="K270" s="14"/>
      <c r="L270" s="14"/>
      <c r="M270" s="14"/>
      <c r="N270" s="14"/>
    </row>
    <row r="271" spans="1:14">
      <c r="A271" s="11"/>
      <c r="B271" s="24"/>
      <c r="C271" s="18"/>
      <c r="D271" s="47"/>
      <c r="E271" s="46"/>
      <c r="F271" s="46"/>
      <c r="G271" s="18"/>
      <c r="H271" s="18"/>
      <c r="I271" s="18"/>
      <c r="J271" s="18"/>
      <c r="K271" s="18"/>
      <c r="L271" s="18"/>
      <c r="M271" s="18"/>
      <c r="N271" s="18"/>
    </row>
  </sheetData>
  <sortState ref="B10:E52">
    <sortCondition ref="B10:B52"/>
  </sortState>
  <mergeCells count="82">
    <mergeCell ref="A3:N3"/>
    <mergeCell ref="A4:N4"/>
    <mergeCell ref="A6:N6"/>
    <mergeCell ref="H7:I7"/>
    <mergeCell ref="A7:A8"/>
    <mergeCell ref="E7:E8"/>
    <mergeCell ref="N7:N8"/>
    <mergeCell ref="H40:I40"/>
    <mergeCell ref="A48:N48"/>
    <mergeCell ref="A49:N49"/>
    <mergeCell ref="A40:A41"/>
    <mergeCell ref="E40:E41"/>
    <mergeCell ref="N40:N41"/>
    <mergeCell ref="A93:N93"/>
    <mergeCell ref="A94:N94"/>
    <mergeCell ref="A96:N96"/>
    <mergeCell ref="H97:I97"/>
    <mergeCell ref="A97:A98"/>
    <mergeCell ref="N97:N98"/>
    <mergeCell ref="B97:D98"/>
    <mergeCell ref="A129:N129"/>
    <mergeCell ref="H130:I130"/>
    <mergeCell ref="A138:N138"/>
    <mergeCell ref="A139:N139"/>
    <mergeCell ref="A130:A131"/>
    <mergeCell ref="E130:E131"/>
    <mergeCell ref="N130:N131"/>
    <mergeCell ref="B130:D131"/>
    <mergeCell ref="A141:N141"/>
    <mergeCell ref="H142:I142"/>
    <mergeCell ref="A174:N174"/>
    <mergeCell ref="H175:I175"/>
    <mergeCell ref="A142:A143"/>
    <mergeCell ref="A175:A176"/>
    <mergeCell ref="E142:E143"/>
    <mergeCell ref="E175:E176"/>
    <mergeCell ref="N142:N143"/>
    <mergeCell ref="N175:N176"/>
    <mergeCell ref="B142:D143"/>
    <mergeCell ref="B175:D176"/>
    <mergeCell ref="A183:N183"/>
    <mergeCell ref="A184:N184"/>
    <mergeCell ref="H187:I187"/>
    <mergeCell ref="A219:N219"/>
    <mergeCell ref="A187:A188"/>
    <mergeCell ref="E187:E188"/>
    <mergeCell ref="N187:N188"/>
    <mergeCell ref="B187:D188"/>
    <mergeCell ref="H220:I220"/>
    <mergeCell ref="A228:N228"/>
    <mergeCell ref="A229:N229"/>
    <mergeCell ref="A231:N231"/>
    <mergeCell ref="A220:A221"/>
    <mergeCell ref="E220:E221"/>
    <mergeCell ref="N220:N221"/>
    <mergeCell ref="B220:D221"/>
    <mergeCell ref="H232:I232"/>
    <mergeCell ref="A264:N264"/>
    <mergeCell ref="H265:I265"/>
    <mergeCell ref="A232:A233"/>
    <mergeCell ref="A265:A266"/>
    <mergeCell ref="E265:E266"/>
    <mergeCell ref="N232:N233"/>
    <mergeCell ref="N265:N266"/>
    <mergeCell ref="B232:D233"/>
    <mergeCell ref="B265:D266"/>
    <mergeCell ref="A1:N2"/>
    <mergeCell ref="B7:D8"/>
    <mergeCell ref="B40:D41"/>
    <mergeCell ref="B52:D53"/>
    <mergeCell ref="B85:D86"/>
    <mergeCell ref="F52:G52"/>
    <mergeCell ref="H52:I52"/>
    <mergeCell ref="A84:N84"/>
    <mergeCell ref="H85:I85"/>
    <mergeCell ref="A52:A53"/>
    <mergeCell ref="A85:A86"/>
    <mergeCell ref="E52:E53"/>
    <mergeCell ref="E85:E86"/>
    <mergeCell ref="N52:N53"/>
    <mergeCell ref="N85:N86"/>
    <mergeCell ref="A39:N39"/>
  </mergeCells>
  <pageMargins left="0.45" right="0.7" top="0.75" bottom="0.75" header="0.3" footer="0.3"/>
  <pageSetup paperSize="9" scale="70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view="pageLayout" topLeftCell="A259" zoomScaleNormal="100" workbookViewId="0">
      <selection activeCell="D266" sqref="D266"/>
    </sheetView>
  </sheetViews>
  <sheetFormatPr defaultColWidth="9.140625" defaultRowHeight="16.5"/>
  <cols>
    <col min="1" max="1" width="5.85546875" style="1" customWidth="1"/>
    <col min="2" max="2" width="20.28515625" style="2" customWidth="1"/>
    <col min="3" max="3" width="20.5703125" style="2" customWidth="1"/>
    <col min="4" max="4" width="11.85546875" style="2" customWidth="1"/>
    <col min="5" max="5" width="10.5703125" style="2" customWidth="1"/>
    <col min="6" max="6" width="3.7109375" style="2" customWidth="1"/>
    <col min="7" max="7" width="4.140625" style="139" customWidth="1"/>
    <col min="8" max="8" width="3.42578125" style="2" customWidth="1"/>
    <col min="9" max="9" width="12.85546875" style="2" customWidth="1"/>
    <col min="10" max="10" width="17.5703125" style="2" customWidth="1"/>
    <col min="11" max="16384" width="9.140625" style="2"/>
  </cols>
  <sheetData>
    <row r="1" spans="1:11" ht="50.25">
      <c r="A1" s="621" t="s">
        <v>1206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 ht="18">
      <c r="A2" s="616" t="s">
        <v>666</v>
      </c>
      <c r="B2" s="616"/>
      <c r="C2" s="616"/>
      <c r="D2" s="616"/>
      <c r="E2" s="616"/>
      <c r="G2" s="140"/>
      <c r="H2" s="3"/>
      <c r="I2" s="3"/>
      <c r="J2" s="19"/>
      <c r="K2" s="19"/>
    </row>
    <row r="3" spans="1:11" ht="18">
      <c r="A3" s="612" t="s">
        <v>1207</v>
      </c>
      <c r="B3" s="612"/>
      <c r="C3" s="612"/>
      <c r="D3" s="612"/>
      <c r="E3" s="612"/>
      <c r="G3" s="140"/>
      <c r="H3" s="4"/>
      <c r="I3" s="4"/>
      <c r="J3" s="20"/>
      <c r="K3" s="20"/>
    </row>
    <row r="4" spans="1:11" ht="18">
      <c r="A4" s="612" t="s">
        <v>668</v>
      </c>
      <c r="B4" s="612"/>
      <c r="C4" s="612"/>
      <c r="D4" s="612"/>
      <c r="E4" s="612"/>
      <c r="G4" s="140"/>
      <c r="H4" s="4"/>
      <c r="I4" s="5"/>
      <c r="J4" s="20"/>
      <c r="K4" s="20"/>
    </row>
    <row r="5" spans="1:11" ht="18">
      <c r="A5" s="612" t="s">
        <v>1208</v>
      </c>
      <c r="B5" s="612"/>
      <c r="C5" s="612"/>
      <c r="D5" s="612"/>
      <c r="E5" s="612"/>
      <c r="G5" s="140"/>
      <c r="H5" s="4"/>
      <c r="I5" s="5"/>
      <c r="J5" s="20"/>
      <c r="K5" s="20"/>
    </row>
    <row r="6" spans="1:11">
      <c r="A6" s="613" t="s">
        <v>1364</v>
      </c>
      <c r="B6" s="613"/>
      <c r="C6" s="613"/>
      <c r="D6" s="613"/>
      <c r="E6" s="7"/>
      <c r="F6" s="7"/>
      <c r="G6" s="141"/>
      <c r="H6" s="1" t="str">
        <f>A6</f>
        <v>Year II Semester II  2023</v>
      </c>
      <c r="I6" s="1"/>
      <c r="J6" s="1"/>
      <c r="K6" s="1"/>
    </row>
    <row r="7" spans="1:11" ht="35.1" customHeight="1">
      <c r="A7" s="614" t="s">
        <v>1365</v>
      </c>
      <c r="B7" s="614"/>
      <c r="C7" s="614"/>
      <c r="D7" s="614"/>
      <c r="E7" s="614"/>
      <c r="G7" s="142"/>
      <c r="H7" s="619" t="str">
        <f>A7</f>
        <v>COURSE TITLE: Basic Electricity &amp; Electronics</v>
      </c>
      <c r="I7" s="620"/>
      <c r="J7" s="620"/>
      <c r="K7" s="620"/>
    </row>
    <row r="8" spans="1:11">
      <c r="A8" s="613" t="s">
        <v>1366</v>
      </c>
      <c r="B8" s="613"/>
      <c r="C8" s="613"/>
      <c r="D8" s="613"/>
      <c r="E8" s="143"/>
      <c r="G8" s="141"/>
      <c r="H8" s="613" t="str">
        <f>A8</f>
        <v>COURSE NO: COSC 2021</v>
      </c>
      <c r="I8" s="613"/>
      <c r="J8" s="613"/>
      <c r="K8" s="613"/>
    </row>
    <row r="9" spans="1:11">
      <c r="A9" s="613" t="s">
        <v>1367</v>
      </c>
      <c r="B9" s="613"/>
      <c r="C9" s="613"/>
      <c r="D9" s="613"/>
      <c r="E9" s="1"/>
      <c r="G9" s="141"/>
      <c r="H9" s="1" t="str">
        <f>A9</f>
        <v>SECTION: COSC/R/14-2</v>
      </c>
      <c r="I9" s="1"/>
      <c r="J9" s="1"/>
      <c r="K9" s="1"/>
    </row>
    <row r="10" spans="1:11">
      <c r="A10" s="617" t="s">
        <v>476</v>
      </c>
      <c r="B10" s="617"/>
      <c r="C10" s="617"/>
      <c r="D10" s="9"/>
      <c r="E10" s="1"/>
      <c r="G10" s="141"/>
      <c r="H10" s="1" t="str">
        <f>A10</f>
        <v>INSTRUCTOR:</v>
      </c>
      <c r="I10" s="1"/>
      <c r="J10" s="1"/>
      <c r="K10" s="1"/>
    </row>
    <row r="11" spans="1:11">
      <c r="A11" s="10" t="s">
        <v>675</v>
      </c>
      <c r="B11" s="627" t="s">
        <v>477</v>
      </c>
      <c r="C11" s="628"/>
      <c r="D11" s="10" t="s">
        <v>9</v>
      </c>
      <c r="E11" s="10" t="s">
        <v>676</v>
      </c>
      <c r="F11" s="1"/>
      <c r="G11" s="144"/>
      <c r="H11" s="1"/>
      <c r="I11" s="10" t="s">
        <v>9</v>
      </c>
      <c r="J11" s="10" t="s">
        <v>676</v>
      </c>
      <c r="K11" s="1"/>
    </row>
    <row r="12" spans="1:11">
      <c r="A12" s="11">
        <f>'CONN-COSC-R-14-SEC-2'!A9</f>
        <v>1</v>
      </c>
      <c r="B12" s="12" t="str">
        <f>'CONN-COSC-R-14-SEC-2'!B9</f>
        <v>ABEL</v>
      </c>
      <c r="C12" s="12" t="str">
        <f>'CONN-COSC-R-14-SEC-2'!C9</f>
        <v>MESFIN</v>
      </c>
      <c r="D12" s="13" t="str">
        <f>'CONN-COSC-R-14-SEC-2'!E9</f>
        <v>04575/14</v>
      </c>
      <c r="E12" s="14"/>
      <c r="F12" s="7"/>
      <c r="G12" s="141"/>
      <c r="H12" s="7"/>
      <c r="I12" s="11" t="str">
        <f>D12</f>
        <v>04575/14</v>
      </c>
      <c r="J12" s="14"/>
    </row>
    <row r="13" spans="1:11">
      <c r="A13" s="11">
        <f>'CONN-COSC-R-14-SEC-2'!A10</f>
        <v>2</v>
      </c>
      <c r="B13" s="12" t="str">
        <f>'CONN-COSC-R-14-SEC-2'!B10</f>
        <v>ABEL</v>
      </c>
      <c r="C13" s="12" t="str">
        <f>'CONN-COSC-R-14-SEC-2'!C10</f>
        <v>TAMIRU</v>
      </c>
      <c r="D13" s="13" t="str">
        <f>'CONN-COSC-R-14-SEC-2'!E10</f>
        <v>04472/14</v>
      </c>
      <c r="E13" s="14"/>
      <c r="F13" s="7"/>
      <c r="G13" s="141"/>
      <c r="H13" s="7"/>
      <c r="I13" s="11" t="str">
        <f t="shared" ref="I13:I35" si="0">D13</f>
        <v>04472/14</v>
      </c>
      <c r="J13" s="14"/>
    </row>
    <row r="14" spans="1:11">
      <c r="A14" s="11">
        <f>'CONN-COSC-R-14-SEC-2'!A11</f>
        <v>3</v>
      </c>
      <c r="B14" s="12" t="str">
        <f>'CONN-COSC-R-14-SEC-2'!B11</f>
        <v>AMANUEL</v>
      </c>
      <c r="C14" s="12" t="str">
        <f>'CONN-COSC-R-14-SEC-2'!C11</f>
        <v>BUKUNE</v>
      </c>
      <c r="D14" s="13" t="str">
        <f>'CONN-COSC-R-14-SEC-2'!E11</f>
        <v>04521/14</v>
      </c>
      <c r="E14" s="14"/>
      <c r="F14" s="7"/>
      <c r="G14" s="141"/>
      <c r="H14" s="7"/>
      <c r="I14" s="11" t="str">
        <f t="shared" si="0"/>
        <v>04521/14</v>
      </c>
      <c r="J14" s="14"/>
    </row>
    <row r="15" spans="1:11">
      <c r="A15" s="11">
        <f>'CONN-COSC-R-14-SEC-2'!A12</f>
        <v>4</v>
      </c>
      <c r="B15" s="12" t="str">
        <f>'CONN-COSC-R-14-SEC-2'!B12</f>
        <v>AMIR</v>
      </c>
      <c r="C15" s="12" t="str">
        <f>'CONN-COSC-R-14-SEC-2'!C12</f>
        <v>AHMED</v>
      </c>
      <c r="D15" s="13" t="str">
        <f>'CONN-COSC-R-14-SEC-2'!E12</f>
        <v>04552/14</v>
      </c>
      <c r="E15" s="14"/>
      <c r="F15" s="7" t="s">
        <v>681</v>
      </c>
      <c r="G15" s="141"/>
      <c r="H15" s="7"/>
      <c r="I15" s="11" t="str">
        <f t="shared" si="0"/>
        <v>04552/14</v>
      </c>
      <c r="J15" s="14"/>
    </row>
    <row r="16" spans="1:11">
      <c r="A16" s="11">
        <f>'CONN-COSC-R-14-SEC-2'!A13</f>
        <v>5</v>
      </c>
      <c r="B16" s="12" t="str">
        <f>'CONN-COSC-R-14-SEC-2'!B13</f>
        <v>BEAMLAK</v>
      </c>
      <c r="C16" s="12" t="str">
        <f>'CONN-COSC-R-14-SEC-2'!C13</f>
        <v>TECHANE</v>
      </c>
      <c r="D16" s="13" t="str">
        <f>'CONN-COSC-R-14-SEC-2'!E13</f>
        <v>04563/14</v>
      </c>
      <c r="E16" s="14"/>
      <c r="F16" s="15" t="s">
        <v>684</v>
      </c>
      <c r="G16" s="145"/>
      <c r="H16" s="15"/>
      <c r="I16" s="11" t="str">
        <f t="shared" si="0"/>
        <v>04563/14</v>
      </c>
      <c r="J16" s="14"/>
    </row>
    <row r="17" spans="1:10">
      <c r="A17" s="11">
        <f>'CONN-COSC-R-14-SEC-2'!A14</f>
        <v>6</v>
      </c>
      <c r="B17" s="12" t="str">
        <f>'CONN-COSC-R-14-SEC-2'!B14</f>
        <v>BINIYAM</v>
      </c>
      <c r="C17" s="12" t="str">
        <f>'CONN-COSC-R-14-SEC-2'!C14</f>
        <v>MULAT</v>
      </c>
      <c r="D17" s="13" t="str">
        <f>'CONN-COSC-R-14-SEC-2'!E14</f>
        <v>04565/14</v>
      </c>
      <c r="E17" s="14"/>
      <c r="F17" s="15" t="s">
        <v>690</v>
      </c>
      <c r="G17" s="145"/>
      <c r="H17" s="15"/>
      <c r="I17" s="11" t="str">
        <f t="shared" si="0"/>
        <v>04565/14</v>
      </c>
      <c r="J17" s="14"/>
    </row>
    <row r="18" spans="1:10">
      <c r="A18" s="11">
        <f>'CONN-COSC-R-14-SEC-2'!A15</f>
        <v>7</v>
      </c>
      <c r="B18" s="12" t="str">
        <f>'CONN-COSC-R-14-SEC-2'!B15</f>
        <v xml:space="preserve">DAWIT </v>
      </c>
      <c r="C18" s="12" t="str">
        <f>'CONN-COSC-R-14-SEC-2'!C15</f>
        <v>KETEMA</v>
      </c>
      <c r="D18" s="13" t="str">
        <f>'CONN-COSC-R-14-SEC-2'!E15</f>
        <v>04537/14</v>
      </c>
      <c r="E18" s="14"/>
      <c r="F18" s="15" t="s">
        <v>693</v>
      </c>
      <c r="G18" s="145"/>
      <c r="H18" s="15"/>
      <c r="I18" s="11" t="str">
        <f t="shared" si="0"/>
        <v>04537/14</v>
      </c>
      <c r="J18" s="14"/>
    </row>
    <row r="19" spans="1:10">
      <c r="A19" s="11">
        <f>'CONN-COSC-R-14-SEC-2'!A16</f>
        <v>8</v>
      </c>
      <c r="B19" s="12" t="str">
        <f>'CONN-COSC-R-14-SEC-2'!B16</f>
        <v>EYUEL</v>
      </c>
      <c r="C19" s="12" t="str">
        <f>'CONN-COSC-R-14-SEC-2'!C16</f>
        <v>ABIYOT</v>
      </c>
      <c r="D19" s="13" t="str">
        <f>'CONN-COSC-R-14-SEC-2'!E16</f>
        <v>04570/14</v>
      </c>
      <c r="E19" s="14"/>
      <c r="F19" s="15" t="s">
        <v>696</v>
      </c>
      <c r="G19" s="145"/>
      <c r="H19" s="15"/>
      <c r="I19" s="11" t="str">
        <f t="shared" si="0"/>
        <v>04570/14</v>
      </c>
      <c r="J19" s="14"/>
    </row>
    <row r="20" spans="1:10">
      <c r="A20" s="11">
        <f>'CONN-COSC-R-14-SEC-2'!A17</f>
        <v>9</v>
      </c>
      <c r="B20" s="12" t="str">
        <f>'CONN-COSC-R-14-SEC-2'!B17</f>
        <v>FAIZ</v>
      </c>
      <c r="C20" s="12" t="str">
        <f>'CONN-COSC-R-14-SEC-2'!C17</f>
        <v>TEMAM</v>
      </c>
      <c r="D20" s="13" t="str">
        <f>'CONN-COSC-R-14-SEC-2'!E17</f>
        <v>04564/14</v>
      </c>
      <c r="E20" s="14"/>
      <c r="F20" s="15" t="s">
        <v>699</v>
      </c>
      <c r="G20" s="145"/>
      <c r="H20" s="15"/>
      <c r="I20" s="11" t="str">
        <f t="shared" si="0"/>
        <v>04564/14</v>
      </c>
      <c r="J20" s="14"/>
    </row>
    <row r="21" spans="1:10">
      <c r="A21" s="11">
        <f>'CONN-COSC-R-14-SEC-2'!A18</f>
        <v>10</v>
      </c>
      <c r="B21" s="12" t="str">
        <f>'CONN-COSC-R-14-SEC-2'!B18</f>
        <v>MATIYOS</v>
      </c>
      <c r="C21" s="12" t="str">
        <f>'CONN-COSC-R-14-SEC-2'!C18</f>
        <v>MARKOS</v>
      </c>
      <c r="D21" s="13" t="str">
        <f>'CONN-COSC-R-14-SEC-2'!E18</f>
        <v>04548/14</v>
      </c>
      <c r="E21" s="14"/>
      <c r="F21" s="15" t="s">
        <v>705</v>
      </c>
      <c r="G21" s="145"/>
      <c r="H21" s="15"/>
      <c r="I21" s="11" t="str">
        <f t="shared" si="0"/>
        <v>04548/14</v>
      </c>
      <c r="J21" s="14"/>
    </row>
    <row r="22" spans="1:10">
      <c r="A22" s="11">
        <f>'CONN-COSC-R-14-SEC-2'!A19</f>
        <v>11</v>
      </c>
      <c r="B22" s="12" t="str">
        <f>'CONN-COSC-R-14-SEC-2'!B19</f>
        <v>MELAKU</v>
      </c>
      <c r="C22" s="12" t="str">
        <f>'CONN-COSC-R-14-SEC-2'!C19</f>
        <v>GENENE</v>
      </c>
      <c r="D22" s="13" t="str">
        <f>'CONN-COSC-R-14-SEC-2'!E19</f>
        <v>04549/14</v>
      </c>
      <c r="E22" s="14"/>
      <c r="F22" s="15" t="s">
        <v>702</v>
      </c>
      <c r="G22" s="145"/>
      <c r="H22" s="15"/>
      <c r="I22" s="11" t="str">
        <f t="shared" si="0"/>
        <v>04549/14</v>
      </c>
      <c r="J22" s="14"/>
    </row>
    <row r="23" spans="1:10">
      <c r="A23" s="11">
        <f>'CONN-COSC-R-14-SEC-2'!A20</f>
        <v>12</v>
      </c>
      <c r="B23" s="12" t="str">
        <f>'CONN-COSC-R-14-SEC-2'!B20</f>
        <v>MICHIAS</v>
      </c>
      <c r="C23" s="12" t="str">
        <f>'CONN-COSC-R-14-SEC-2'!C20</f>
        <v>ESHEU</v>
      </c>
      <c r="D23" s="13" t="str">
        <f>'CONN-COSC-R-14-SEC-2'!E20</f>
        <v>04560/14</v>
      </c>
      <c r="E23" s="14"/>
      <c r="F23" s="15" t="s">
        <v>708</v>
      </c>
      <c r="G23" s="145"/>
      <c r="H23" s="15"/>
      <c r="I23" s="11" t="str">
        <f t="shared" si="0"/>
        <v>04560/14</v>
      </c>
      <c r="J23" s="14"/>
    </row>
    <row r="24" spans="1:10">
      <c r="A24" s="11">
        <f>'CONN-COSC-R-14-SEC-2'!A21</f>
        <v>13</v>
      </c>
      <c r="B24" s="12" t="str">
        <f>'CONN-COSC-R-14-SEC-2'!B21</f>
        <v>MOHAMMED</v>
      </c>
      <c r="C24" s="12" t="str">
        <f>'CONN-COSC-R-14-SEC-2'!C21</f>
        <v>ABDURAHMAN</v>
      </c>
      <c r="D24" s="13" t="str">
        <f>'CONN-COSC-R-14-SEC-2'!E21</f>
        <v>04566/14</v>
      </c>
      <c r="E24" s="14"/>
      <c r="F24" s="15" t="s">
        <v>1213</v>
      </c>
      <c r="G24" s="145"/>
      <c r="H24" s="15"/>
      <c r="I24" s="11" t="str">
        <f t="shared" si="0"/>
        <v>04566/14</v>
      </c>
      <c r="J24" s="14"/>
    </row>
    <row r="25" spans="1:10">
      <c r="A25" s="11">
        <f>'CONN-COSC-R-14-SEC-2'!A22</f>
        <v>14</v>
      </c>
      <c r="B25" s="12" t="str">
        <f>'CONN-COSC-R-14-SEC-2'!B22</f>
        <v>MULISA</v>
      </c>
      <c r="C25" s="12" t="str">
        <f>'CONN-COSC-R-14-SEC-2'!C22</f>
        <v>TEKLE</v>
      </c>
      <c r="D25" s="13" t="str">
        <f>'CONN-COSC-R-14-SEC-2'!E22</f>
        <v>04303/14</v>
      </c>
      <c r="E25" s="14"/>
      <c r="F25" s="15" t="s">
        <v>1214</v>
      </c>
      <c r="G25" s="145"/>
      <c r="H25" s="15"/>
      <c r="I25" s="11" t="str">
        <f t="shared" si="0"/>
        <v>04303/14</v>
      </c>
      <c r="J25" s="14"/>
    </row>
    <row r="26" spans="1:10">
      <c r="A26" s="11">
        <f>'CONN-COSC-R-14-SEC-2'!A23</f>
        <v>15</v>
      </c>
      <c r="B26" s="12" t="str">
        <f>'CONN-COSC-R-14-SEC-2'!B23</f>
        <v>NAFIS</v>
      </c>
      <c r="C26" s="12" t="str">
        <f>'CONN-COSC-R-14-SEC-2'!C23</f>
        <v>SEIFU</v>
      </c>
      <c r="D26" s="13" t="str">
        <f>'CONN-COSC-R-14-SEC-2'!E23</f>
        <v>04580/14</v>
      </c>
      <c r="E26" s="14"/>
      <c r="F26" s="7"/>
      <c r="G26" s="141"/>
      <c r="H26" s="7"/>
      <c r="I26" s="11" t="str">
        <f t="shared" si="0"/>
        <v>04580/14</v>
      </c>
      <c r="J26" s="14"/>
    </row>
    <row r="27" spans="1:10">
      <c r="A27" s="11">
        <f>'CONN-COSC-R-14-SEC-2'!A24</f>
        <v>16</v>
      </c>
      <c r="B27" s="12" t="str">
        <f>'CONN-COSC-R-14-SEC-2'!B24</f>
        <v>NOORELDAIM</v>
      </c>
      <c r="C27" s="12" t="str">
        <f>'CONN-COSC-R-14-SEC-2'!C24</f>
        <v>ZEINU</v>
      </c>
      <c r="D27" s="13" t="str">
        <f>'CONN-COSC-R-14-SEC-2'!E24</f>
        <v>04637/14</v>
      </c>
      <c r="E27" s="14"/>
      <c r="F27" s="7"/>
      <c r="G27" s="141"/>
      <c r="H27" s="7"/>
      <c r="I27" s="11" t="str">
        <f t="shared" si="0"/>
        <v>04637/14</v>
      </c>
      <c r="J27" s="14"/>
    </row>
    <row r="28" spans="1:10">
      <c r="A28" s="11">
        <f>'CONN-COSC-R-14-SEC-2'!A25</f>
        <v>17</v>
      </c>
      <c r="B28" s="12" t="str">
        <f>'CONN-COSC-R-14-SEC-2'!B25</f>
        <v>SAMUEL</v>
      </c>
      <c r="C28" s="12" t="str">
        <f>'CONN-COSC-R-14-SEC-2'!C25</f>
        <v>SILESHI</v>
      </c>
      <c r="D28" s="13" t="str">
        <f>'CONN-COSC-R-14-SEC-2'!E25</f>
        <v>04561/14</v>
      </c>
      <c r="E28" s="14"/>
      <c r="F28" s="7"/>
      <c r="G28" s="141"/>
      <c r="H28" s="7"/>
      <c r="I28" s="11" t="str">
        <f t="shared" si="0"/>
        <v>04561/14</v>
      </c>
      <c r="J28" s="14"/>
    </row>
    <row r="29" spans="1:10">
      <c r="A29" s="11">
        <f>'CONN-COSC-R-14-SEC-2'!A26</f>
        <v>18</v>
      </c>
      <c r="B29" s="12" t="str">
        <f>'CONN-COSC-R-14-SEC-2'!B26</f>
        <v>SEBAIF</v>
      </c>
      <c r="C29" s="12" t="str">
        <f>'CONN-COSC-R-14-SEC-2'!C26</f>
        <v>MOHAMMED</v>
      </c>
      <c r="D29" s="13" t="str">
        <f>'CONN-COSC-R-14-SEC-2'!E26</f>
        <v>04550/14</v>
      </c>
      <c r="E29" s="14"/>
      <c r="F29" s="7"/>
      <c r="G29" s="141"/>
      <c r="H29" s="7"/>
      <c r="I29" s="11" t="str">
        <f t="shared" si="0"/>
        <v>04550/14</v>
      </c>
      <c r="J29" s="14"/>
    </row>
    <row r="30" spans="1:10">
      <c r="A30" s="11">
        <f>'CONN-COSC-R-14-SEC-2'!A27</f>
        <v>19</v>
      </c>
      <c r="B30" s="12" t="str">
        <f>'CONN-COSC-R-14-SEC-2'!B27</f>
        <v>TESFALEM</v>
      </c>
      <c r="C30" s="12" t="str">
        <f>'CONN-COSC-R-14-SEC-2'!C27</f>
        <v>BERHE</v>
      </c>
      <c r="D30" s="13" t="str">
        <f>'CONN-COSC-R-14-SEC-2'!E27</f>
        <v>04535/14</v>
      </c>
      <c r="E30" s="14"/>
      <c r="F30" s="7"/>
      <c r="G30" s="141"/>
      <c r="H30" s="7"/>
      <c r="I30" s="11" t="str">
        <f t="shared" si="0"/>
        <v>04535/14</v>
      </c>
      <c r="J30" s="14"/>
    </row>
    <row r="31" spans="1:10">
      <c r="A31" s="11">
        <f>'CONN-COSC-R-14-SEC-2'!A28</f>
        <v>20</v>
      </c>
      <c r="B31" s="12" t="str">
        <f>'CONN-COSC-R-14-SEC-2'!B28</f>
        <v>TIZITA</v>
      </c>
      <c r="C31" s="12" t="str">
        <f>'CONN-COSC-R-14-SEC-2'!C28</f>
        <v>TESFAYE</v>
      </c>
      <c r="D31" s="13" t="str">
        <f>'CONN-COSC-R-14-SEC-2'!E28</f>
        <v>04569/14</v>
      </c>
      <c r="E31" s="14"/>
      <c r="F31" s="7"/>
      <c r="G31" s="141"/>
      <c r="H31" s="7"/>
      <c r="I31" s="11" t="str">
        <f t="shared" si="0"/>
        <v>04569/14</v>
      </c>
      <c r="J31" s="14"/>
    </row>
    <row r="32" spans="1:10">
      <c r="A32" s="11">
        <f>'CONN-COSC-R-14-SEC-2'!A29</f>
        <v>21</v>
      </c>
      <c r="B32" s="12" t="str">
        <f>'CONN-COSC-R-14-SEC-2'!B29</f>
        <v xml:space="preserve">TSION </v>
      </c>
      <c r="C32" s="12" t="str">
        <f>'CONN-COSC-R-14-SEC-2'!C29</f>
        <v>MULUGETA</v>
      </c>
      <c r="D32" s="13" t="str">
        <f>'CONN-COSC-R-14-SEC-2'!E29</f>
        <v>04571/14</v>
      </c>
      <c r="E32" s="14"/>
      <c r="F32" s="7"/>
      <c r="G32" s="141"/>
      <c r="H32" s="7"/>
      <c r="I32" s="11" t="str">
        <f t="shared" si="0"/>
        <v>04571/14</v>
      </c>
      <c r="J32" s="14"/>
    </row>
    <row r="33" spans="1:11">
      <c r="A33" s="11">
        <f>'CONN-COSC-R-14-SEC-2'!A30</f>
        <v>22</v>
      </c>
      <c r="B33" s="12" t="str">
        <f>'CONN-COSC-R-14-SEC-2'!B30</f>
        <v>WALBEK</v>
      </c>
      <c r="C33" s="12" t="str">
        <f>'CONN-COSC-R-14-SEC-2'!C30</f>
        <v>HUSSEN</v>
      </c>
      <c r="D33" s="13" t="str">
        <f>'CONN-COSC-R-14-SEC-2'!E30</f>
        <v>04738/14</v>
      </c>
      <c r="E33" s="14"/>
      <c r="F33" s="7"/>
      <c r="G33" s="141"/>
      <c r="H33" s="7"/>
      <c r="I33" s="11" t="str">
        <f t="shared" si="0"/>
        <v>04738/14</v>
      </c>
      <c r="J33" s="14"/>
    </row>
    <row r="34" spans="1:11">
      <c r="A34" s="11">
        <f>'CONN-COSC-R-14-SEC-2'!A31</f>
        <v>23</v>
      </c>
      <c r="B34" s="12" t="str">
        <f>'CONN-COSC-R-14-SEC-2'!B31</f>
        <v>XENOS</v>
      </c>
      <c r="C34" s="12" t="str">
        <f>'CONN-COSC-R-14-SEC-2'!C31</f>
        <v>WOGAYEHU</v>
      </c>
      <c r="D34" s="13" t="str">
        <f>'CONN-COSC-R-14-SEC-2'!E31</f>
        <v>04557/14</v>
      </c>
      <c r="E34" s="14"/>
      <c r="F34" s="7"/>
      <c r="G34" s="141"/>
      <c r="H34" s="7"/>
      <c r="I34" s="11" t="str">
        <f t="shared" si="0"/>
        <v>04557/14</v>
      </c>
      <c r="J34" s="14"/>
    </row>
    <row r="35" spans="1:11">
      <c r="A35" s="11">
        <f>'CONN-COSC-R-14-SEC-2'!A32</f>
        <v>24</v>
      </c>
      <c r="B35" s="12" t="str">
        <f>'CONN-COSC-R-14-SEC-2'!B32</f>
        <v>YAHYA</v>
      </c>
      <c r="C35" s="12" t="str">
        <f>'CONN-COSC-R-14-SEC-2'!C32</f>
        <v>IBRAHIM</v>
      </c>
      <c r="D35" s="13" t="str">
        <f>'CONN-COSC-R-14-SEC-2'!E32</f>
        <v>04572/14</v>
      </c>
      <c r="E35" s="14"/>
      <c r="F35" s="7"/>
      <c r="G35" s="141"/>
      <c r="H35" s="7"/>
      <c r="I35" s="11" t="str">
        <f t="shared" si="0"/>
        <v>04572/14</v>
      </c>
      <c r="J35" s="14"/>
    </row>
    <row r="36" spans="1:11">
      <c r="A36" s="11">
        <f>'CONN-COSC-R-14-SEC-2'!A33</f>
        <v>25</v>
      </c>
      <c r="B36" s="12" t="str">
        <f>'CONN-COSC-R-14-SEC-2'!B33</f>
        <v>YASET</v>
      </c>
      <c r="C36" s="12" t="str">
        <f>'CONN-COSC-R-14-SEC-2'!C33</f>
        <v>TIRUSEW</v>
      </c>
      <c r="D36" s="13" t="str">
        <f>'CONN-COSC-R-14-SEC-2'!E33</f>
        <v>06049/14</v>
      </c>
      <c r="E36" s="14"/>
      <c r="F36" s="7"/>
      <c r="G36" s="141"/>
      <c r="H36" s="7"/>
      <c r="I36" s="11" t="str">
        <f t="shared" ref="I36:I40" si="1">D36</f>
        <v>06049/14</v>
      </c>
      <c r="J36" s="14"/>
    </row>
    <row r="37" spans="1:11">
      <c r="A37" s="11">
        <f>'CONN-COSC-R-14-SEC-2'!A34</f>
        <v>26</v>
      </c>
      <c r="B37" s="12" t="str">
        <f>'CONN-COSC-R-14-SEC-2'!B34</f>
        <v>YESUNEH</v>
      </c>
      <c r="C37" s="12" t="str">
        <f>'CONN-COSC-R-14-SEC-2'!C34</f>
        <v>MOGES</v>
      </c>
      <c r="D37" s="13" t="str">
        <f>'CONN-COSC-R-14-SEC-2'!E34</f>
        <v>04558/14</v>
      </c>
      <c r="E37" s="14"/>
      <c r="F37" s="7"/>
      <c r="G37" s="141"/>
      <c r="H37" s="7"/>
      <c r="I37" s="11" t="str">
        <f t="shared" si="1"/>
        <v>04558/14</v>
      </c>
      <c r="J37" s="14"/>
    </row>
    <row r="38" spans="1:11">
      <c r="A38" s="11">
        <f>'CONN-COSC-R-14-SEC-2'!A35</f>
        <v>27</v>
      </c>
      <c r="B38" s="12" t="str">
        <f>'CONN-COSC-R-14-SEC-2'!B35</f>
        <v>YOHANNES</v>
      </c>
      <c r="C38" s="12" t="str">
        <f>'CONN-COSC-R-14-SEC-2'!C35</f>
        <v>ASRAAT</v>
      </c>
      <c r="D38" s="13" t="str">
        <f>'CONN-COSC-R-14-SEC-2'!E35</f>
        <v>04579/14</v>
      </c>
      <c r="E38" s="14"/>
      <c r="F38" s="7"/>
      <c r="G38" s="141"/>
      <c r="H38" s="7"/>
      <c r="I38" s="11" t="str">
        <f t="shared" si="1"/>
        <v>04579/14</v>
      </c>
      <c r="J38" s="14"/>
    </row>
    <row r="39" spans="1:11">
      <c r="A39" s="11">
        <f>'CONN-COSC-R-14-SEC-2'!A36</f>
        <v>28</v>
      </c>
      <c r="B39" s="12" t="str">
        <f>'CONN-COSC-R-14-SEC-2'!B36</f>
        <v>YOHANNES</v>
      </c>
      <c r="C39" s="12" t="str">
        <f>'CONN-COSC-R-14-SEC-2'!C36</f>
        <v>ABU</v>
      </c>
      <c r="D39" s="13" t="str">
        <f>'CONN-COSC-R-14-SEC-2'!E36</f>
        <v>06057/14</v>
      </c>
      <c r="E39" s="14"/>
      <c r="F39" s="7"/>
      <c r="G39" s="141"/>
      <c r="H39" s="7"/>
      <c r="I39" s="11" t="str">
        <f t="shared" si="1"/>
        <v>06057/14</v>
      </c>
      <c r="J39" s="14"/>
    </row>
    <row r="40" spans="1:11">
      <c r="A40" s="11">
        <f>'CONN-COSC-R-14-SEC-2'!A37</f>
        <v>29</v>
      </c>
      <c r="B40" s="12" t="str">
        <f>'CONN-COSC-R-14-SEC-2'!B37</f>
        <v>YOSEF</v>
      </c>
      <c r="C40" s="12" t="str">
        <f>'CONN-COSC-R-14-SEC-2'!C37</f>
        <v>TIRUSEW</v>
      </c>
      <c r="D40" s="13" t="str">
        <f>'CONN-COSC-R-14-SEC-2'!E37</f>
        <v>06049/14</v>
      </c>
      <c r="E40" s="14"/>
      <c r="F40" s="7"/>
      <c r="G40" s="141"/>
      <c r="H40" s="7"/>
      <c r="I40" s="11" t="str">
        <f t="shared" si="1"/>
        <v>06049/14</v>
      </c>
      <c r="J40" s="14"/>
    </row>
    <row r="41" spans="1:11">
      <c r="A41" s="11">
        <f>'CONN-COSC-R-14-SEC-2'!A38</f>
        <v>30</v>
      </c>
      <c r="B41" s="12" t="str">
        <f>'CONN-COSC-R-14-SEC-2'!B38</f>
        <v>ZELALEM</v>
      </c>
      <c r="C41" s="12" t="str">
        <f>'CONN-COSC-R-14-SEC-2'!C38</f>
        <v>MULUNEH</v>
      </c>
      <c r="D41" s="13" t="str">
        <f>'CONN-COSC-R-14-SEC-2'!E38</f>
        <v>04559/14</v>
      </c>
      <c r="E41" s="14"/>
      <c r="F41" s="7"/>
      <c r="G41" s="141"/>
      <c r="H41" s="7"/>
      <c r="I41" s="11" t="str">
        <f>D41</f>
        <v>04559/14</v>
      </c>
      <c r="J41" s="14"/>
    </row>
    <row r="42" spans="1:11">
      <c r="A42" s="608"/>
      <c r="B42" s="609"/>
      <c r="C42" s="609"/>
      <c r="D42" s="609"/>
      <c r="E42" s="610"/>
      <c r="F42" s="146"/>
      <c r="G42" s="144"/>
      <c r="H42" s="1"/>
      <c r="I42" s="611" t="s">
        <v>530</v>
      </c>
      <c r="J42" s="611"/>
      <c r="K42" s="1"/>
    </row>
    <row r="43" spans="1:11">
      <c r="A43" s="11">
        <v>1</v>
      </c>
      <c r="B43" s="31" t="str">
        <f>'CONN-COSC-R-14-SEC-2'!B42</f>
        <v>DEME</v>
      </c>
      <c r="C43" s="31" t="str">
        <f>'CONN-COSC-R-14-SEC-2'!C42</f>
        <v>TEMESGEN</v>
      </c>
      <c r="D43" s="17" t="str">
        <f>'CONN-COSC-R-14-SEC-2'!E42</f>
        <v>02588/12</v>
      </c>
      <c r="E43" s="18"/>
      <c r="F43" s="1"/>
      <c r="G43" s="144"/>
      <c r="H43" s="1"/>
      <c r="I43" s="17" t="str">
        <f>D43</f>
        <v>02588/12</v>
      </c>
      <c r="J43" s="14"/>
    </row>
    <row r="44" spans="1:11">
      <c r="A44" s="11">
        <v>2</v>
      </c>
      <c r="B44" s="31" t="str">
        <f>'CONN-COSC-R-14-SEC-2'!B43</f>
        <v>ELFOLI</v>
      </c>
      <c r="C44" s="31" t="str">
        <f>'CONN-COSC-R-14-SEC-2'!C43</f>
        <v>ERMIAS</v>
      </c>
      <c r="D44" s="17" t="str">
        <f>'CONN-COSC-R-14-SEC-2'!E43</f>
        <v>02688/12</v>
      </c>
      <c r="E44" s="24"/>
      <c r="F44" s="1"/>
      <c r="G44" s="144"/>
      <c r="H44" s="1"/>
      <c r="I44" s="17" t="str">
        <f>D44</f>
        <v>02688/12</v>
      </c>
      <c r="J44" s="14"/>
    </row>
    <row r="45" spans="1:11">
      <c r="A45" s="11">
        <v>3</v>
      </c>
      <c r="B45" s="31" t="str">
        <f>'CONN-COSC-R-14-SEC-2'!B44</f>
        <v>YOHANNES</v>
      </c>
      <c r="C45" s="31" t="str">
        <f>'CONN-COSC-R-14-SEC-2'!C44</f>
        <v>ASEFA</v>
      </c>
      <c r="D45" s="17" t="str">
        <f>'CONN-COSC-R-14-SEC-2'!E44</f>
        <v>02108/12</v>
      </c>
      <c r="E45" s="24"/>
      <c r="F45" s="1"/>
      <c r="G45" s="144"/>
      <c r="H45" s="1"/>
      <c r="I45" s="17" t="str">
        <f>D45</f>
        <v>02108/12</v>
      </c>
      <c r="J45" s="14"/>
    </row>
    <row r="46" spans="1:11">
      <c r="A46" s="11">
        <v>4</v>
      </c>
      <c r="B46" s="31" t="str">
        <f>'CONN-COSC-R-14-SEC-2'!B45</f>
        <v xml:space="preserve">YOHANNIS </v>
      </c>
      <c r="C46" s="31" t="str">
        <f>'CONN-COSC-R-14-SEC-2'!C45</f>
        <v>AKLILU</v>
      </c>
      <c r="D46" s="17" t="str">
        <f>'CONN-COSC-R-14-SEC-2'!E45</f>
        <v>02616/12</v>
      </c>
      <c r="E46" s="24"/>
      <c r="F46" s="1"/>
      <c r="G46" s="144"/>
      <c r="H46" s="1"/>
      <c r="I46" s="17" t="str">
        <f>D46</f>
        <v>02616/12</v>
      </c>
      <c r="J46" s="14"/>
    </row>
    <row r="47" spans="1:11">
      <c r="A47" s="11">
        <v>5</v>
      </c>
      <c r="B47" s="31">
        <f>'CONN-COSC-R-14-SEC-2'!B46</f>
        <v>0</v>
      </c>
      <c r="C47" s="31">
        <f>'CONN-COSC-R-14-SEC-2'!C46</f>
        <v>0</v>
      </c>
      <c r="D47" s="17">
        <f>'CONN-COSC-R-14-SEC-2'!E46</f>
        <v>0</v>
      </c>
      <c r="E47" s="14"/>
      <c r="F47" s="7"/>
      <c r="G47" s="141"/>
      <c r="H47" s="7"/>
      <c r="I47" s="17">
        <f>D47</f>
        <v>0</v>
      </c>
      <c r="J47" s="14"/>
    </row>
    <row r="48" spans="1:11" ht="18">
      <c r="A48" s="616" t="s">
        <v>666</v>
      </c>
      <c r="B48" s="616"/>
      <c r="C48" s="616"/>
      <c r="D48" s="616"/>
      <c r="E48" s="19"/>
      <c r="G48" s="140"/>
      <c r="H48" s="3"/>
      <c r="I48" s="3"/>
      <c r="J48" s="19"/>
      <c r="K48" s="19"/>
    </row>
    <row r="49" spans="1:11" ht="18">
      <c r="A49" s="612" t="s">
        <v>667</v>
      </c>
      <c r="B49" s="612"/>
      <c r="C49" s="612"/>
      <c r="D49" s="612"/>
      <c r="E49" s="20"/>
      <c r="G49" s="140"/>
      <c r="H49" s="4"/>
      <c r="I49" s="4"/>
      <c r="J49" s="20"/>
      <c r="K49" s="20"/>
    </row>
    <row r="50" spans="1:11" ht="18">
      <c r="A50" s="612" t="s">
        <v>1215</v>
      </c>
      <c r="B50" s="612"/>
      <c r="C50" s="612"/>
      <c r="D50" s="612"/>
      <c r="E50" s="20"/>
      <c r="G50" s="140"/>
      <c r="H50" s="4"/>
      <c r="I50" s="5"/>
      <c r="J50" s="20"/>
      <c r="K50" s="20"/>
    </row>
    <row r="51" spans="1:11" ht="18">
      <c r="A51" s="612" t="s">
        <v>1208</v>
      </c>
      <c r="B51" s="612"/>
      <c r="C51" s="612"/>
      <c r="D51" s="612"/>
      <c r="E51" s="20"/>
      <c r="G51" s="140"/>
      <c r="H51" s="4"/>
      <c r="I51" s="5"/>
      <c r="J51" s="20"/>
      <c r="K51" s="20"/>
    </row>
    <row r="52" spans="1:11">
      <c r="A52" s="613" t="s">
        <v>1364</v>
      </c>
      <c r="B52" s="613"/>
      <c r="C52" s="613"/>
      <c r="D52" s="613"/>
      <c r="E52" s="7"/>
      <c r="F52" s="7"/>
      <c r="G52" s="141"/>
      <c r="H52" s="1" t="str">
        <f>A52</f>
        <v>Year II Semester II  2023</v>
      </c>
      <c r="I52" s="1"/>
      <c r="J52" s="1"/>
      <c r="K52" s="1"/>
    </row>
    <row r="53" spans="1:11" ht="30" customHeight="1">
      <c r="A53" s="614" t="s">
        <v>1368</v>
      </c>
      <c r="B53" s="614"/>
      <c r="C53" s="614"/>
      <c r="D53" s="614"/>
      <c r="E53" s="614"/>
      <c r="G53" s="142"/>
      <c r="H53" s="614" t="str">
        <f>A53</f>
        <v>COURSE TITLE: Linear Algebra</v>
      </c>
      <c r="I53" s="614"/>
      <c r="J53" s="614"/>
      <c r="K53" s="614"/>
    </row>
    <row r="54" spans="1:11">
      <c r="A54" s="613" t="s">
        <v>1217</v>
      </c>
      <c r="B54" s="613"/>
      <c r="C54" s="613"/>
      <c r="D54" s="613"/>
      <c r="E54" s="143"/>
      <c r="G54" s="141"/>
      <c r="H54" s="613" t="str">
        <f>A54</f>
        <v>COURSE NO: Math 2022</v>
      </c>
      <c r="I54" s="613"/>
      <c r="J54" s="613"/>
      <c r="K54" s="613"/>
    </row>
    <row r="55" spans="1:11">
      <c r="A55" s="613" t="s">
        <v>1367</v>
      </c>
      <c r="B55" s="613"/>
      <c r="C55" s="613"/>
      <c r="D55" s="613"/>
      <c r="E55" s="1"/>
      <c r="G55" s="141"/>
      <c r="H55" s="1" t="str">
        <f>A55</f>
        <v>SECTION: COSC/R/14-2</v>
      </c>
      <c r="I55" s="1"/>
      <c r="J55" s="1"/>
      <c r="K55" s="1"/>
    </row>
    <row r="56" spans="1:11">
      <c r="A56" s="9" t="s">
        <v>476</v>
      </c>
      <c r="B56" s="9"/>
      <c r="C56" s="9"/>
      <c r="D56" s="9"/>
      <c r="E56" s="1"/>
      <c r="G56" s="141"/>
      <c r="H56" s="1" t="str">
        <f>A56</f>
        <v>INSTRUCTOR:</v>
      </c>
      <c r="I56" s="1"/>
      <c r="J56" s="1"/>
      <c r="K56" s="1"/>
    </row>
    <row r="57" spans="1:11">
      <c r="A57" s="10" t="s">
        <v>675</v>
      </c>
      <c r="B57" s="627" t="s">
        <v>477</v>
      </c>
      <c r="C57" s="628"/>
      <c r="D57" s="10" t="s">
        <v>9</v>
      </c>
      <c r="E57" s="10" t="s">
        <v>676</v>
      </c>
      <c r="F57" s="1"/>
      <c r="G57" s="144"/>
      <c r="H57" s="1"/>
      <c r="I57" s="10" t="s">
        <v>9</v>
      </c>
      <c r="J57" s="10" t="s">
        <v>676</v>
      </c>
      <c r="K57" s="1"/>
    </row>
    <row r="58" spans="1:11">
      <c r="A58" s="11">
        <f>'CONN-COSC-R-14-SEC-2'!A54</f>
        <v>1</v>
      </c>
      <c r="B58" s="12">
        <f>'CONN-COSC-R-14-SEC-2'!B54</f>
        <v>0</v>
      </c>
      <c r="C58" s="12">
        <f>'CONN-COSC-R-14-SEC-2'!C54</f>
        <v>0</v>
      </c>
      <c r="D58" s="13" t="str">
        <f>'CONN-COSC-R-14-SEC-2'!E54</f>
        <v>04575/14</v>
      </c>
      <c r="E58" s="14"/>
      <c r="F58" s="7"/>
      <c r="G58" s="141"/>
      <c r="H58" s="7"/>
      <c r="I58" s="11" t="str">
        <f>D58</f>
        <v>04575/14</v>
      </c>
      <c r="J58" s="14"/>
    </row>
    <row r="59" spans="1:11">
      <c r="A59" s="11">
        <f>'CONN-COSC-R-14-SEC-2'!A55</f>
        <v>2</v>
      </c>
      <c r="B59" s="12">
        <f>'CONN-COSC-R-14-SEC-2'!B55</f>
        <v>0</v>
      </c>
      <c r="C59" s="12">
        <f>'CONN-COSC-R-14-SEC-2'!C55</f>
        <v>0</v>
      </c>
      <c r="D59" s="13" t="str">
        <f>'CONN-COSC-R-14-SEC-2'!E55</f>
        <v>04472/14</v>
      </c>
      <c r="E59" s="14"/>
      <c r="F59" s="7"/>
      <c r="G59" s="141"/>
      <c r="H59" s="7"/>
      <c r="I59" s="11" t="str">
        <f t="shared" ref="I59:I82" si="2">D59</f>
        <v>04472/14</v>
      </c>
      <c r="J59" s="14"/>
    </row>
    <row r="60" spans="1:11">
      <c r="A60" s="11">
        <f>'CONN-COSC-R-14-SEC-2'!A56</f>
        <v>3</v>
      </c>
      <c r="B60" s="12">
        <f>'CONN-COSC-R-14-SEC-2'!B56</f>
        <v>0</v>
      </c>
      <c r="C60" s="12">
        <f>'CONN-COSC-R-14-SEC-2'!C56</f>
        <v>0</v>
      </c>
      <c r="D60" s="13" t="str">
        <f>'CONN-COSC-R-14-SEC-2'!E56</f>
        <v>04521/14</v>
      </c>
      <c r="E60" s="14"/>
      <c r="F60" s="7"/>
      <c r="G60" s="141"/>
      <c r="H60" s="7"/>
      <c r="I60" s="11" t="str">
        <f t="shared" si="2"/>
        <v>04521/14</v>
      </c>
      <c r="J60" s="14"/>
    </row>
    <row r="61" spans="1:11">
      <c r="A61" s="11">
        <f>'CONN-COSC-R-14-SEC-2'!A57</f>
        <v>4</v>
      </c>
      <c r="B61" s="12">
        <f>'CONN-COSC-R-14-SEC-2'!B57</f>
        <v>0</v>
      </c>
      <c r="C61" s="12">
        <f>'CONN-COSC-R-14-SEC-2'!C57</f>
        <v>0</v>
      </c>
      <c r="D61" s="13" t="str">
        <f>'CONN-COSC-R-14-SEC-2'!E57</f>
        <v>04552/14</v>
      </c>
      <c r="E61" s="14"/>
      <c r="F61" s="7" t="s">
        <v>681</v>
      </c>
      <c r="G61" s="141"/>
      <c r="H61" s="7"/>
      <c r="I61" s="11" t="str">
        <f t="shared" si="2"/>
        <v>04552/14</v>
      </c>
      <c r="J61" s="14"/>
    </row>
    <row r="62" spans="1:11">
      <c r="A62" s="11">
        <f>'CONN-COSC-R-14-SEC-2'!A58</f>
        <v>5</v>
      </c>
      <c r="B62" s="12">
        <f>'CONN-COSC-R-14-SEC-2'!B58</f>
        <v>0</v>
      </c>
      <c r="C62" s="12">
        <f>'CONN-COSC-R-14-SEC-2'!C58</f>
        <v>0</v>
      </c>
      <c r="D62" s="13" t="str">
        <f>'CONN-COSC-R-14-SEC-2'!E58</f>
        <v>04563/14</v>
      </c>
      <c r="E62" s="14"/>
      <c r="F62" s="15" t="s">
        <v>684</v>
      </c>
      <c r="G62" s="145"/>
      <c r="H62" s="15"/>
      <c r="I62" s="11" t="str">
        <f t="shared" si="2"/>
        <v>04563/14</v>
      </c>
      <c r="J62" s="14"/>
    </row>
    <row r="63" spans="1:11">
      <c r="A63" s="11">
        <f>'CONN-COSC-R-14-SEC-2'!A59</f>
        <v>6</v>
      </c>
      <c r="B63" s="12">
        <f>'CONN-COSC-R-14-SEC-2'!B59</f>
        <v>0</v>
      </c>
      <c r="C63" s="12">
        <f>'CONN-COSC-R-14-SEC-2'!C59</f>
        <v>0</v>
      </c>
      <c r="D63" s="13" t="str">
        <f>'CONN-COSC-R-14-SEC-2'!E59</f>
        <v>04565/14</v>
      </c>
      <c r="E63" s="14"/>
      <c r="F63" s="15" t="s">
        <v>690</v>
      </c>
      <c r="G63" s="145"/>
      <c r="H63" s="15"/>
      <c r="I63" s="11" t="str">
        <f t="shared" si="2"/>
        <v>04565/14</v>
      </c>
      <c r="J63" s="14"/>
    </row>
    <row r="64" spans="1:11">
      <c r="A64" s="11">
        <f>'CONN-COSC-R-14-SEC-2'!A60</f>
        <v>7</v>
      </c>
      <c r="B64" s="12">
        <f>'CONN-COSC-R-14-SEC-2'!B60</f>
        <v>0</v>
      </c>
      <c r="C64" s="12">
        <f>'CONN-COSC-R-14-SEC-2'!C60</f>
        <v>0</v>
      </c>
      <c r="D64" s="13" t="str">
        <f>'CONN-COSC-R-14-SEC-2'!E60</f>
        <v>04537/14</v>
      </c>
      <c r="E64" s="14"/>
      <c r="F64" s="15" t="s">
        <v>693</v>
      </c>
      <c r="G64" s="145"/>
      <c r="H64" s="15"/>
      <c r="I64" s="11" t="str">
        <f t="shared" si="2"/>
        <v>04537/14</v>
      </c>
      <c r="J64" s="14"/>
    </row>
    <row r="65" spans="1:10">
      <c r="A65" s="11">
        <f>'CONN-COSC-R-14-SEC-2'!A61</f>
        <v>8</v>
      </c>
      <c r="B65" s="12">
        <f>'CONN-COSC-R-14-SEC-2'!B61</f>
        <v>0</v>
      </c>
      <c r="C65" s="12">
        <f>'CONN-COSC-R-14-SEC-2'!C61</f>
        <v>0</v>
      </c>
      <c r="D65" s="13" t="str">
        <f>'CONN-COSC-R-14-SEC-2'!E61</f>
        <v>04570/14</v>
      </c>
      <c r="E65" s="14"/>
      <c r="F65" s="15" t="s">
        <v>696</v>
      </c>
      <c r="G65" s="145"/>
      <c r="H65" s="15"/>
      <c r="I65" s="11" t="str">
        <f t="shared" si="2"/>
        <v>04570/14</v>
      </c>
      <c r="J65" s="14"/>
    </row>
    <row r="66" spans="1:10">
      <c r="A66" s="11">
        <f>'CONN-COSC-R-14-SEC-2'!A62</f>
        <v>9</v>
      </c>
      <c r="B66" s="12">
        <f>'CONN-COSC-R-14-SEC-2'!B62</f>
        <v>0</v>
      </c>
      <c r="C66" s="12">
        <f>'CONN-COSC-R-14-SEC-2'!C62</f>
        <v>0</v>
      </c>
      <c r="D66" s="13" t="str">
        <f>'CONN-COSC-R-14-SEC-2'!E62</f>
        <v>04564/14</v>
      </c>
      <c r="E66" s="14"/>
      <c r="F66" s="15" t="s">
        <v>699</v>
      </c>
      <c r="G66" s="145"/>
      <c r="H66" s="15"/>
      <c r="I66" s="11" t="str">
        <f t="shared" si="2"/>
        <v>04564/14</v>
      </c>
      <c r="J66" s="14"/>
    </row>
    <row r="67" spans="1:10">
      <c r="A67" s="11">
        <f>'CONN-COSC-R-14-SEC-2'!A63</f>
        <v>10</v>
      </c>
      <c r="B67" s="12">
        <f>'CONN-COSC-R-14-SEC-2'!B63</f>
        <v>0</v>
      </c>
      <c r="C67" s="12">
        <f>'CONN-COSC-R-14-SEC-2'!C63</f>
        <v>0</v>
      </c>
      <c r="D67" s="13" t="str">
        <f>'CONN-COSC-R-14-SEC-2'!E63</f>
        <v>04548/14</v>
      </c>
      <c r="E67" s="14"/>
      <c r="F67" s="15" t="s">
        <v>705</v>
      </c>
      <c r="G67" s="145"/>
      <c r="H67" s="15"/>
      <c r="I67" s="11" t="str">
        <f t="shared" si="2"/>
        <v>04548/14</v>
      </c>
      <c r="J67" s="14"/>
    </row>
    <row r="68" spans="1:10">
      <c r="A68" s="11">
        <f>'CONN-COSC-R-14-SEC-2'!A64</f>
        <v>11</v>
      </c>
      <c r="B68" s="12">
        <f>'CONN-COSC-R-14-SEC-2'!B64</f>
        <v>0</v>
      </c>
      <c r="C68" s="12">
        <f>'CONN-COSC-R-14-SEC-2'!C64</f>
        <v>0</v>
      </c>
      <c r="D68" s="13" t="str">
        <f>'CONN-COSC-R-14-SEC-2'!E64</f>
        <v>04549/14</v>
      </c>
      <c r="E68" s="14"/>
      <c r="F68" s="15" t="s">
        <v>702</v>
      </c>
      <c r="G68" s="145"/>
      <c r="H68" s="15"/>
      <c r="I68" s="11" t="str">
        <f t="shared" si="2"/>
        <v>04549/14</v>
      </c>
      <c r="J68" s="14"/>
    </row>
    <row r="69" spans="1:10">
      <c r="A69" s="11">
        <f>'CONN-COSC-R-14-SEC-2'!A65</f>
        <v>12</v>
      </c>
      <c r="B69" s="12">
        <f>'CONN-COSC-R-14-SEC-2'!B65</f>
        <v>0</v>
      </c>
      <c r="C69" s="12">
        <f>'CONN-COSC-R-14-SEC-2'!C65</f>
        <v>0</v>
      </c>
      <c r="D69" s="13" t="str">
        <f>'CONN-COSC-R-14-SEC-2'!E65</f>
        <v>04560/14</v>
      </c>
      <c r="E69" s="14"/>
      <c r="F69" s="15" t="s">
        <v>708</v>
      </c>
      <c r="G69" s="145"/>
      <c r="H69" s="15"/>
      <c r="I69" s="11" t="str">
        <f t="shared" si="2"/>
        <v>04560/14</v>
      </c>
      <c r="J69" s="14"/>
    </row>
    <row r="70" spans="1:10">
      <c r="A70" s="11">
        <f>'CONN-COSC-R-14-SEC-2'!A66</f>
        <v>13</v>
      </c>
      <c r="B70" s="12">
        <f>'CONN-COSC-R-14-SEC-2'!B66</f>
        <v>0</v>
      </c>
      <c r="C70" s="12">
        <f>'CONN-COSC-R-14-SEC-2'!C66</f>
        <v>0</v>
      </c>
      <c r="D70" s="13" t="str">
        <f>'CONN-COSC-R-14-SEC-2'!E66</f>
        <v>04566/14</v>
      </c>
      <c r="E70" s="14"/>
      <c r="F70" s="15" t="s">
        <v>1213</v>
      </c>
      <c r="G70" s="145"/>
      <c r="H70" s="15"/>
      <c r="I70" s="11" t="str">
        <f t="shared" si="2"/>
        <v>04566/14</v>
      </c>
      <c r="J70" s="14"/>
    </row>
    <row r="71" spans="1:10">
      <c r="A71" s="11">
        <f>'CONN-COSC-R-14-SEC-2'!A67</f>
        <v>14</v>
      </c>
      <c r="B71" s="12">
        <f>'CONN-COSC-R-14-SEC-2'!B67</f>
        <v>0</v>
      </c>
      <c r="C71" s="12">
        <f>'CONN-COSC-R-14-SEC-2'!C67</f>
        <v>0</v>
      </c>
      <c r="D71" s="13" t="str">
        <f>'CONN-COSC-R-14-SEC-2'!E67</f>
        <v>04303/14</v>
      </c>
      <c r="E71" s="14"/>
      <c r="F71" s="15" t="s">
        <v>1214</v>
      </c>
      <c r="G71" s="145"/>
      <c r="H71" s="15"/>
      <c r="I71" s="11" t="str">
        <f t="shared" si="2"/>
        <v>04303/14</v>
      </c>
      <c r="J71" s="14"/>
    </row>
    <row r="72" spans="1:10">
      <c r="A72" s="11">
        <f>'CONN-COSC-R-14-SEC-2'!A68</f>
        <v>15</v>
      </c>
      <c r="B72" s="12">
        <f>'CONN-COSC-R-14-SEC-2'!B68</f>
        <v>0</v>
      </c>
      <c r="C72" s="12">
        <f>'CONN-COSC-R-14-SEC-2'!C68</f>
        <v>0</v>
      </c>
      <c r="D72" s="13" t="str">
        <f>'CONN-COSC-R-14-SEC-2'!E68</f>
        <v>04580/14</v>
      </c>
      <c r="E72" s="14"/>
      <c r="F72" s="7"/>
      <c r="G72" s="141"/>
      <c r="H72" s="7"/>
      <c r="I72" s="11" t="str">
        <f t="shared" si="2"/>
        <v>04580/14</v>
      </c>
      <c r="J72" s="14"/>
    </row>
    <row r="73" spans="1:10">
      <c r="A73" s="11">
        <f>'CONN-COSC-R-14-SEC-2'!A69</f>
        <v>16</v>
      </c>
      <c r="B73" s="12">
        <f>'CONN-COSC-R-14-SEC-2'!B69</f>
        <v>0</v>
      </c>
      <c r="C73" s="12">
        <f>'CONN-COSC-R-14-SEC-2'!C69</f>
        <v>0</v>
      </c>
      <c r="D73" s="13" t="str">
        <f>'CONN-COSC-R-14-SEC-2'!E69</f>
        <v>04637/14</v>
      </c>
      <c r="E73" s="14"/>
      <c r="F73" s="7"/>
      <c r="G73" s="141"/>
      <c r="H73" s="7"/>
      <c r="I73" s="11" t="str">
        <f t="shared" si="2"/>
        <v>04637/14</v>
      </c>
      <c r="J73" s="14"/>
    </row>
    <row r="74" spans="1:10">
      <c r="A74" s="11">
        <f>'CONN-COSC-R-14-SEC-2'!A70</f>
        <v>17</v>
      </c>
      <c r="B74" s="12">
        <f>'CONN-COSC-R-14-SEC-2'!B70</f>
        <v>0</v>
      </c>
      <c r="C74" s="12">
        <f>'CONN-COSC-R-14-SEC-2'!C70</f>
        <v>0</v>
      </c>
      <c r="D74" s="13" t="str">
        <f>'CONN-COSC-R-14-SEC-2'!E70</f>
        <v>04561/14</v>
      </c>
      <c r="E74" s="14"/>
      <c r="F74" s="7"/>
      <c r="G74" s="141"/>
      <c r="H74" s="7"/>
      <c r="I74" s="11" t="str">
        <f t="shared" si="2"/>
        <v>04561/14</v>
      </c>
      <c r="J74" s="14"/>
    </row>
    <row r="75" spans="1:10">
      <c r="A75" s="11">
        <f>'CONN-COSC-R-14-SEC-2'!A71</f>
        <v>18</v>
      </c>
      <c r="B75" s="12">
        <f>'CONN-COSC-R-14-SEC-2'!B71</f>
        <v>0</v>
      </c>
      <c r="C75" s="12">
        <f>'CONN-COSC-R-14-SEC-2'!C71</f>
        <v>0</v>
      </c>
      <c r="D75" s="13" t="str">
        <f>'CONN-COSC-R-14-SEC-2'!E71</f>
        <v>04550/14</v>
      </c>
      <c r="E75" s="14"/>
      <c r="F75" s="7"/>
      <c r="G75" s="141"/>
      <c r="H75" s="7"/>
      <c r="I75" s="11" t="str">
        <f t="shared" si="2"/>
        <v>04550/14</v>
      </c>
      <c r="J75" s="14"/>
    </row>
    <row r="76" spans="1:10">
      <c r="A76" s="11">
        <f>'CONN-COSC-R-14-SEC-2'!A72</f>
        <v>19</v>
      </c>
      <c r="B76" s="12">
        <f>'CONN-COSC-R-14-SEC-2'!B72</f>
        <v>0</v>
      </c>
      <c r="C76" s="12">
        <f>'CONN-COSC-R-14-SEC-2'!C72</f>
        <v>0</v>
      </c>
      <c r="D76" s="13" t="str">
        <f>'CONN-COSC-R-14-SEC-2'!E72</f>
        <v>04535/14</v>
      </c>
      <c r="E76" s="14"/>
      <c r="F76" s="7"/>
      <c r="G76" s="141"/>
      <c r="H76" s="7"/>
      <c r="I76" s="11" t="str">
        <f t="shared" si="2"/>
        <v>04535/14</v>
      </c>
      <c r="J76" s="14"/>
    </row>
    <row r="77" spans="1:10">
      <c r="A77" s="11">
        <f>'CONN-COSC-R-14-SEC-2'!A73</f>
        <v>20</v>
      </c>
      <c r="B77" s="12">
        <f>'CONN-COSC-R-14-SEC-2'!B73</f>
        <v>0</v>
      </c>
      <c r="C77" s="12">
        <f>'CONN-COSC-R-14-SEC-2'!C73</f>
        <v>0</v>
      </c>
      <c r="D77" s="13" t="str">
        <f>'CONN-COSC-R-14-SEC-2'!E73</f>
        <v>04569/14</v>
      </c>
      <c r="E77" s="14"/>
      <c r="F77" s="7"/>
      <c r="G77" s="141"/>
      <c r="H77" s="7"/>
      <c r="I77" s="11" t="str">
        <f t="shared" si="2"/>
        <v>04569/14</v>
      </c>
      <c r="J77" s="14"/>
    </row>
    <row r="78" spans="1:10">
      <c r="A78" s="11">
        <f>'CONN-COSC-R-14-SEC-2'!A74</f>
        <v>21</v>
      </c>
      <c r="B78" s="12">
        <f>'CONN-COSC-R-14-SEC-2'!B74</f>
        <v>0</v>
      </c>
      <c r="C78" s="12">
        <f>'CONN-COSC-R-14-SEC-2'!C74</f>
        <v>0</v>
      </c>
      <c r="D78" s="13" t="str">
        <f>'CONN-COSC-R-14-SEC-2'!E74</f>
        <v>04571/14</v>
      </c>
      <c r="E78" s="14"/>
      <c r="F78" s="7"/>
      <c r="G78" s="141"/>
      <c r="H78" s="7"/>
      <c r="I78" s="11" t="str">
        <f t="shared" si="2"/>
        <v>04571/14</v>
      </c>
      <c r="J78" s="14"/>
    </row>
    <row r="79" spans="1:10">
      <c r="A79" s="11">
        <f>'CONN-COSC-R-14-SEC-2'!A75</f>
        <v>22</v>
      </c>
      <c r="B79" s="12">
        <f>'CONN-COSC-R-14-SEC-2'!B75</f>
        <v>0</v>
      </c>
      <c r="C79" s="12">
        <f>'CONN-COSC-R-14-SEC-2'!C75</f>
        <v>0</v>
      </c>
      <c r="D79" s="13" t="str">
        <f>'CONN-COSC-R-14-SEC-2'!E75</f>
        <v>04738/14</v>
      </c>
      <c r="E79" s="14"/>
      <c r="F79" s="7"/>
      <c r="G79" s="141"/>
      <c r="H79" s="7"/>
      <c r="I79" s="11" t="str">
        <f t="shared" si="2"/>
        <v>04738/14</v>
      </c>
      <c r="J79" s="14"/>
    </row>
    <row r="80" spans="1:10">
      <c r="A80" s="11">
        <f>'CONN-COSC-R-14-SEC-2'!A76</f>
        <v>23</v>
      </c>
      <c r="B80" s="12">
        <f>'CONN-COSC-R-14-SEC-2'!B76</f>
        <v>0</v>
      </c>
      <c r="C80" s="12">
        <f>'CONN-COSC-R-14-SEC-2'!C76</f>
        <v>0</v>
      </c>
      <c r="D80" s="13" t="str">
        <f>'CONN-COSC-R-14-SEC-2'!E76</f>
        <v>04557/14</v>
      </c>
      <c r="E80" s="14"/>
      <c r="F80" s="7"/>
      <c r="G80" s="141"/>
      <c r="H80" s="7"/>
      <c r="I80" s="11" t="str">
        <f t="shared" si="2"/>
        <v>04557/14</v>
      </c>
      <c r="J80" s="14"/>
    </row>
    <row r="81" spans="1:11">
      <c r="A81" s="11">
        <f>'CONN-COSC-R-14-SEC-2'!A77</f>
        <v>24</v>
      </c>
      <c r="B81" s="12">
        <f>'CONN-COSC-R-14-SEC-2'!B77</f>
        <v>0</v>
      </c>
      <c r="C81" s="12">
        <f>'CONN-COSC-R-14-SEC-2'!C77</f>
        <v>0</v>
      </c>
      <c r="D81" s="13" t="str">
        <f>'CONN-COSC-R-14-SEC-2'!E77</f>
        <v>04572/14</v>
      </c>
      <c r="E81" s="14"/>
      <c r="F81" s="7"/>
      <c r="G81" s="141"/>
      <c r="H81" s="7"/>
      <c r="I81" s="11" t="str">
        <f t="shared" si="2"/>
        <v>04572/14</v>
      </c>
      <c r="J81" s="14"/>
    </row>
    <row r="82" spans="1:11">
      <c r="A82" s="11">
        <f>'CONN-COSC-R-14-SEC-2'!A78</f>
        <v>25</v>
      </c>
      <c r="B82" s="12">
        <f>'CONN-COSC-R-14-SEC-2'!B78</f>
        <v>0</v>
      </c>
      <c r="C82" s="12">
        <f>'CONN-COSC-R-14-SEC-2'!C78</f>
        <v>0</v>
      </c>
      <c r="D82" s="13" t="str">
        <f>'CONN-COSC-R-14-SEC-2'!E78</f>
        <v>06049/14</v>
      </c>
      <c r="E82" s="14"/>
      <c r="F82" s="7"/>
      <c r="G82" s="141"/>
      <c r="H82" s="7"/>
      <c r="I82" s="11" t="str">
        <f t="shared" si="2"/>
        <v>06049/14</v>
      </c>
      <c r="J82" s="14"/>
    </row>
    <row r="83" spans="1:11">
      <c r="A83" s="11">
        <f>'CONN-COSC-R-14-SEC-2'!A79</f>
        <v>26</v>
      </c>
      <c r="B83" s="12">
        <f>'CONN-COSC-R-14-SEC-2'!B79</f>
        <v>0</v>
      </c>
      <c r="C83" s="12">
        <f>'CONN-COSC-R-14-SEC-2'!C79</f>
        <v>0</v>
      </c>
      <c r="D83" s="13" t="str">
        <f>'CONN-COSC-R-14-SEC-2'!E79</f>
        <v>04558/14</v>
      </c>
      <c r="E83" s="14"/>
      <c r="F83" s="7"/>
      <c r="G83" s="141"/>
      <c r="H83" s="7"/>
      <c r="I83" s="11" t="str">
        <f t="shared" ref="I83:I86" si="3">D83</f>
        <v>04558/14</v>
      </c>
      <c r="J83" s="14"/>
    </row>
    <row r="84" spans="1:11">
      <c r="A84" s="11">
        <f>'CONN-COSC-R-14-SEC-2'!A80</f>
        <v>27</v>
      </c>
      <c r="B84" s="12">
        <f>'CONN-COSC-R-14-SEC-2'!B80</f>
        <v>0</v>
      </c>
      <c r="C84" s="12">
        <f>'CONN-COSC-R-14-SEC-2'!C80</f>
        <v>0</v>
      </c>
      <c r="D84" s="13" t="str">
        <f>'CONN-COSC-R-14-SEC-2'!E80</f>
        <v>04579/14</v>
      </c>
      <c r="E84" s="14"/>
      <c r="F84" s="7"/>
      <c r="G84" s="141"/>
      <c r="H84" s="7"/>
      <c r="I84" s="11" t="str">
        <f t="shared" si="3"/>
        <v>04579/14</v>
      </c>
      <c r="J84" s="14"/>
    </row>
    <row r="85" spans="1:11">
      <c r="A85" s="11">
        <f>'CONN-COSC-R-14-SEC-2'!A81</f>
        <v>28</v>
      </c>
      <c r="B85" s="12">
        <f>'CONN-COSC-R-14-SEC-2'!B81</f>
        <v>0</v>
      </c>
      <c r="C85" s="12">
        <f>'CONN-COSC-R-14-SEC-2'!C81</f>
        <v>0</v>
      </c>
      <c r="D85" s="13" t="str">
        <f>'CONN-COSC-R-14-SEC-2'!E81</f>
        <v>06057/14</v>
      </c>
      <c r="E85" s="14"/>
      <c r="F85" s="7"/>
      <c r="G85" s="141"/>
      <c r="H85" s="7"/>
      <c r="I85" s="11" t="str">
        <f t="shared" si="3"/>
        <v>06057/14</v>
      </c>
      <c r="J85" s="14"/>
    </row>
    <row r="86" spans="1:11">
      <c r="A86" s="11">
        <f>'CONN-COSC-R-14-SEC-2'!A82</f>
        <v>29</v>
      </c>
      <c r="B86" s="12">
        <f>'CONN-COSC-R-14-SEC-2'!B82</f>
        <v>0</v>
      </c>
      <c r="C86" s="12">
        <f>'CONN-COSC-R-14-SEC-2'!C82</f>
        <v>0</v>
      </c>
      <c r="D86" s="13" t="str">
        <f>'CONN-COSC-R-14-SEC-2'!E82</f>
        <v>06049/14</v>
      </c>
      <c r="E86" s="14"/>
      <c r="F86" s="7"/>
      <c r="G86" s="141"/>
      <c r="H86" s="7"/>
      <c r="I86" s="11" t="str">
        <f t="shared" si="3"/>
        <v>06049/14</v>
      </c>
      <c r="J86" s="14"/>
    </row>
    <row r="87" spans="1:11">
      <c r="A87" s="11">
        <f>'CONN-COSC-R-14-SEC-2'!A83</f>
        <v>30</v>
      </c>
      <c r="B87" s="12">
        <f>'CONN-COSC-R-14-SEC-2'!B83</f>
        <v>0</v>
      </c>
      <c r="C87" s="12">
        <f>'CONN-COSC-R-14-SEC-2'!C83</f>
        <v>0</v>
      </c>
      <c r="D87" s="13" t="str">
        <f>'CONN-COSC-R-14-SEC-2'!E83</f>
        <v>04559/14</v>
      </c>
      <c r="E87" s="14"/>
      <c r="F87" s="7"/>
      <c r="G87" s="141"/>
      <c r="H87" s="7"/>
      <c r="I87" s="11" t="str">
        <f>D87</f>
        <v>04559/14</v>
      </c>
      <c r="J87" s="14"/>
    </row>
    <row r="88" spans="1:11">
      <c r="A88" s="608" t="s">
        <v>530</v>
      </c>
      <c r="B88" s="609"/>
      <c r="C88" s="609"/>
      <c r="D88" s="609"/>
      <c r="E88" s="610"/>
      <c r="F88" s="146"/>
      <c r="G88" s="144"/>
      <c r="H88" s="1"/>
      <c r="I88" s="611" t="s">
        <v>530</v>
      </c>
      <c r="J88" s="611"/>
    </row>
    <row r="89" spans="1:11">
      <c r="A89" s="11">
        <v>1</v>
      </c>
      <c r="B89" s="14">
        <f>'CONN-COSC-R-14-SEC-2'!B87</f>
        <v>0</v>
      </c>
      <c r="C89" s="14">
        <f>'CONN-COSC-R-14-SEC-2'!C87</f>
        <v>0</v>
      </c>
      <c r="D89" s="17" t="str">
        <f>'CONN-COSC-R-14-SEC-2'!E87</f>
        <v>06117/15</v>
      </c>
      <c r="E89" s="18"/>
      <c r="F89" s="7"/>
      <c r="G89" s="141"/>
      <c r="H89" s="7"/>
      <c r="I89" s="46" t="str">
        <f>D89</f>
        <v>06117/15</v>
      </c>
      <c r="J89" s="14"/>
    </row>
    <row r="90" spans="1:11">
      <c r="A90" s="11">
        <v>2</v>
      </c>
      <c r="B90" s="31"/>
      <c r="C90" s="31"/>
      <c r="D90" s="17"/>
      <c r="E90" s="14"/>
      <c r="F90" s="7"/>
      <c r="G90" s="141"/>
      <c r="H90" s="7"/>
      <c r="I90" s="46">
        <f>D90</f>
        <v>0</v>
      </c>
      <c r="J90" s="14"/>
    </row>
    <row r="91" spans="1:11">
      <c r="A91" s="11">
        <v>3</v>
      </c>
      <c r="B91" s="14"/>
      <c r="C91" s="14"/>
      <c r="D91" s="17"/>
      <c r="E91" s="14"/>
      <c r="F91" s="7"/>
      <c r="G91" s="141"/>
      <c r="H91" s="7"/>
      <c r="I91" s="46">
        <f>D91</f>
        <v>0</v>
      </c>
      <c r="J91" s="14"/>
    </row>
    <row r="92" spans="1:11">
      <c r="A92" s="11">
        <v>4</v>
      </c>
      <c r="B92" s="39"/>
      <c r="C92" s="33"/>
      <c r="D92" s="41"/>
      <c r="E92" s="14"/>
      <c r="F92" s="7"/>
      <c r="G92" s="141"/>
      <c r="H92" s="7"/>
      <c r="I92" s="11"/>
      <c r="J92" s="14"/>
    </row>
    <row r="93" spans="1:11">
      <c r="A93" s="11">
        <v>5</v>
      </c>
      <c r="B93" s="39"/>
      <c r="C93" s="42"/>
      <c r="D93" s="11"/>
      <c r="E93" s="14"/>
      <c r="F93" s="7"/>
      <c r="G93" s="141"/>
      <c r="H93" s="7"/>
      <c r="I93" s="11"/>
      <c r="J93" s="14"/>
    </row>
    <row r="94" spans="1:11" ht="18">
      <c r="A94" s="616" t="s">
        <v>666</v>
      </c>
      <c r="B94" s="616"/>
      <c r="C94" s="616"/>
      <c r="D94" s="616"/>
      <c r="E94" s="616"/>
      <c r="G94" s="140"/>
      <c r="H94" s="3"/>
      <c r="I94" s="3"/>
      <c r="J94" s="19"/>
      <c r="K94" s="19"/>
    </row>
    <row r="95" spans="1:11" ht="18">
      <c r="A95" s="612" t="s">
        <v>667</v>
      </c>
      <c r="B95" s="612"/>
      <c r="C95" s="612"/>
      <c r="D95" s="612"/>
      <c r="E95" s="612"/>
      <c r="G95" s="140"/>
      <c r="H95" s="4"/>
      <c r="I95" s="4"/>
      <c r="J95" s="20"/>
      <c r="K95" s="20"/>
    </row>
    <row r="96" spans="1:11" ht="18">
      <c r="A96" s="612" t="s">
        <v>1215</v>
      </c>
      <c r="B96" s="612"/>
      <c r="C96" s="612"/>
      <c r="D96" s="612"/>
      <c r="E96" s="612"/>
      <c r="G96" s="140"/>
      <c r="H96" s="4"/>
      <c r="I96" s="5"/>
      <c r="J96" s="20"/>
      <c r="K96" s="20"/>
    </row>
    <row r="97" spans="1:11" ht="18">
      <c r="A97" s="612" t="s">
        <v>1208</v>
      </c>
      <c r="B97" s="612"/>
      <c r="C97" s="612"/>
      <c r="D97" s="612"/>
      <c r="E97" s="612"/>
      <c r="G97" s="140"/>
      <c r="H97" s="4"/>
      <c r="I97" s="5"/>
      <c r="J97" s="20"/>
      <c r="K97" s="20"/>
    </row>
    <row r="98" spans="1:11">
      <c r="A98" s="613" t="s">
        <v>1364</v>
      </c>
      <c r="B98" s="613"/>
      <c r="C98" s="613"/>
      <c r="D98" s="613"/>
      <c r="E98" s="7"/>
      <c r="F98" s="7"/>
      <c r="G98" s="141"/>
      <c r="H98" s="1" t="str">
        <f>A98</f>
        <v>Year II Semester II  2023</v>
      </c>
      <c r="I98" s="1"/>
      <c r="J98" s="1"/>
      <c r="K98" s="1"/>
    </row>
    <row r="99" spans="1:11" ht="39" customHeight="1">
      <c r="A99" s="614" t="s">
        <v>1369</v>
      </c>
      <c r="B99" s="614"/>
      <c r="C99" s="614"/>
      <c r="D99" s="614"/>
      <c r="E99" s="614"/>
      <c r="G99" s="142"/>
      <c r="H99" s="614" t="str">
        <f>A99</f>
        <v>COURSE TITLE: Computer Organ. and Assembly</v>
      </c>
      <c r="I99" s="614"/>
      <c r="J99" s="614"/>
      <c r="K99" s="614"/>
    </row>
    <row r="100" spans="1:11">
      <c r="A100" s="613" t="s">
        <v>1370</v>
      </c>
      <c r="B100" s="613"/>
      <c r="C100" s="613"/>
      <c r="D100" s="613"/>
      <c r="E100" s="143"/>
      <c r="G100" s="141"/>
      <c r="H100" s="613" t="str">
        <f>A100</f>
        <v>COURSE NO: Cosc 2042</v>
      </c>
      <c r="I100" s="613"/>
      <c r="J100" s="613"/>
      <c r="K100" s="613"/>
    </row>
    <row r="101" spans="1:11">
      <c r="A101" s="613" t="s">
        <v>1367</v>
      </c>
      <c r="B101" s="613"/>
      <c r="C101" s="613"/>
      <c r="D101" s="613"/>
      <c r="E101" s="1"/>
      <c r="G101" s="141"/>
      <c r="H101" s="1" t="str">
        <f>A101</f>
        <v>SECTION: COSC/R/14-2</v>
      </c>
      <c r="I101" s="1"/>
      <c r="J101" s="1"/>
      <c r="K101" s="1"/>
    </row>
    <row r="102" spans="1:11">
      <c r="A102" s="9" t="s">
        <v>476</v>
      </c>
      <c r="B102" s="9"/>
      <c r="C102" s="9"/>
      <c r="D102" s="9"/>
      <c r="E102" s="1"/>
      <c r="G102" s="141"/>
      <c r="H102" s="7" t="str">
        <f>A102</f>
        <v>INSTRUCTOR:</v>
      </c>
      <c r="I102" s="7"/>
    </row>
    <row r="103" spans="1:11">
      <c r="A103" s="10" t="s">
        <v>675</v>
      </c>
      <c r="B103" s="627" t="s">
        <v>477</v>
      </c>
      <c r="C103" s="628"/>
      <c r="D103" s="10" t="s">
        <v>9</v>
      </c>
      <c r="E103" s="10" t="s">
        <v>676</v>
      </c>
      <c r="F103" s="1"/>
      <c r="G103" s="144"/>
      <c r="H103" s="1"/>
      <c r="I103" s="10" t="s">
        <v>9</v>
      </c>
      <c r="J103" s="10" t="s">
        <v>676</v>
      </c>
      <c r="K103" s="1"/>
    </row>
    <row r="104" spans="1:11">
      <c r="A104" s="11">
        <f>'CONN-COSC-R-14-SEC-2'!A99</f>
        <v>0</v>
      </c>
      <c r="B104" s="12">
        <f>'CONN-COSC-R-14-SEC-2'!B99</f>
        <v>0</v>
      </c>
      <c r="C104" s="12">
        <f>'CONN-COSC-R-14-SEC-2'!C99</f>
        <v>0</v>
      </c>
      <c r="D104" s="13">
        <f>'CONN-COSC-R-14-SEC-2'!E99</f>
        <v>0</v>
      </c>
      <c r="E104" s="14"/>
      <c r="F104" s="7"/>
      <c r="G104" s="141"/>
      <c r="H104" s="7"/>
      <c r="I104" s="11">
        <f>D104</f>
        <v>0</v>
      </c>
      <c r="J104" s="14"/>
    </row>
    <row r="105" spans="1:11">
      <c r="A105" s="11">
        <f>'CONN-COSC-R-14-SEC-2'!A100</f>
        <v>0</v>
      </c>
      <c r="B105" s="12">
        <f>'CONN-COSC-R-14-SEC-2'!B100</f>
        <v>0</v>
      </c>
      <c r="C105" s="12">
        <f>'CONN-COSC-R-14-SEC-2'!C100</f>
        <v>0</v>
      </c>
      <c r="D105" s="13">
        <f>'CONN-COSC-R-14-SEC-2'!E100</f>
        <v>0</v>
      </c>
      <c r="E105" s="14"/>
      <c r="F105" s="7"/>
      <c r="G105" s="141"/>
      <c r="H105" s="7"/>
      <c r="I105" s="11">
        <f t="shared" ref="I105:I127" si="4">D105</f>
        <v>0</v>
      </c>
      <c r="J105" s="14"/>
    </row>
    <row r="106" spans="1:11">
      <c r="A106" s="11">
        <f>'CONN-COSC-R-14-SEC-2'!A101</f>
        <v>0</v>
      </c>
      <c r="B106" s="12">
        <f>'CONN-COSC-R-14-SEC-2'!B101</f>
        <v>0</v>
      </c>
      <c r="C106" s="12">
        <f>'CONN-COSC-R-14-SEC-2'!C101</f>
        <v>0</v>
      </c>
      <c r="D106" s="13">
        <f>'CONN-COSC-R-14-SEC-2'!E101</f>
        <v>0</v>
      </c>
      <c r="E106" s="14"/>
      <c r="F106" s="7"/>
      <c r="G106" s="141"/>
      <c r="H106" s="7"/>
      <c r="I106" s="11">
        <f t="shared" si="4"/>
        <v>0</v>
      </c>
      <c r="J106" s="14"/>
    </row>
    <row r="107" spans="1:11">
      <c r="A107" s="11">
        <f>'CONN-COSC-R-14-SEC-2'!A102</f>
        <v>0</v>
      </c>
      <c r="B107" s="12">
        <f>'CONN-COSC-R-14-SEC-2'!B102</f>
        <v>0</v>
      </c>
      <c r="C107" s="12">
        <f>'CONN-COSC-R-14-SEC-2'!C102</f>
        <v>0</v>
      </c>
      <c r="D107" s="13">
        <f>'CONN-COSC-R-14-SEC-2'!E102</f>
        <v>0</v>
      </c>
      <c r="E107" s="14"/>
      <c r="F107" s="7" t="s">
        <v>681</v>
      </c>
      <c r="G107" s="141"/>
      <c r="H107" s="7"/>
      <c r="I107" s="11">
        <f t="shared" si="4"/>
        <v>0</v>
      </c>
      <c r="J107" s="14"/>
    </row>
    <row r="108" spans="1:11">
      <c r="A108" s="11">
        <f>'CONN-COSC-R-14-SEC-2'!A103</f>
        <v>0</v>
      </c>
      <c r="B108" s="12">
        <f>'CONN-COSC-R-14-SEC-2'!B103</f>
        <v>0</v>
      </c>
      <c r="C108" s="12">
        <f>'CONN-COSC-R-14-SEC-2'!C103</f>
        <v>0</v>
      </c>
      <c r="D108" s="13">
        <f>'CONN-COSC-R-14-SEC-2'!E103</f>
        <v>0</v>
      </c>
      <c r="E108" s="14"/>
      <c r="F108" s="15" t="s">
        <v>684</v>
      </c>
      <c r="G108" s="145"/>
      <c r="H108" s="15"/>
      <c r="I108" s="11">
        <f t="shared" si="4"/>
        <v>0</v>
      </c>
      <c r="J108" s="14"/>
    </row>
    <row r="109" spans="1:11">
      <c r="A109" s="11">
        <f>'CONN-COSC-R-14-SEC-2'!A104</f>
        <v>0</v>
      </c>
      <c r="B109" s="12">
        <f>'CONN-COSC-R-14-SEC-2'!B104</f>
        <v>0</v>
      </c>
      <c r="C109" s="12">
        <f>'CONN-COSC-R-14-SEC-2'!C104</f>
        <v>0</v>
      </c>
      <c r="D109" s="13">
        <f>'CONN-COSC-R-14-SEC-2'!E104</f>
        <v>0</v>
      </c>
      <c r="E109" s="14"/>
      <c r="F109" s="15" t="s">
        <v>690</v>
      </c>
      <c r="G109" s="145"/>
      <c r="H109" s="15"/>
      <c r="I109" s="11">
        <f t="shared" si="4"/>
        <v>0</v>
      </c>
      <c r="J109" s="14"/>
    </row>
    <row r="110" spans="1:11">
      <c r="A110" s="11">
        <f>'CONN-COSC-R-14-SEC-2'!A105</f>
        <v>0</v>
      </c>
      <c r="B110" s="12">
        <f>'CONN-COSC-R-14-SEC-2'!B105</f>
        <v>0</v>
      </c>
      <c r="C110" s="12">
        <f>'CONN-COSC-R-14-SEC-2'!C105</f>
        <v>0</v>
      </c>
      <c r="D110" s="13">
        <f>'CONN-COSC-R-14-SEC-2'!E105</f>
        <v>0</v>
      </c>
      <c r="E110" s="14"/>
      <c r="F110" s="15" t="s">
        <v>693</v>
      </c>
      <c r="G110" s="145"/>
      <c r="H110" s="15"/>
      <c r="I110" s="11">
        <f t="shared" si="4"/>
        <v>0</v>
      </c>
      <c r="J110" s="14"/>
    </row>
    <row r="111" spans="1:11">
      <c r="A111" s="11">
        <f>'CONN-COSC-R-14-SEC-2'!A106</f>
        <v>0</v>
      </c>
      <c r="B111" s="12">
        <f>'CONN-COSC-R-14-SEC-2'!B106</f>
        <v>0</v>
      </c>
      <c r="C111" s="12">
        <f>'CONN-COSC-R-14-SEC-2'!C106</f>
        <v>0</v>
      </c>
      <c r="D111" s="13">
        <f>'CONN-COSC-R-14-SEC-2'!E106</f>
        <v>0</v>
      </c>
      <c r="E111" s="14"/>
      <c r="F111" s="15" t="s">
        <v>696</v>
      </c>
      <c r="G111" s="145"/>
      <c r="H111" s="15"/>
      <c r="I111" s="11">
        <f t="shared" si="4"/>
        <v>0</v>
      </c>
      <c r="J111" s="14"/>
    </row>
    <row r="112" spans="1:11">
      <c r="A112" s="11">
        <f>'CONN-COSC-R-14-SEC-2'!A107</f>
        <v>0</v>
      </c>
      <c r="B112" s="12">
        <f>'CONN-COSC-R-14-SEC-2'!B107</f>
        <v>0</v>
      </c>
      <c r="C112" s="12">
        <f>'CONN-COSC-R-14-SEC-2'!C107</f>
        <v>0</v>
      </c>
      <c r="D112" s="13">
        <f>'CONN-COSC-R-14-SEC-2'!E107</f>
        <v>0</v>
      </c>
      <c r="E112" s="14"/>
      <c r="F112" s="15" t="s">
        <v>699</v>
      </c>
      <c r="G112" s="145"/>
      <c r="H112" s="15"/>
      <c r="I112" s="11">
        <f t="shared" si="4"/>
        <v>0</v>
      </c>
      <c r="J112" s="14"/>
    </row>
    <row r="113" spans="1:10">
      <c r="A113" s="11">
        <f>'CONN-COSC-R-14-SEC-2'!A108</f>
        <v>0</v>
      </c>
      <c r="B113" s="12">
        <f>'CONN-COSC-R-14-SEC-2'!B108</f>
        <v>0</v>
      </c>
      <c r="C113" s="12">
        <f>'CONN-COSC-R-14-SEC-2'!C108</f>
        <v>0</v>
      </c>
      <c r="D113" s="13">
        <f>'CONN-COSC-R-14-SEC-2'!E108</f>
        <v>0</v>
      </c>
      <c r="E113" s="14"/>
      <c r="F113" s="15" t="s">
        <v>705</v>
      </c>
      <c r="G113" s="145"/>
      <c r="H113" s="15"/>
      <c r="I113" s="11">
        <f t="shared" si="4"/>
        <v>0</v>
      </c>
      <c r="J113" s="14"/>
    </row>
    <row r="114" spans="1:10">
      <c r="A114" s="11">
        <f>'CONN-COSC-R-14-SEC-2'!A109</f>
        <v>0</v>
      </c>
      <c r="B114" s="12">
        <f>'CONN-COSC-R-14-SEC-2'!B109</f>
        <v>0</v>
      </c>
      <c r="C114" s="12">
        <f>'CONN-COSC-R-14-SEC-2'!C109</f>
        <v>0</v>
      </c>
      <c r="D114" s="13">
        <f>'CONN-COSC-R-14-SEC-2'!E109</f>
        <v>0</v>
      </c>
      <c r="E114" s="14"/>
      <c r="F114" s="15" t="s">
        <v>702</v>
      </c>
      <c r="G114" s="145"/>
      <c r="H114" s="15"/>
      <c r="I114" s="11">
        <f t="shared" si="4"/>
        <v>0</v>
      </c>
      <c r="J114" s="14"/>
    </row>
    <row r="115" spans="1:10">
      <c r="A115" s="11">
        <f>'CONN-COSC-R-14-SEC-2'!A110</f>
        <v>0</v>
      </c>
      <c r="B115" s="12">
        <f>'CONN-COSC-R-14-SEC-2'!B110</f>
        <v>0</v>
      </c>
      <c r="C115" s="12">
        <f>'CONN-COSC-R-14-SEC-2'!C110</f>
        <v>0</v>
      </c>
      <c r="D115" s="13">
        <f>'CONN-COSC-R-14-SEC-2'!E110</f>
        <v>0</v>
      </c>
      <c r="E115" s="14"/>
      <c r="F115" s="15" t="s">
        <v>708</v>
      </c>
      <c r="G115" s="145"/>
      <c r="H115" s="15"/>
      <c r="I115" s="11">
        <f t="shared" si="4"/>
        <v>0</v>
      </c>
      <c r="J115" s="14"/>
    </row>
    <row r="116" spans="1:10">
      <c r="A116" s="11">
        <f>'CONN-COSC-R-14-SEC-2'!A111</f>
        <v>0</v>
      </c>
      <c r="B116" s="12">
        <f>'CONN-COSC-R-14-SEC-2'!B111</f>
        <v>0</v>
      </c>
      <c r="C116" s="12">
        <f>'CONN-COSC-R-14-SEC-2'!C111</f>
        <v>0</v>
      </c>
      <c r="D116" s="13">
        <f>'CONN-COSC-R-14-SEC-2'!E111</f>
        <v>0</v>
      </c>
      <c r="E116" s="14"/>
      <c r="F116" s="15" t="s">
        <v>1213</v>
      </c>
      <c r="G116" s="145"/>
      <c r="H116" s="15"/>
      <c r="I116" s="11">
        <f t="shared" si="4"/>
        <v>0</v>
      </c>
      <c r="J116" s="14"/>
    </row>
    <row r="117" spans="1:10">
      <c r="A117" s="11">
        <f>'CONN-COSC-R-14-SEC-2'!A112</f>
        <v>0</v>
      </c>
      <c r="B117" s="12">
        <f>'CONN-COSC-R-14-SEC-2'!B112</f>
        <v>0</v>
      </c>
      <c r="C117" s="12">
        <f>'CONN-COSC-R-14-SEC-2'!C112</f>
        <v>0</v>
      </c>
      <c r="D117" s="13">
        <f>'CONN-COSC-R-14-SEC-2'!E112</f>
        <v>0</v>
      </c>
      <c r="E117" s="14"/>
      <c r="F117" s="15" t="s">
        <v>1214</v>
      </c>
      <c r="G117" s="145"/>
      <c r="H117" s="15"/>
      <c r="I117" s="11">
        <f t="shared" si="4"/>
        <v>0</v>
      </c>
      <c r="J117" s="14"/>
    </row>
    <row r="118" spans="1:10">
      <c r="A118" s="11">
        <f>'CONN-COSC-R-14-SEC-2'!A113</f>
        <v>0</v>
      </c>
      <c r="B118" s="12">
        <f>'CONN-COSC-R-14-SEC-2'!B113</f>
        <v>0</v>
      </c>
      <c r="C118" s="12">
        <f>'CONN-COSC-R-14-SEC-2'!C113</f>
        <v>0</v>
      </c>
      <c r="D118" s="13">
        <f>'CONN-COSC-R-14-SEC-2'!E113</f>
        <v>0</v>
      </c>
      <c r="E118" s="14"/>
      <c r="F118" s="7"/>
      <c r="G118" s="141"/>
      <c r="H118" s="7"/>
      <c r="I118" s="11">
        <f t="shared" si="4"/>
        <v>0</v>
      </c>
      <c r="J118" s="14"/>
    </row>
    <row r="119" spans="1:10">
      <c r="A119" s="11">
        <f>'CONN-COSC-R-14-SEC-2'!A114</f>
        <v>0</v>
      </c>
      <c r="B119" s="12">
        <f>'CONN-COSC-R-14-SEC-2'!B114</f>
        <v>0</v>
      </c>
      <c r="C119" s="12">
        <f>'CONN-COSC-R-14-SEC-2'!C114</f>
        <v>0</v>
      </c>
      <c r="D119" s="13">
        <f>'CONN-COSC-R-14-SEC-2'!E114</f>
        <v>0</v>
      </c>
      <c r="E119" s="14"/>
      <c r="F119" s="7"/>
      <c r="G119" s="141"/>
      <c r="H119" s="7"/>
      <c r="I119" s="11">
        <f t="shared" si="4"/>
        <v>0</v>
      </c>
      <c r="J119" s="14"/>
    </row>
    <row r="120" spans="1:10">
      <c r="A120" s="11">
        <f>'CONN-COSC-R-14-SEC-2'!A115</f>
        <v>0</v>
      </c>
      <c r="B120" s="12">
        <f>'CONN-COSC-R-14-SEC-2'!B115</f>
        <v>0</v>
      </c>
      <c r="C120" s="12">
        <f>'CONN-COSC-R-14-SEC-2'!C115</f>
        <v>0</v>
      </c>
      <c r="D120" s="13">
        <f>'CONN-COSC-R-14-SEC-2'!E115</f>
        <v>0</v>
      </c>
      <c r="E120" s="14"/>
      <c r="F120" s="7"/>
      <c r="G120" s="141"/>
      <c r="H120" s="7"/>
      <c r="I120" s="11">
        <f t="shared" si="4"/>
        <v>0</v>
      </c>
      <c r="J120" s="14"/>
    </row>
    <row r="121" spans="1:10">
      <c r="A121" s="11">
        <f>'CONN-COSC-R-14-SEC-2'!A116</f>
        <v>0</v>
      </c>
      <c r="B121" s="12">
        <f>'CONN-COSC-R-14-SEC-2'!B116</f>
        <v>0</v>
      </c>
      <c r="C121" s="12">
        <f>'CONN-COSC-R-14-SEC-2'!C116</f>
        <v>0</v>
      </c>
      <c r="D121" s="13">
        <f>'CONN-COSC-R-14-SEC-2'!E116</f>
        <v>0</v>
      </c>
      <c r="E121" s="14"/>
      <c r="F121" s="7"/>
      <c r="G121" s="141"/>
      <c r="H121" s="7"/>
      <c r="I121" s="11">
        <f t="shared" si="4"/>
        <v>0</v>
      </c>
      <c r="J121" s="14"/>
    </row>
    <row r="122" spans="1:10">
      <c r="A122" s="11">
        <f>'CONN-COSC-R-14-SEC-2'!A117</f>
        <v>0</v>
      </c>
      <c r="B122" s="12">
        <f>'CONN-COSC-R-14-SEC-2'!B117</f>
        <v>0</v>
      </c>
      <c r="C122" s="12">
        <f>'CONN-COSC-R-14-SEC-2'!C117</f>
        <v>0</v>
      </c>
      <c r="D122" s="13">
        <f>'CONN-COSC-R-14-SEC-2'!E117</f>
        <v>0</v>
      </c>
      <c r="E122" s="14"/>
      <c r="F122" s="7"/>
      <c r="G122" s="141"/>
      <c r="H122" s="7"/>
      <c r="I122" s="11">
        <f t="shared" si="4"/>
        <v>0</v>
      </c>
      <c r="J122" s="14"/>
    </row>
    <row r="123" spans="1:10">
      <c r="A123" s="11">
        <f>'CONN-COSC-R-14-SEC-2'!A118</f>
        <v>0</v>
      </c>
      <c r="B123" s="12">
        <f>'CONN-COSC-R-14-SEC-2'!B118</f>
        <v>0</v>
      </c>
      <c r="C123" s="12">
        <f>'CONN-COSC-R-14-SEC-2'!C118</f>
        <v>0</v>
      </c>
      <c r="D123" s="13">
        <f>'CONN-COSC-R-14-SEC-2'!E118</f>
        <v>0</v>
      </c>
      <c r="E123" s="14"/>
      <c r="F123" s="7"/>
      <c r="G123" s="141"/>
      <c r="H123" s="7"/>
      <c r="I123" s="11">
        <f t="shared" si="4"/>
        <v>0</v>
      </c>
      <c r="J123" s="14"/>
    </row>
    <row r="124" spans="1:10">
      <c r="A124" s="11">
        <f>'CONN-COSC-R-14-SEC-2'!A119</f>
        <v>0</v>
      </c>
      <c r="B124" s="12">
        <f>'CONN-COSC-R-14-SEC-2'!B119</f>
        <v>0</v>
      </c>
      <c r="C124" s="12">
        <f>'CONN-COSC-R-14-SEC-2'!C119</f>
        <v>0</v>
      </c>
      <c r="D124" s="13">
        <f>'CONN-COSC-R-14-SEC-2'!E119</f>
        <v>0</v>
      </c>
      <c r="E124" s="14"/>
      <c r="F124" s="7"/>
      <c r="G124" s="141"/>
      <c r="H124" s="7"/>
      <c r="I124" s="11">
        <f t="shared" si="4"/>
        <v>0</v>
      </c>
      <c r="J124" s="14"/>
    </row>
    <row r="125" spans="1:10">
      <c r="A125" s="11">
        <f>'CONN-COSC-R-14-SEC-2'!A120</f>
        <v>0</v>
      </c>
      <c r="B125" s="12">
        <f>'CONN-COSC-R-14-SEC-2'!B120</f>
        <v>0</v>
      </c>
      <c r="C125" s="12">
        <f>'CONN-COSC-R-14-SEC-2'!C120</f>
        <v>0</v>
      </c>
      <c r="D125" s="13">
        <f>'CONN-COSC-R-14-SEC-2'!E120</f>
        <v>0</v>
      </c>
      <c r="E125" s="14"/>
      <c r="F125" s="7"/>
      <c r="G125" s="141"/>
      <c r="H125" s="7"/>
      <c r="I125" s="11">
        <f t="shared" si="4"/>
        <v>0</v>
      </c>
      <c r="J125" s="14"/>
    </row>
    <row r="126" spans="1:10">
      <c r="A126" s="11">
        <f>'CONN-COSC-R-14-SEC-2'!A121</f>
        <v>0</v>
      </c>
      <c r="B126" s="12">
        <f>'CONN-COSC-R-14-SEC-2'!B121</f>
        <v>0</v>
      </c>
      <c r="C126" s="12">
        <f>'CONN-COSC-R-14-SEC-2'!C121</f>
        <v>0</v>
      </c>
      <c r="D126" s="13">
        <f>'CONN-COSC-R-14-SEC-2'!E121</f>
        <v>0</v>
      </c>
      <c r="E126" s="14"/>
      <c r="F126" s="7"/>
      <c r="G126" s="141"/>
      <c r="H126" s="7"/>
      <c r="I126" s="11">
        <f t="shared" si="4"/>
        <v>0</v>
      </c>
      <c r="J126" s="14"/>
    </row>
    <row r="127" spans="1:10">
      <c r="A127" s="11">
        <f>'CONN-COSC-R-14-SEC-2'!A122</f>
        <v>0</v>
      </c>
      <c r="B127" s="12">
        <f>'CONN-COSC-R-14-SEC-2'!B122</f>
        <v>0</v>
      </c>
      <c r="C127" s="12">
        <f>'CONN-COSC-R-14-SEC-2'!C122</f>
        <v>0</v>
      </c>
      <c r="D127" s="13">
        <f>'CONN-COSC-R-14-SEC-2'!E122</f>
        <v>0</v>
      </c>
      <c r="E127" s="14"/>
      <c r="F127" s="7"/>
      <c r="G127" s="141"/>
      <c r="H127" s="7"/>
      <c r="I127" s="11">
        <f t="shared" si="4"/>
        <v>0</v>
      </c>
      <c r="J127" s="14"/>
    </row>
    <row r="128" spans="1:10">
      <c r="A128" s="11">
        <f>'CONN-COSC-R-14-SEC-2'!A123</f>
        <v>0</v>
      </c>
      <c r="B128" s="12">
        <f>'CONN-COSC-R-14-SEC-2'!B123</f>
        <v>0</v>
      </c>
      <c r="C128" s="12">
        <f>'CONN-COSC-R-14-SEC-2'!C123</f>
        <v>0</v>
      </c>
      <c r="D128" s="13">
        <f>'CONN-COSC-R-14-SEC-2'!E123</f>
        <v>0</v>
      </c>
      <c r="E128" s="14"/>
      <c r="F128" s="7"/>
      <c r="G128" s="141"/>
      <c r="H128" s="7"/>
      <c r="I128" s="11">
        <f t="shared" ref="I128:I132" si="5">D128</f>
        <v>0</v>
      </c>
      <c r="J128" s="14"/>
    </row>
    <row r="129" spans="1:11">
      <c r="A129" s="11">
        <f>'CONN-COSC-R-14-SEC-2'!A124</f>
        <v>0</v>
      </c>
      <c r="B129" s="12">
        <f>'CONN-COSC-R-14-SEC-2'!B124</f>
        <v>0</v>
      </c>
      <c r="C129" s="12">
        <f>'CONN-COSC-R-14-SEC-2'!C124</f>
        <v>0</v>
      </c>
      <c r="D129" s="13">
        <f>'CONN-COSC-R-14-SEC-2'!E124</f>
        <v>0</v>
      </c>
      <c r="E129" s="14"/>
      <c r="F129" s="7"/>
      <c r="G129" s="141"/>
      <c r="H129" s="7"/>
      <c r="I129" s="11">
        <f t="shared" si="5"/>
        <v>0</v>
      </c>
      <c r="J129" s="14"/>
    </row>
    <row r="130" spans="1:11">
      <c r="A130" s="11">
        <f>'CONN-COSC-R-14-SEC-2'!A125</f>
        <v>0</v>
      </c>
      <c r="B130" s="12">
        <f>'CONN-COSC-R-14-SEC-2'!B125</f>
        <v>0</v>
      </c>
      <c r="C130" s="12">
        <f>'CONN-COSC-R-14-SEC-2'!C125</f>
        <v>0</v>
      </c>
      <c r="D130" s="13">
        <f>'CONN-COSC-R-14-SEC-2'!E125</f>
        <v>0</v>
      </c>
      <c r="E130" s="14"/>
      <c r="F130" s="7"/>
      <c r="G130" s="141"/>
      <c r="H130" s="7"/>
      <c r="I130" s="11">
        <f t="shared" si="5"/>
        <v>0</v>
      </c>
      <c r="J130" s="14"/>
    </row>
    <row r="131" spans="1:11">
      <c r="A131" s="11">
        <f>'CONN-COSC-R-14-SEC-2'!A126</f>
        <v>0</v>
      </c>
      <c r="B131" s="12">
        <f>'CONN-COSC-R-14-SEC-2'!B126</f>
        <v>0</v>
      </c>
      <c r="C131" s="12">
        <f>'CONN-COSC-R-14-SEC-2'!C126</f>
        <v>0</v>
      </c>
      <c r="D131" s="13">
        <f>'CONN-COSC-R-14-SEC-2'!E126</f>
        <v>0</v>
      </c>
      <c r="E131" s="14"/>
      <c r="F131" s="7"/>
      <c r="G131" s="141"/>
      <c r="H131" s="7"/>
      <c r="I131" s="11">
        <f t="shared" si="5"/>
        <v>0</v>
      </c>
      <c r="J131" s="14"/>
    </row>
    <row r="132" spans="1:11">
      <c r="A132" s="11">
        <f>'CONN-COSC-R-14-SEC-2'!A127</f>
        <v>0</v>
      </c>
      <c r="B132" s="12">
        <f>'CONN-COSC-R-14-SEC-2'!B127</f>
        <v>0</v>
      </c>
      <c r="C132" s="12">
        <f>'CONN-COSC-R-14-SEC-2'!C127</f>
        <v>0</v>
      </c>
      <c r="D132" s="13">
        <f>'CONN-COSC-R-14-SEC-2'!E127</f>
        <v>0</v>
      </c>
      <c r="E132" s="14"/>
      <c r="F132" s="7"/>
      <c r="G132" s="141"/>
      <c r="H132" s="7"/>
      <c r="I132" s="11">
        <f t="shared" si="5"/>
        <v>0</v>
      </c>
      <c r="J132" s="14"/>
    </row>
    <row r="133" spans="1:11">
      <c r="A133" s="11">
        <f>'CONN-COSC-R-14-SEC-2'!A128</f>
        <v>0</v>
      </c>
      <c r="B133" s="12">
        <f>'CONN-COSC-R-14-SEC-2'!B128</f>
        <v>0</v>
      </c>
      <c r="C133" s="12">
        <f>'CONN-COSC-R-14-SEC-2'!C128</f>
        <v>0</v>
      </c>
      <c r="D133" s="13">
        <f>'CONN-COSC-R-14-SEC-2'!E128</f>
        <v>0</v>
      </c>
      <c r="E133" s="14"/>
      <c r="F133" s="7"/>
      <c r="G133" s="141"/>
      <c r="H133" s="7"/>
      <c r="I133" s="11">
        <f>D133</f>
        <v>0</v>
      </c>
      <c r="J133" s="14"/>
    </row>
    <row r="134" spans="1:11">
      <c r="A134" s="608" t="s">
        <v>530</v>
      </c>
      <c r="B134" s="609"/>
      <c r="C134" s="609"/>
      <c r="D134" s="609"/>
      <c r="E134" s="610"/>
      <c r="F134" s="146"/>
      <c r="G134" s="144"/>
      <c r="H134" s="1"/>
      <c r="I134" s="611" t="s">
        <v>530</v>
      </c>
      <c r="J134" s="611"/>
    </row>
    <row r="135" spans="1:11">
      <c r="A135" s="11">
        <v>1</v>
      </c>
      <c r="B135" s="14">
        <f>'CONN-COSC-R-14-SEC-2'!B132</f>
        <v>0</v>
      </c>
      <c r="C135" s="14">
        <f>'CONN-COSC-R-14-SEC-2'!C132</f>
        <v>0</v>
      </c>
      <c r="D135" s="17">
        <f>'CONN-COSC-R-14-SEC-2'!E132</f>
        <v>0</v>
      </c>
      <c r="E135" s="14"/>
      <c r="F135" s="7"/>
      <c r="G135" s="141"/>
      <c r="H135" s="7"/>
      <c r="I135" s="11">
        <f>D135</f>
        <v>0</v>
      </c>
      <c r="J135" s="14"/>
    </row>
    <row r="136" spans="1:11">
      <c r="A136" s="11">
        <v>2</v>
      </c>
      <c r="B136" s="14"/>
      <c r="C136" s="14"/>
      <c r="D136" s="17"/>
      <c r="E136" s="14"/>
      <c r="F136" s="7"/>
      <c r="G136" s="141"/>
      <c r="H136" s="7"/>
      <c r="I136" s="11">
        <f>D136</f>
        <v>0</v>
      </c>
      <c r="J136" s="14"/>
    </row>
    <row r="137" spans="1:11">
      <c r="A137" s="11">
        <v>3</v>
      </c>
      <c r="B137" s="24"/>
      <c r="C137" s="18"/>
      <c r="D137" s="46"/>
      <c r="E137" s="14"/>
      <c r="F137" s="7"/>
      <c r="G137" s="141"/>
      <c r="H137" s="7"/>
      <c r="I137" s="11"/>
      <c r="J137" s="14"/>
    </row>
    <row r="138" spans="1:11">
      <c r="A138" s="11">
        <v>4</v>
      </c>
      <c r="B138" s="18"/>
      <c r="C138" s="18"/>
      <c r="D138" s="18"/>
      <c r="E138" s="18"/>
      <c r="I138" s="18"/>
      <c r="J138" s="18"/>
    </row>
    <row r="139" spans="1:11">
      <c r="A139" s="11">
        <v>5</v>
      </c>
      <c r="B139" s="18"/>
      <c r="C139" s="18"/>
      <c r="D139" s="18"/>
      <c r="E139" s="18"/>
      <c r="I139" s="18"/>
      <c r="J139" s="18"/>
    </row>
    <row r="140" spans="1:11">
      <c r="A140" s="147"/>
      <c r="B140" s="148"/>
      <c r="C140" s="148"/>
      <c r="D140" s="148"/>
      <c r="E140" s="148"/>
      <c r="I140" s="148"/>
      <c r="J140" s="148"/>
    </row>
    <row r="141" spans="1:11" ht="18">
      <c r="A141" s="616" t="s">
        <v>666</v>
      </c>
      <c r="B141" s="616"/>
      <c r="C141" s="616"/>
      <c r="D141" s="616"/>
      <c r="E141" s="616"/>
      <c r="G141" s="140"/>
      <c r="H141" s="3"/>
      <c r="I141" s="3"/>
      <c r="J141" s="19"/>
      <c r="K141" s="19"/>
    </row>
    <row r="142" spans="1:11" ht="18">
      <c r="A142" s="612" t="s">
        <v>667</v>
      </c>
      <c r="B142" s="612"/>
      <c r="C142" s="612"/>
      <c r="D142" s="612"/>
      <c r="E142" s="612"/>
      <c r="G142" s="140"/>
      <c r="H142" s="4"/>
      <c r="I142" s="4"/>
      <c r="J142" s="20"/>
      <c r="K142" s="20"/>
    </row>
    <row r="143" spans="1:11" ht="18">
      <c r="A143" s="612" t="s">
        <v>1215</v>
      </c>
      <c r="B143" s="612"/>
      <c r="C143" s="612"/>
      <c r="D143" s="612"/>
      <c r="E143" s="612"/>
      <c r="G143" s="140"/>
      <c r="H143" s="4"/>
      <c r="I143" s="5"/>
      <c r="J143" s="20"/>
      <c r="K143" s="20"/>
    </row>
    <row r="144" spans="1:11" ht="18">
      <c r="A144" s="612" t="s">
        <v>1208</v>
      </c>
      <c r="B144" s="612"/>
      <c r="C144" s="612"/>
      <c r="D144" s="612"/>
      <c r="E144" s="612"/>
      <c r="G144" s="140"/>
      <c r="H144" s="4"/>
      <c r="I144" s="5"/>
      <c r="J144" s="20"/>
      <c r="K144" s="20"/>
    </row>
    <row r="145" spans="1:11">
      <c r="A145" s="613" t="s">
        <v>1364</v>
      </c>
      <c r="B145" s="613"/>
      <c r="C145" s="613"/>
      <c r="D145" s="613"/>
      <c r="E145" s="7"/>
      <c r="F145" s="7"/>
      <c r="G145" s="141"/>
      <c r="H145" s="1" t="str">
        <f>A145</f>
        <v>Year II Semester II  2023</v>
      </c>
      <c r="I145" s="1"/>
      <c r="J145" s="1"/>
      <c r="K145" s="1"/>
    </row>
    <row r="146" spans="1:11" ht="35.25" customHeight="1">
      <c r="A146" s="614" t="s">
        <v>1223</v>
      </c>
      <c r="B146" s="614"/>
      <c r="C146" s="614"/>
      <c r="D146" s="614"/>
      <c r="E146" s="614"/>
      <c r="G146" s="142"/>
      <c r="H146" s="619" t="str">
        <f>A146</f>
        <v>COURSE TITLE: Fundamental of Databese mgmt. System</v>
      </c>
      <c r="I146" s="620"/>
      <c r="J146" s="620"/>
      <c r="K146" s="620"/>
    </row>
    <row r="147" spans="1:11">
      <c r="A147" s="613" t="s">
        <v>1371</v>
      </c>
      <c r="B147" s="613"/>
      <c r="C147" s="613"/>
      <c r="D147" s="613"/>
      <c r="E147" s="143"/>
      <c r="G147" s="141"/>
      <c r="H147" s="613" t="str">
        <f>A147</f>
        <v>COURSE NO: COSC 2072</v>
      </c>
      <c r="I147" s="613"/>
      <c r="J147" s="613"/>
      <c r="K147" s="613"/>
    </row>
    <row r="148" spans="1:11">
      <c r="A148" s="613" t="s">
        <v>1367</v>
      </c>
      <c r="B148" s="613"/>
      <c r="C148" s="613"/>
      <c r="D148" s="613"/>
      <c r="E148" s="1"/>
      <c r="G148" s="141"/>
      <c r="H148" s="1" t="str">
        <f>A148</f>
        <v>SECTION: COSC/R/14-2</v>
      </c>
      <c r="I148" s="1"/>
      <c r="J148" s="1"/>
      <c r="K148" s="1"/>
    </row>
    <row r="149" spans="1:11">
      <c r="A149" s="617" t="s">
        <v>476</v>
      </c>
      <c r="B149" s="617"/>
      <c r="C149" s="617"/>
      <c r="D149" s="9"/>
      <c r="E149" s="1"/>
      <c r="G149" s="141"/>
      <c r="H149" s="1" t="str">
        <f>A149</f>
        <v>INSTRUCTOR:</v>
      </c>
      <c r="I149" s="1"/>
      <c r="J149" s="1"/>
      <c r="K149" s="1"/>
    </row>
    <row r="150" spans="1:11">
      <c r="A150" s="10" t="s">
        <v>675</v>
      </c>
      <c r="B150" s="627" t="s">
        <v>477</v>
      </c>
      <c r="C150" s="628"/>
      <c r="D150" s="10" t="s">
        <v>9</v>
      </c>
      <c r="E150" s="10" t="s">
        <v>676</v>
      </c>
      <c r="F150" s="1"/>
      <c r="G150" s="144"/>
      <c r="H150" s="1"/>
      <c r="I150" s="10" t="s">
        <v>9</v>
      </c>
      <c r="J150" s="10" t="s">
        <v>676</v>
      </c>
      <c r="K150" s="1"/>
    </row>
    <row r="151" spans="1:11">
      <c r="A151" s="11">
        <f>'CONN-COSC-R-14-SEC-2'!A144</f>
        <v>0</v>
      </c>
      <c r="B151" s="12">
        <f>'CONN-COSC-R-14-SEC-2'!B144</f>
        <v>0</v>
      </c>
      <c r="C151" s="12">
        <f>'CONN-COSC-R-14-SEC-2'!C144</f>
        <v>0</v>
      </c>
      <c r="D151" s="13">
        <f>'CONN-COSC-R-14-SEC-2'!E144</f>
        <v>0</v>
      </c>
      <c r="E151" s="14"/>
      <c r="F151" s="7"/>
      <c r="G151" s="141"/>
      <c r="H151" s="7"/>
      <c r="I151" s="11">
        <f>D151</f>
        <v>0</v>
      </c>
      <c r="J151" s="14"/>
    </row>
    <row r="152" spans="1:11">
      <c r="A152" s="11">
        <f>'CONN-COSC-R-14-SEC-2'!A145</f>
        <v>0</v>
      </c>
      <c r="B152" s="12">
        <f>'CONN-COSC-R-14-SEC-2'!B145</f>
        <v>0</v>
      </c>
      <c r="C152" s="12">
        <f>'CONN-COSC-R-14-SEC-2'!C145</f>
        <v>0</v>
      </c>
      <c r="D152" s="13">
        <f>'CONN-COSC-R-14-SEC-2'!E145</f>
        <v>0</v>
      </c>
      <c r="E152" s="14"/>
      <c r="F152" s="7"/>
      <c r="G152" s="141"/>
      <c r="H152" s="7"/>
      <c r="I152" s="11">
        <f t="shared" ref="I152:I174" si="6">D152</f>
        <v>0</v>
      </c>
      <c r="J152" s="14"/>
    </row>
    <row r="153" spans="1:11">
      <c r="A153" s="11">
        <f>'CONN-COSC-R-14-SEC-2'!A146</f>
        <v>0</v>
      </c>
      <c r="B153" s="12">
        <f>'CONN-COSC-R-14-SEC-2'!B146</f>
        <v>0</v>
      </c>
      <c r="C153" s="12">
        <f>'CONN-COSC-R-14-SEC-2'!C146</f>
        <v>0</v>
      </c>
      <c r="D153" s="13">
        <f>'CONN-COSC-R-14-SEC-2'!E146</f>
        <v>0</v>
      </c>
      <c r="E153" s="14"/>
      <c r="F153" s="7"/>
      <c r="G153" s="141"/>
      <c r="H153" s="7"/>
      <c r="I153" s="11">
        <f t="shared" si="6"/>
        <v>0</v>
      </c>
      <c r="J153" s="14"/>
    </row>
    <row r="154" spans="1:11">
      <c r="A154" s="11">
        <f>'CONN-COSC-R-14-SEC-2'!A147</f>
        <v>0</v>
      </c>
      <c r="B154" s="12">
        <f>'CONN-COSC-R-14-SEC-2'!B147</f>
        <v>0</v>
      </c>
      <c r="C154" s="12">
        <f>'CONN-COSC-R-14-SEC-2'!C147</f>
        <v>0</v>
      </c>
      <c r="D154" s="13">
        <f>'CONN-COSC-R-14-SEC-2'!E147</f>
        <v>0</v>
      </c>
      <c r="E154" s="14"/>
      <c r="F154" s="7" t="s">
        <v>681</v>
      </c>
      <c r="G154" s="141"/>
      <c r="H154" s="7"/>
      <c r="I154" s="11">
        <f t="shared" si="6"/>
        <v>0</v>
      </c>
      <c r="J154" s="14"/>
    </row>
    <row r="155" spans="1:11">
      <c r="A155" s="11">
        <f>'CONN-COSC-R-14-SEC-2'!A148</f>
        <v>0</v>
      </c>
      <c r="B155" s="12">
        <f>'CONN-COSC-R-14-SEC-2'!B148</f>
        <v>0</v>
      </c>
      <c r="C155" s="12">
        <f>'CONN-COSC-R-14-SEC-2'!C148</f>
        <v>0</v>
      </c>
      <c r="D155" s="13">
        <f>'CONN-COSC-R-14-SEC-2'!E148</f>
        <v>0</v>
      </c>
      <c r="E155" s="14"/>
      <c r="F155" s="15" t="s">
        <v>684</v>
      </c>
      <c r="G155" s="145"/>
      <c r="H155" s="15"/>
      <c r="I155" s="11">
        <f t="shared" si="6"/>
        <v>0</v>
      </c>
      <c r="J155" s="14"/>
    </row>
    <row r="156" spans="1:11">
      <c r="A156" s="11">
        <f>'CONN-COSC-R-14-SEC-2'!A149</f>
        <v>0</v>
      </c>
      <c r="B156" s="12">
        <f>'CONN-COSC-R-14-SEC-2'!B149</f>
        <v>0</v>
      </c>
      <c r="C156" s="12">
        <f>'CONN-COSC-R-14-SEC-2'!C149</f>
        <v>0</v>
      </c>
      <c r="D156" s="13">
        <f>'CONN-COSC-R-14-SEC-2'!E149</f>
        <v>0</v>
      </c>
      <c r="E156" s="14"/>
      <c r="F156" s="15" t="s">
        <v>690</v>
      </c>
      <c r="G156" s="145"/>
      <c r="H156" s="15"/>
      <c r="I156" s="11">
        <f t="shared" si="6"/>
        <v>0</v>
      </c>
      <c r="J156" s="14"/>
    </row>
    <row r="157" spans="1:11">
      <c r="A157" s="11">
        <f>'CONN-COSC-R-14-SEC-2'!A150</f>
        <v>0</v>
      </c>
      <c r="B157" s="12">
        <f>'CONN-COSC-R-14-SEC-2'!B150</f>
        <v>0</v>
      </c>
      <c r="C157" s="12">
        <f>'CONN-COSC-R-14-SEC-2'!C150</f>
        <v>0</v>
      </c>
      <c r="D157" s="13">
        <f>'CONN-COSC-R-14-SEC-2'!E150</f>
        <v>0</v>
      </c>
      <c r="E157" s="14"/>
      <c r="F157" s="15" t="s">
        <v>693</v>
      </c>
      <c r="G157" s="145"/>
      <c r="H157" s="15"/>
      <c r="I157" s="11">
        <f t="shared" si="6"/>
        <v>0</v>
      </c>
      <c r="J157" s="14"/>
    </row>
    <row r="158" spans="1:11">
      <c r="A158" s="11">
        <f>'CONN-COSC-R-14-SEC-2'!A151</f>
        <v>0</v>
      </c>
      <c r="B158" s="12">
        <f>'CONN-COSC-R-14-SEC-2'!B151</f>
        <v>0</v>
      </c>
      <c r="C158" s="12">
        <f>'CONN-COSC-R-14-SEC-2'!C151</f>
        <v>0</v>
      </c>
      <c r="D158" s="13">
        <f>'CONN-COSC-R-14-SEC-2'!E151</f>
        <v>0</v>
      </c>
      <c r="E158" s="14"/>
      <c r="F158" s="15" t="s">
        <v>696</v>
      </c>
      <c r="G158" s="145"/>
      <c r="H158" s="15"/>
      <c r="I158" s="11">
        <f t="shared" si="6"/>
        <v>0</v>
      </c>
      <c r="J158" s="14"/>
    </row>
    <row r="159" spans="1:11">
      <c r="A159" s="11">
        <f>'CONN-COSC-R-14-SEC-2'!A152</f>
        <v>0</v>
      </c>
      <c r="B159" s="12">
        <f>'CONN-COSC-R-14-SEC-2'!B152</f>
        <v>0</v>
      </c>
      <c r="C159" s="12">
        <f>'CONN-COSC-R-14-SEC-2'!C152</f>
        <v>0</v>
      </c>
      <c r="D159" s="13">
        <f>'CONN-COSC-R-14-SEC-2'!E152</f>
        <v>0</v>
      </c>
      <c r="E159" s="14"/>
      <c r="F159" s="15" t="s">
        <v>699</v>
      </c>
      <c r="G159" s="145"/>
      <c r="H159" s="15"/>
      <c r="I159" s="11">
        <f t="shared" si="6"/>
        <v>0</v>
      </c>
      <c r="J159" s="14"/>
    </row>
    <row r="160" spans="1:11">
      <c r="A160" s="11">
        <f>'CONN-COSC-R-14-SEC-2'!A153</f>
        <v>0</v>
      </c>
      <c r="B160" s="12">
        <f>'CONN-COSC-R-14-SEC-2'!B153</f>
        <v>0</v>
      </c>
      <c r="C160" s="12">
        <f>'CONN-COSC-R-14-SEC-2'!C153</f>
        <v>0</v>
      </c>
      <c r="D160" s="13">
        <f>'CONN-COSC-R-14-SEC-2'!E153</f>
        <v>0</v>
      </c>
      <c r="E160" s="14"/>
      <c r="F160" s="15" t="s">
        <v>705</v>
      </c>
      <c r="G160" s="145"/>
      <c r="H160" s="15"/>
      <c r="I160" s="11">
        <f t="shared" si="6"/>
        <v>0</v>
      </c>
      <c r="J160" s="14"/>
    </row>
    <row r="161" spans="1:10">
      <c r="A161" s="11">
        <f>'CONN-COSC-R-14-SEC-2'!A154</f>
        <v>0</v>
      </c>
      <c r="B161" s="12">
        <f>'CONN-COSC-R-14-SEC-2'!B154</f>
        <v>0</v>
      </c>
      <c r="C161" s="12">
        <f>'CONN-COSC-R-14-SEC-2'!C154</f>
        <v>0</v>
      </c>
      <c r="D161" s="13">
        <f>'CONN-COSC-R-14-SEC-2'!E154</f>
        <v>0</v>
      </c>
      <c r="E161" s="14"/>
      <c r="F161" s="15" t="s">
        <v>702</v>
      </c>
      <c r="G161" s="145"/>
      <c r="H161" s="15"/>
      <c r="I161" s="11">
        <f t="shared" si="6"/>
        <v>0</v>
      </c>
      <c r="J161" s="14"/>
    </row>
    <row r="162" spans="1:10">
      <c r="A162" s="11">
        <f>'CONN-COSC-R-14-SEC-2'!A155</f>
        <v>0</v>
      </c>
      <c r="B162" s="12">
        <f>'CONN-COSC-R-14-SEC-2'!B155</f>
        <v>0</v>
      </c>
      <c r="C162" s="12">
        <f>'CONN-COSC-R-14-SEC-2'!C155</f>
        <v>0</v>
      </c>
      <c r="D162" s="13">
        <f>'CONN-COSC-R-14-SEC-2'!E155</f>
        <v>0</v>
      </c>
      <c r="E162" s="14"/>
      <c r="F162" s="15" t="s">
        <v>708</v>
      </c>
      <c r="G162" s="145"/>
      <c r="H162" s="15"/>
      <c r="I162" s="11">
        <f t="shared" si="6"/>
        <v>0</v>
      </c>
      <c r="J162" s="14"/>
    </row>
    <row r="163" spans="1:10">
      <c r="A163" s="11">
        <f>'CONN-COSC-R-14-SEC-2'!A156</f>
        <v>0</v>
      </c>
      <c r="B163" s="12">
        <f>'CONN-COSC-R-14-SEC-2'!B156</f>
        <v>0</v>
      </c>
      <c r="C163" s="12">
        <f>'CONN-COSC-R-14-SEC-2'!C156</f>
        <v>0</v>
      </c>
      <c r="D163" s="13">
        <f>'CONN-COSC-R-14-SEC-2'!E156</f>
        <v>0</v>
      </c>
      <c r="E163" s="14"/>
      <c r="F163" s="15" t="s">
        <v>1213</v>
      </c>
      <c r="G163" s="145"/>
      <c r="H163" s="15"/>
      <c r="I163" s="11">
        <f t="shared" si="6"/>
        <v>0</v>
      </c>
      <c r="J163" s="14"/>
    </row>
    <row r="164" spans="1:10">
      <c r="A164" s="11">
        <f>'CONN-COSC-R-14-SEC-2'!A157</f>
        <v>0</v>
      </c>
      <c r="B164" s="12">
        <f>'CONN-COSC-R-14-SEC-2'!B157</f>
        <v>0</v>
      </c>
      <c r="C164" s="12">
        <f>'CONN-COSC-R-14-SEC-2'!C157</f>
        <v>0</v>
      </c>
      <c r="D164" s="13">
        <f>'CONN-COSC-R-14-SEC-2'!E157</f>
        <v>0</v>
      </c>
      <c r="E164" s="14"/>
      <c r="F164" s="15" t="s">
        <v>1214</v>
      </c>
      <c r="G164" s="145"/>
      <c r="H164" s="15"/>
      <c r="I164" s="11">
        <f t="shared" si="6"/>
        <v>0</v>
      </c>
      <c r="J164" s="14"/>
    </row>
    <row r="165" spans="1:10">
      <c r="A165" s="11">
        <f>'CONN-COSC-R-14-SEC-2'!A158</f>
        <v>0</v>
      </c>
      <c r="B165" s="12">
        <f>'CONN-COSC-R-14-SEC-2'!B158</f>
        <v>0</v>
      </c>
      <c r="C165" s="12">
        <f>'CONN-COSC-R-14-SEC-2'!C158</f>
        <v>0</v>
      </c>
      <c r="D165" s="13">
        <f>'CONN-COSC-R-14-SEC-2'!E158</f>
        <v>0</v>
      </c>
      <c r="E165" s="14"/>
      <c r="F165" s="7"/>
      <c r="G165" s="141"/>
      <c r="H165" s="7"/>
      <c r="I165" s="11">
        <f t="shared" si="6"/>
        <v>0</v>
      </c>
      <c r="J165" s="14"/>
    </row>
    <row r="166" spans="1:10">
      <c r="A166" s="11">
        <f>'CONN-COSC-R-14-SEC-2'!A159</f>
        <v>0</v>
      </c>
      <c r="B166" s="12">
        <f>'CONN-COSC-R-14-SEC-2'!B159</f>
        <v>0</v>
      </c>
      <c r="C166" s="12">
        <f>'CONN-COSC-R-14-SEC-2'!C159</f>
        <v>0</v>
      </c>
      <c r="D166" s="13">
        <f>'CONN-COSC-R-14-SEC-2'!E159</f>
        <v>0</v>
      </c>
      <c r="E166" s="14"/>
      <c r="F166" s="7"/>
      <c r="G166" s="141"/>
      <c r="H166" s="7"/>
      <c r="I166" s="11">
        <f t="shared" si="6"/>
        <v>0</v>
      </c>
      <c r="J166" s="14"/>
    </row>
    <row r="167" spans="1:10">
      <c r="A167" s="11">
        <f>'CONN-COSC-R-14-SEC-2'!A160</f>
        <v>0</v>
      </c>
      <c r="B167" s="12">
        <f>'CONN-COSC-R-14-SEC-2'!B160</f>
        <v>0</v>
      </c>
      <c r="C167" s="12">
        <f>'CONN-COSC-R-14-SEC-2'!C160</f>
        <v>0</v>
      </c>
      <c r="D167" s="13">
        <f>'CONN-COSC-R-14-SEC-2'!E160</f>
        <v>0</v>
      </c>
      <c r="E167" s="14"/>
      <c r="F167" s="7"/>
      <c r="G167" s="141"/>
      <c r="H167" s="7"/>
      <c r="I167" s="11">
        <f t="shared" si="6"/>
        <v>0</v>
      </c>
      <c r="J167" s="14"/>
    </row>
    <row r="168" spans="1:10">
      <c r="A168" s="11">
        <f>'CONN-COSC-R-14-SEC-2'!A161</f>
        <v>0</v>
      </c>
      <c r="B168" s="12">
        <f>'CONN-COSC-R-14-SEC-2'!B161</f>
        <v>0</v>
      </c>
      <c r="C168" s="12">
        <f>'CONN-COSC-R-14-SEC-2'!C161</f>
        <v>0</v>
      </c>
      <c r="D168" s="13">
        <f>'CONN-COSC-R-14-SEC-2'!E161</f>
        <v>0</v>
      </c>
      <c r="E168" s="14"/>
      <c r="F168" s="7"/>
      <c r="G168" s="141"/>
      <c r="H168" s="7"/>
      <c r="I168" s="11">
        <f t="shared" si="6"/>
        <v>0</v>
      </c>
      <c r="J168" s="14"/>
    </row>
    <row r="169" spans="1:10">
      <c r="A169" s="11">
        <f>'CONN-COSC-R-14-SEC-2'!A162</f>
        <v>0</v>
      </c>
      <c r="B169" s="12">
        <f>'CONN-COSC-R-14-SEC-2'!B162</f>
        <v>0</v>
      </c>
      <c r="C169" s="12">
        <f>'CONN-COSC-R-14-SEC-2'!C162</f>
        <v>0</v>
      </c>
      <c r="D169" s="13">
        <f>'CONN-COSC-R-14-SEC-2'!E162</f>
        <v>0</v>
      </c>
      <c r="E169" s="14"/>
      <c r="F169" s="7"/>
      <c r="G169" s="141"/>
      <c r="H169" s="7"/>
      <c r="I169" s="11">
        <f t="shared" si="6"/>
        <v>0</v>
      </c>
      <c r="J169" s="14"/>
    </row>
    <row r="170" spans="1:10">
      <c r="A170" s="11">
        <f>'CONN-COSC-R-14-SEC-2'!A163</f>
        <v>0</v>
      </c>
      <c r="B170" s="12">
        <f>'CONN-COSC-R-14-SEC-2'!B163</f>
        <v>0</v>
      </c>
      <c r="C170" s="12">
        <f>'CONN-COSC-R-14-SEC-2'!C163</f>
        <v>0</v>
      </c>
      <c r="D170" s="13">
        <f>'CONN-COSC-R-14-SEC-2'!E163</f>
        <v>0</v>
      </c>
      <c r="E170" s="14"/>
      <c r="F170" s="7"/>
      <c r="G170" s="141"/>
      <c r="H170" s="7"/>
      <c r="I170" s="11">
        <f t="shared" si="6"/>
        <v>0</v>
      </c>
      <c r="J170" s="14"/>
    </row>
    <row r="171" spans="1:10">
      <c r="A171" s="11">
        <f>'CONN-COSC-R-14-SEC-2'!A164</f>
        <v>0</v>
      </c>
      <c r="B171" s="12">
        <f>'CONN-COSC-R-14-SEC-2'!B164</f>
        <v>0</v>
      </c>
      <c r="C171" s="12">
        <f>'CONN-COSC-R-14-SEC-2'!C164</f>
        <v>0</v>
      </c>
      <c r="D171" s="13">
        <f>'CONN-COSC-R-14-SEC-2'!E164</f>
        <v>0</v>
      </c>
      <c r="E171" s="14"/>
      <c r="F171" s="7"/>
      <c r="G171" s="141"/>
      <c r="H171" s="7"/>
      <c r="I171" s="11">
        <f t="shared" si="6"/>
        <v>0</v>
      </c>
      <c r="J171" s="14"/>
    </row>
    <row r="172" spans="1:10">
      <c r="A172" s="11">
        <f>'CONN-COSC-R-14-SEC-2'!A165</f>
        <v>0</v>
      </c>
      <c r="B172" s="12">
        <f>'CONN-COSC-R-14-SEC-2'!B165</f>
        <v>0</v>
      </c>
      <c r="C172" s="12">
        <f>'CONN-COSC-R-14-SEC-2'!C165</f>
        <v>0</v>
      </c>
      <c r="D172" s="13">
        <f>'CONN-COSC-R-14-SEC-2'!E165</f>
        <v>0</v>
      </c>
      <c r="E172" s="14"/>
      <c r="F172" s="7"/>
      <c r="G172" s="141"/>
      <c r="H172" s="7"/>
      <c r="I172" s="11">
        <f t="shared" si="6"/>
        <v>0</v>
      </c>
      <c r="J172" s="14"/>
    </row>
    <row r="173" spans="1:10">
      <c r="A173" s="11">
        <f>'CONN-COSC-R-14-SEC-2'!A166</f>
        <v>0</v>
      </c>
      <c r="B173" s="12">
        <f>'CONN-COSC-R-14-SEC-2'!B166</f>
        <v>0</v>
      </c>
      <c r="C173" s="12">
        <f>'CONN-COSC-R-14-SEC-2'!C166</f>
        <v>0</v>
      </c>
      <c r="D173" s="13">
        <f>'CONN-COSC-R-14-SEC-2'!E166</f>
        <v>0</v>
      </c>
      <c r="E173" s="14"/>
      <c r="F173" s="7"/>
      <c r="G173" s="141"/>
      <c r="H173" s="7"/>
      <c r="I173" s="11">
        <f t="shared" si="6"/>
        <v>0</v>
      </c>
      <c r="J173" s="14"/>
    </row>
    <row r="174" spans="1:10">
      <c r="A174" s="11">
        <f>'CONN-COSC-R-14-SEC-2'!A167</f>
        <v>0</v>
      </c>
      <c r="B174" s="12">
        <f>'CONN-COSC-R-14-SEC-2'!B167</f>
        <v>0</v>
      </c>
      <c r="C174" s="12">
        <f>'CONN-COSC-R-14-SEC-2'!C167</f>
        <v>0</v>
      </c>
      <c r="D174" s="13">
        <f>'CONN-COSC-R-14-SEC-2'!E167</f>
        <v>0</v>
      </c>
      <c r="E174" s="14"/>
      <c r="F174" s="7"/>
      <c r="G174" s="141"/>
      <c r="H174" s="7"/>
      <c r="I174" s="11">
        <f t="shared" si="6"/>
        <v>0</v>
      </c>
      <c r="J174" s="14"/>
    </row>
    <row r="175" spans="1:10">
      <c r="A175" s="11">
        <f>'CONN-COSC-R-14-SEC-2'!A168</f>
        <v>0</v>
      </c>
      <c r="B175" s="12">
        <f>'CONN-COSC-R-14-SEC-2'!B168</f>
        <v>0</v>
      </c>
      <c r="C175" s="12">
        <f>'CONN-COSC-R-14-SEC-2'!C168</f>
        <v>0</v>
      </c>
      <c r="D175" s="13">
        <f>'CONN-COSC-R-14-SEC-2'!E168</f>
        <v>0</v>
      </c>
      <c r="E175" s="14"/>
      <c r="F175" s="7"/>
      <c r="G175" s="141"/>
      <c r="H175" s="7"/>
      <c r="I175" s="11">
        <f t="shared" ref="I175:I179" si="7">D175</f>
        <v>0</v>
      </c>
      <c r="J175" s="14"/>
    </row>
    <row r="176" spans="1:10">
      <c r="A176" s="11">
        <f>'CONN-COSC-R-14-SEC-2'!A169</f>
        <v>0</v>
      </c>
      <c r="B176" s="12">
        <f>'CONN-COSC-R-14-SEC-2'!B169</f>
        <v>0</v>
      </c>
      <c r="C176" s="12">
        <f>'CONN-COSC-R-14-SEC-2'!C169</f>
        <v>0</v>
      </c>
      <c r="D176" s="13">
        <f>'CONN-COSC-R-14-SEC-2'!E169</f>
        <v>0</v>
      </c>
      <c r="E176" s="14"/>
      <c r="F176" s="7"/>
      <c r="G176" s="141"/>
      <c r="H176" s="7"/>
      <c r="I176" s="11">
        <f t="shared" si="7"/>
        <v>0</v>
      </c>
      <c r="J176" s="14"/>
    </row>
    <row r="177" spans="1:11">
      <c r="A177" s="11">
        <f>'CONN-COSC-R-14-SEC-2'!A170</f>
        <v>0</v>
      </c>
      <c r="B177" s="12">
        <f>'CONN-COSC-R-14-SEC-2'!B170</f>
        <v>0</v>
      </c>
      <c r="C177" s="12">
        <f>'CONN-COSC-R-14-SEC-2'!C170</f>
        <v>0</v>
      </c>
      <c r="D177" s="13">
        <f>'CONN-COSC-R-14-SEC-2'!E170</f>
        <v>0</v>
      </c>
      <c r="E177" s="14"/>
      <c r="F177" s="7"/>
      <c r="G177" s="141"/>
      <c r="H177" s="7"/>
      <c r="I177" s="11">
        <f t="shared" si="7"/>
        <v>0</v>
      </c>
      <c r="J177" s="14"/>
    </row>
    <row r="178" spans="1:11">
      <c r="A178" s="11">
        <f>'CONN-COSC-R-14-SEC-2'!A171</f>
        <v>0</v>
      </c>
      <c r="B178" s="12">
        <f>'CONN-COSC-R-14-SEC-2'!B171</f>
        <v>0</v>
      </c>
      <c r="C178" s="12">
        <f>'CONN-COSC-R-14-SEC-2'!C171</f>
        <v>0</v>
      </c>
      <c r="D178" s="13">
        <f>'CONN-COSC-R-14-SEC-2'!E171</f>
        <v>0</v>
      </c>
      <c r="E178" s="14"/>
      <c r="F178" s="7"/>
      <c r="G178" s="141"/>
      <c r="H178" s="7"/>
      <c r="I178" s="11">
        <f t="shared" si="7"/>
        <v>0</v>
      </c>
      <c r="J178" s="14"/>
    </row>
    <row r="179" spans="1:11">
      <c r="A179" s="11">
        <f>'CONN-COSC-R-14-SEC-2'!A172</f>
        <v>0</v>
      </c>
      <c r="B179" s="12">
        <f>'CONN-COSC-R-14-SEC-2'!B172</f>
        <v>0</v>
      </c>
      <c r="C179" s="12">
        <f>'CONN-COSC-R-14-SEC-2'!C172</f>
        <v>0</v>
      </c>
      <c r="D179" s="13">
        <f>'CONN-COSC-R-14-SEC-2'!E172</f>
        <v>0</v>
      </c>
      <c r="E179" s="14"/>
      <c r="F179" s="7"/>
      <c r="G179" s="141"/>
      <c r="H179" s="7"/>
      <c r="I179" s="11">
        <f t="shared" si="7"/>
        <v>0</v>
      </c>
      <c r="J179" s="14"/>
    </row>
    <row r="180" spans="1:11">
      <c r="A180" s="11">
        <f>'CONN-COSC-R-14-SEC-2'!A173</f>
        <v>0</v>
      </c>
      <c r="B180" s="12">
        <f>'CONN-COSC-R-14-SEC-2'!B173</f>
        <v>0</v>
      </c>
      <c r="C180" s="12">
        <f>'CONN-COSC-R-14-SEC-2'!C173</f>
        <v>0</v>
      </c>
      <c r="D180" s="13">
        <f>'CONN-COSC-R-14-SEC-2'!E173</f>
        <v>0</v>
      </c>
      <c r="E180" s="14"/>
      <c r="F180" s="7"/>
      <c r="G180" s="141"/>
      <c r="H180" s="7"/>
      <c r="I180" s="11">
        <f>D180</f>
        <v>0</v>
      </c>
      <c r="J180" s="14"/>
    </row>
    <row r="181" spans="1:11">
      <c r="A181" s="608" t="s">
        <v>530</v>
      </c>
      <c r="B181" s="609"/>
      <c r="C181" s="609"/>
      <c r="D181" s="609"/>
      <c r="E181" s="610"/>
      <c r="F181" s="146"/>
      <c r="G181" s="144"/>
      <c r="H181" s="1"/>
      <c r="I181" s="611" t="s">
        <v>530</v>
      </c>
      <c r="J181" s="611"/>
      <c r="K181" s="1"/>
    </row>
    <row r="182" spans="1:11">
      <c r="A182" s="11">
        <v>1</v>
      </c>
      <c r="B182" s="14"/>
      <c r="C182" s="14"/>
      <c r="D182" s="17"/>
      <c r="E182" s="18"/>
      <c r="F182" s="1"/>
      <c r="G182" s="144"/>
      <c r="H182" s="1"/>
      <c r="I182" s="17" t="s">
        <v>1372</v>
      </c>
      <c r="J182" s="14"/>
    </row>
    <row r="183" spans="1:11">
      <c r="A183" s="11">
        <v>2</v>
      </c>
      <c r="B183" s="14"/>
      <c r="C183" s="14"/>
      <c r="D183" s="17"/>
      <c r="E183" s="24"/>
      <c r="F183" s="1"/>
      <c r="G183" s="144"/>
      <c r="H183" s="1"/>
      <c r="I183" s="17" t="s">
        <v>1373</v>
      </c>
      <c r="J183" s="14"/>
    </row>
    <row r="184" spans="1:11">
      <c r="A184" s="11">
        <v>3</v>
      </c>
      <c r="B184" s="32"/>
      <c r="C184" s="33"/>
      <c r="D184" s="11"/>
      <c r="E184" s="24"/>
      <c r="F184" s="1"/>
      <c r="G184" s="144"/>
      <c r="H184" s="1"/>
      <c r="I184" s="11"/>
      <c r="J184" s="14"/>
    </row>
    <row r="185" spans="1:11">
      <c r="A185" s="11">
        <v>4</v>
      </c>
      <c r="B185" s="32"/>
      <c r="C185" s="33"/>
      <c r="D185" s="11"/>
      <c r="E185" s="14"/>
      <c r="F185" s="7"/>
      <c r="G185" s="141"/>
      <c r="H185" s="7"/>
      <c r="I185" s="11"/>
      <c r="J185" s="14"/>
    </row>
    <row r="186" spans="1:11">
      <c r="A186" s="11">
        <v>5</v>
      </c>
      <c r="B186" s="32"/>
      <c r="C186" s="33"/>
      <c r="D186" s="11"/>
      <c r="E186" s="14"/>
      <c r="F186" s="7"/>
      <c r="G186" s="141"/>
      <c r="H186" s="7"/>
      <c r="I186" s="11"/>
      <c r="J186" s="14"/>
    </row>
    <row r="187" spans="1:11">
      <c r="A187" s="143"/>
      <c r="B187" s="6"/>
      <c r="C187" s="143"/>
      <c r="D187" s="143"/>
      <c r="E187" s="7"/>
      <c r="F187" s="7"/>
      <c r="G187" s="141"/>
      <c r="H187" s="7"/>
      <c r="I187" s="143"/>
      <c r="J187" s="7"/>
    </row>
    <row r="188" spans="1:11" ht="18">
      <c r="A188" s="616" t="s">
        <v>666</v>
      </c>
      <c r="B188" s="616"/>
      <c r="C188" s="616"/>
      <c r="D188" s="616"/>
      <c r="E188" s="19"/>
      <c r="G188" s="140"/>
      <c r="H188" s="3"/>
      <c r="I188" s="3"/>
      <c r="J188" s="19"/>
      <c r="K188" s="19"/>
    </row>
    <row r="189" spans="1:11" ht="18">
      <c r="A189" s="612" t="s">
        <v>1207</v>
      </c>
      <c r="B189" s="612"/>
      <c r="C189" s="612"/>
      <c r="D189" s="612"/>
      <c r="E189" s="20"/>
      <c r="G189" s="140"/>
      <c r="H189" s="4"/>
      <c r="I189" s="4"/>
      <c r="J189" s="20"/>
      <c r="K189" s="20"/>
    </row>
    <row r="190" spans="1:11" ht="18">
      <c r="A190" s="612" t="s">
        <v>1215</v>
      </c>
      <c r="B190" s="612"/>
      <c r="C190" s="612"/>
      <c r="D190" s="612"/>
      <c r="E190" s="20"/>
      <c r="G190" s="140"/>
      <c r="H190" s="4"/>
      <c r="I190" s="5"/>
      <c r="J190" s="20"/>
      <c r="K190" s="20"/>
    </row>
    <row r="191" spans="1:11" ht="18">
      <c r="A191" s="612" t="s">
        <v>1208</v>
      </c>
      <c r="B191" s="612"/>
      <c r="C191" s="612"/>
      <c r="D191" s="612"/>
      <c r="E191" s="20"/>
      <c r="G191" s="140"/>
      <c r="H191" s="4"/>
      <c r="I191" s="5"/>
      <c r="J191" s="20"/>
      <c r="K191" s="20"/>
    </row>
    <row r="192" spans="1:11">
      <c r="A192" s="613" t="s">
        <v>1364</v>
      </c>
      <c r="B192" s="613"/>
      <c r="C192" s="613"/>
      <c r="D192" s="613"/>
      <c r="E192" s="7"/>
      <c r="F192" s="7"/>
      <c r="G192" s="141"/>
      <c r="H192" s="1" t="str">
        <f>A192</f>
        <v>Year II Semester II  2023</v>
      </c>
      <c r="I192" s="1"/>
      <c r="J192" s="1"/>
      <c r="K192" s="1"/>
    </row>
    <row r="193" spans="1:11" ht="20.25" customHeight="1">
      <c r="A193" s="614" t="s">
        <v>1374</v>
      </c>
      <c r="B193" s="614"/>
      <c r="C193" s="614"/>
      <c r="D193" s="614"/>
      <c r="E193" s="614"/>
      <c r="G193" s="142"/>
      <c r="H193" s="614" t="str">
        <f>A193</f>
        <v>COURSE TITLE: Inclusiveness</v>
      </c>
      <c r="I193" s="614"/>
      <c r="J193" s="614"/>
      <c r="K193" s="614"/>
    </row>
    <row r="194" spans="1:11">
      <c r="A194" s="613" t="s">
        <v>1227</v>
      </c>
      <c r="B194" s="613"/>
      <c r="C194" s="613"/>
      <c r="D194" s="613"/>
      <c r="E194" s="143"/>
      <c r="G194" s="141"/>
      <c r="H194" s="613" t="str">
        <f>A194</f>
        <v>COURSE NO: Snie 2012</v>
      </c>
      <c r="I194" s="613"/>
      <c r="J194" s="613"/>
      <c r="K194" s="613"/>
    </row>
    <row r="195" spans="1:11">
      <c r="A195" s="613" t="s">
        <v>1367</v>
      </c>
      <c r="B195" s="613"/>
      <c r="C195" s="613"/>
      <c r="D195" s="613"/>
      <c r="E195" s="1"/>
      <c r="G195" s="141"/>
      <c r="H195" s="1" t="str">
        <f>A195</f>
        <v>SECTION: COSC/R/14-2</v>
      </c>
      <c r="I195" s="1"/>
      <c r="J195" s="1"/>
      <c r="K195" s="1"/>
    </row>
    <row r="196" spans="1:11">
      <c r="A196" s="9" t="s">
        <v>1228</v>
      </c>
      <c r="B196" s="9"/>
      <c r="C196" s="9"/>
      <c r="D196" s="9"/>
      <c r="E196" s="1"/>
      <c r="G196" s="141"/>
      <c r="H196" s="1" t="str">
        <f>A196</f>
        <v>INSTRUCTOR: DR. DEREJE</v>
      </c>
      <c r="I196" s="1"/>
      <c r="J196" s="1"/>
      <c r="K196" s="1"/>
    </row>
    <row r="197" spans="1:11">
      <c r="A197" s="10" t="s">
        <v>675</v>
      </c>
      <c r="B197" s="627" t="s">
        <v>477</v>
      </c>
      <c r="C197" s="628"/>
      <c r="D197" s="10" t="s">
        <v>9</v>
      </c>
      <c r="E197" s="10" t="s">
        <v>676</v>
      </c>
      <c r="F197" s="1"/>
      <c r="G197" s="144"/>
      <c r="H197" s="1"/>
      <c r="I197" s="10" t="s">
        <v>9</v>
      </c>
      <c r="J197" s="10" t="s">
        <v>676</v>
      </c>
      <c r="K197" s="1"/>
    </row>
    <row r="198" spans="1:11">
      <c r="A198" s="11">
        <f>'CONN-COSC-R-14-SEC-2'!A189</f>
        <v>0</v>
      </c>
      <c r="B198" s="12">
        <f>'CONN-COSC-R-14-SEC-2'!B189</f>
        <v>0</v>
      </c>
      <c r="C198" s="12">
        <f>'CONN-COSC-R-14-SEC-2'!C189</f>
        <v>0</v>
      </c>
      <c r="D198" s="13">
        <f>'CONN-COSC-R-14-SEC-2'!E189</f>
        <v>0</v>
      </c>
      <c r="E198" s="14"/>
      <c r="F198" s="7"/>
      <c r="G198" s="141"/>
      <c r="H198" s="7"/>
      <c r="I198" s="11">
        <f>D198</f>
        <v>0</v>
      </c>
      <c r="J198" s="14"/>
    </row>
    <row r="199" spans="1:11">
      <c r="A199" s="11">
        <f>'CONN-COSC-R-14-SEC-2'!A190</f>
        <v>0</v>
      </c>
      <c r="B199" s="12">
        <f>'CONN-COSC-R-14-SEC-2'!B190</f>
        <v>0</v>
      </c>
      <c r="C199" s="12">
        <f>'CONN-COSC-R-14-SEC-2'!C190</f>
        <v>0</v>
      </c>
      <c r="D199" s="13">
        <f>'CONN-COSC-R-14-SEC-2'!E190</f>
        <v>0</v>
      </c>
      <c r="E199" s="14"/>
      <c r="F199" s="7"/>
      <c r="G199" s="141"/>
      <c r="H199" s="7"/>
      <c r="I199" s="11">
        <f t="shared" ref="I199:I223" si="8">D199</f>
        <v>0</v>
      </c>
      <c r="J199" s="14"/>
    </row>
    <row r="200" spans="1:11">
      <c r="A200" s="11">
        <f>'CONN-COSC-R-14-SEC-2'!A191</f>
        <v>0</v>
      </c>
      <c r="B200" s="12">
        <f>'CONN-COSC-R-14-SEC-2'!B191</f>
        <v>0</v>
      </c>
      <c r="C200" s="12">
        <f>'CONN-COSC-R-14-SEC-2'!C191</f>
        <v>0</v>
      </c>
      <c r="D200" s="13">
        <f>'CONN-COSC-R-14-SEC-2'!E191</f>
        <v>0</v>
      </c>
      <c r="E200" s="14"/>
      <c r="F200" s="7"/>
      <c r="G200" s="141"/>
      <c r="H200" s="7"/>
      <c r="I200" s="11">
        <f t="shared" si="8"/>
        <v>0</v>
      </c>
      <c r="J200" s="14"/>
    </row>
    <row r="201" spans="1:11">
      <c r="A201" s="11">
        <f>'CONN-COSC-R-14-SEC-2'!A192</f>
        <v>0</v>
      </c>
      <c r="B201" s="12">
        <f>'CONN-COSC-R-14-SEC-2'!B192</f>
        <v>0</v>
      </c>
      <c r="C201" s="12">
        <f>'CONN-COSC-R-14-SEC-2'!C192</f>
        <v>0</v>
      </c>
      <c r="D201" s="13">
        <f>'CONN-COSC-R-14-SEC-2'!E192</f>
        <v>0</v>
      </c>
      <c r="E201" s="14"/>
      <c r="F201" s="7" t="s">
        <v>681</v>
      </c>
      <c r="G201" s="141"/>
      <c r="H201" s="7"/>
      <c r="I201" s="11">
        <f t="shared" si="8"/>
        <v>0</v>
      </c>
      <c r="J201" s="14"/>
    </row>
    <row r="202" spans="1:11">
      <c r="A202" s="11">
        <f>'CONN-COSC-R-14-SEC-2'!A193</f>
        <v>0</v>
      </c>
      <c r="B202" s="12">
        <f>'CONN-COSC-R-14-SEC-2'!B193</f>
        <v>0</v>
      </c>
      <c r="C202" s="12">
        <f>'CONN-COSC-R-14-SEC-2'!C193</f>
        <v>0</v>
      </c>
      <c r="D202" s="13">
        <f>'CONN-COSC-R-14-SEC-2'!E193</f>
        <v>0</v>
      </c>
      <c r="E202" s="14"/>
      <c r="F202" s="15" t="s">
        <v>684</v>
      </c>
      <c r="G202" s="145"/>
      <c r="H202" s="15"/>
      <c r="I202" s="11">
        <f t="shared" si="8"/>
        <v>0</v>
      </c>
      <c r="J202" s="14"/>
    </row>
    <row r="203" spans="1:11">
      <c r="A203" s="11">
        <f>'CONN-COSC-R-14-SEC-2'!A194</f>
        <v>0</v>
      </c>
      <c r="B203" s="12">
        <f>'CONN-COSC-R-14-SEC-2'!B194</f>
        <v>0</v>
      </c>
      <c r="C203" s="12">
        <f>'CONN-COSC-R-14-SEC-2'!C194</f>
        <v>0</v>
      </c>
      <c r="D203" s="13">
        <f>'CONN-COSC-R-14-SEC-2'!E194</f>
        <v>0</v>
      </c>
      <c r="E203" s="14"/>
      <c r="F203" s="15" t="s">
        <v>690</v>
      </c>
      <c r="G203" s="145"/>
      <c r="H203" s="15"/>
      <c r="I203" s="11">
        <f t="shared" si="8"/>
        <v>0</v>
      </c>
      <c r="J203" s="14"/>
    </row>
    <row r="204" spans="1:11">
      <c r="A204" s="11">
        <f>'CONN-COSC-R-14-SEC-2'!A195</f>
        <v>0</v>
      </c>
      <c r="B204" s="12">
        <f>'CONN-COSC-R-14-SEC-2'!B195</f>
        <v>0</v>
      </c>
      <c r="C204" s="12">
        <f>'CONN-COSC-R-14-SEC-2'!C195</f>
        <v>0</v>
      </c>
      <c r="D204" s="13">
        <f>'CONN-COSC-R-14-SEC-2'!E195</f>
        <v>0</v>
      </c>
      <c r="E204" s="14"/>
      <c r="F204" s="15" t="s">
        <v>693</v>
      </c>
      <c r="G204" s="145"/>
      <c r="H204" s="15"/>
      <c r="I204" s="11">
        <f t="shared" si="8"/>
        <v>0</v>
      </c>
      <c r="J204" s="14"/>
    </row>
    <row r="205" spans="1:11">
      <c r="A205" s="11">
        <f>'CONN-COSC-R-14-SEC-2'!A196</f>
        <v>0</v>
      </c>
      <c r="B205" s="12">
        <f>'CONN-COSC-R-14-SEC-2'!B196</f>
        <v>0</v>
      </c>
      <c r="C205" s="12">
        <f>'CONN-COSC-R-14-SEC-2'!C196</f>
        <v>0</v>
      </c>
      <c r="D205" s="13">
        <f>'CONN-COSC-R-14-SEC-2'!E196</f>
        <v>0</v>
      </c>
      <c r="E205" s="14"/>
      <c r="F205" s="15" t="s">
        <v>696</v>
      </c>
      <c r="G205" s="145"/>
      <c r="H205" s="15"/>
      <c r="I205" s="11">
        <f t="shared" si="8"/>
        <v>0</v>
      </c>
      <c r="J205" s="14"/>
    </row>
    <row r="206" spans="1:11">
      <c r="A206" s="11">
        <f>'CONN-COSC-R-14-SEC-2'!A197</f>
        <v>0</v>
      </c>
      <c r="B206" s="12">
        <f>'CONN-COSC-R-14-SEC-2'!B197</f>
        <v>0</v>
      </c>
      <c r="C206" s="12">
        <f>'CONN-COSC-R-14-SEC-2'!C197</f>
        <v>0</v>
      </c>
      <c r="D206" s="13">
        <f>'CONN-COSC-R-14-SEC-2'!E197</f>
        <v>0</v>
      </c>
      <c r="E206" s="14"/>
      <c r="F206" s="15" t="s">
        <v>699</v>
      </c>
      <c r="G206" s="145"/>
      <c r="H206" s="15"/>
      <c r="I206" s="11">
        <f t="shared" si="8"/>
        <v>0</v>
      </c>
      <c r="J206" s="14"/>
    </row>
    <row r="207" spans="1:11">
      <c r="A207" s="11">
        <f>'CONN-COSC-R-14-SEC-2'!A198</f>
        <v>0</v>
      </c>
      <c r="B207" s="12">
        <f>'CONN-COSC-R-14-SEC-2'!B198</f>
        <v>0</v>
      </c>
      <c r="C207" s="12">
        <f>'CONN-COSC-R-14-SEC-2'!C198</f>
        <v>0</v>
      </c>
      <c r="D207" s="13">
        <f>'CONN-COSC-R-14-SEC-2'!E198</f>
        <v>0</v>
      </c>
      <c r="E207" s="14"/>
      <c r="F207" s="15" t="s">
        <v>705</v>
      </c>
      <c r="G207" s="145"/>
      <c r="H207" s="15"/>
      <c r="I207" s="11">
        <f t="shared" si="8"/>
        <v>0</v>
      </c>
      <c r="J207" s="14"/>
    </row>
    <row r="208" spans="1:11">
      <c r="A208" s="11">
        <f>'CONN-COSC-R-14-SEC-2'!A199</f>
        <v>0</v>
      </c>
      <c r="B208" s="12">
        <f>'CONN-COSC-R-14-SEC-2'!B199</f>
        <v>0</v>
      </c>
      <c r="C208" s="12">
        <f>'CONN-COSC-R-14-SEC-2'!C199</f>
        <v>0</v>
      </c>
      <c r="D208" s="13">
        <f>'CONN-COSC-R-14-SEC-2'!E199</f>
        <v>0</v>
      </c>
      <c r="E208" s="14"/>
      <c r="F208" s="15" t="s">
        <v>702</v>
      </c>
      <c r="G208" s="145"/>
      <c r="H208" s="15"/>
      <c r="I208" s="11">
        <f t="shared" si="8"/>
        <v>0</v>
      </c>
      <c r="J208" s="14"/>
    </row>
    <row r="209" spans="1:10">
      <c r="A209" s="11">
        <f>'CONN-COSC-R-14-SEC-2'!A200</f>
        <v>0</v>
      </c>
      <c r="B209" s="12">
        <f>'CONN-COSC-R-14-SEC-2'!B200</f>
        <v>0</v>
      </c>
      <c r="C209" s="12">
        <f>'CONN-COSC-R-14-SEC-2'!C200</f>
        <v>0</v>
      </c>
      <c r="D209" s="13">
        <f>'CONN-COSC-R-14-SEC-2'!E200</f>
        <v>0</v>
      </c>
      <c r="E209" s="14"/>
      <c r="F209" s="15" t="s">
        <v>708</v>
      </c>
      <c r="G209" s="145"/>
      <c r="H209" s="15"/>
      <c r="I209" s="11">
        <f t="shared" si="8"/>
        <v>0</v>
      </c>
      <c r="J209" s="14"/>
    </row>
    <row r="210" spans="1:10">
      <c r="A210" s="11">
        <f>'CONN-COSC-R-14-SEC-2'!A201</f>
        <v>0</v>
      </c>
      <c r="B210" s="12">
        <f>'CONN-COSC-R-14-SEC-2'!B201</f>
        <v>0</v>
      </c>
      <c r="C210" s="12">
        <f>'CONN-COSC-R-14-SEC-2'!C201</f>
        <v>0</v>
      </c>
      <c r="D210" s="13">
        <f>'CONN-COSC-R-14-SEC-2'!E201</f>
        <v>0</v>
      </c>
      <c r="E210" s="14"/>
      <c r="F210" s="15" t="s">
        <v>1213</v>
      </c>
      <c r="G210" s="145"/>
      <c r="H210" s="15"/>
      <c r="I210" s="11">
        <f t="shared" si="8"/>
        <v>0</v>
      </c>
      <c r="J210" s="14"/>
    </row>
    <row r="211" spans="1:10">
      <c r="A211" s="11">
        <f>'CONN-COSC-R-14-SEC-2'!A202</f>
        <v>0</v>
      </c>
      <c r="B211" s="12">
        <f>'CONN-COSC-R-14-SEC-2'!B202</f>
        <v>0</v>
      </c>
      <c r="C211" s="12">
        <f>'CONN-COSC-R-14-SEC-2'!C202</f>
        <v>0</v>
      </c>
      <c r="D211" s="13">
        <f>'CONN-COSC-R-14-SEC-2'!E202</f>
        <v>0</v>
      </c>
      <c r="E211" s="14"/>
      <c r="F211" s="15" t="s">
        <v>1214</v>
      </c>
      <c r="G211" s="145"/>
      <c r="H211" s="15"/>
      <c r="I211" s="11">
        <f t="shared" si="8"/>
        <v>0</v>
      </c>
      <c r="J211" s="14"/>
    </row>
    <row r="212" spans="1:10">
      <c r="A212" s="11">
        <f>'CONN-COSC-R-14-SEC-2'!A203</f>
        <v>0</v>
      </c>
      <c r="B212" s="12">
        <f>'CONN-COSC-R-14-SEC-2'!B203</f>
        <v>0</v>
      </c>
      <c r="C212" s="12">
        <f>'CONN-COSC-R-14-SEC-2'!C203</f>
        <v>0</v>
      </c>
      <c r="D212" s="13">
        <f>'CONN-COSC-R-14-SEC-2'!E203</f>
        <v>0</v>
      </c>
      <c r="E212" s="14"/>
      <c r="F212" s="7"/>
      <c r="G212" s="141"/>
      <c r="H212" s="7"/>
      <c r="I212" s="11">
        <f t="shared" si="8"/>
        <v>0</v>
      </c>
      <c r="J212" s="14"/>
    </row>
    <row r="213" spans="1:10">
      <c r="A213" s="11">
        <f>'CONN-COSC-R-14-SEC-2'!A204</f>
        <v>0</v>
      </c>
      <c r="B213" s="12">
        <f>'CONN-COSC-R-14-SEC-2'!B204</f>
        <v>0</v>
      </c>
      <c r="C213" s="12">
        <f>'CONN-COSC-R-14-SEC-2'!C204</f>
        <v>0</v>
      </c>
      <c r="D213" s="13">
        <f>'CONN-COSC-R-14-SEC-2'!E204</f>
        <v>0</v>
      </c>
      <c r="E213" s="14"/>
      <c r="F213" s="7"/>
      <c r="G213" s="141"/>
      <c r="H213" s="7"/>
      <c r="I213" s="11">
        <f t="shared" si="8"/>
        <v>0</v>
      </c>
      <c r="J213" s="14"/>
    </row>
    <row r="214" spans="1:10">
      <c r="A214" s="11">
        <f>'CONN-COSC-R-14-SEC-2'!A205</f>
        <v>0</v>
      </c>
      <c r="B214" s="12">
        <f>'CONN-COSC-R-14-SEC-2'!B205</f>
        <v>0</v>
      </c>
      <c r="C214" s="12">
        <f>'CONN-COSC-R-14-SEC-2'!C205</f>
        <v>0</v>
      </c>
      <c r="D214" s="13">
        <f>'CONN-COSC-R-14-SEC-2'!E205</f>
        <v>0</v>
      </c>
      <c r="E214" s="14"/>
      <c r="F214" s="7"/>
      <c r="G214" s="141"/>
      <c r="H214" s="7"/>
      <c r="I214" s="11">
        <f t="shared" si="8"/>
        <v>0</v>
      </c>
      <c r="J214" s="14"/>
    </row>
    <row r="215" spans="1:10">
      <c r="A215" s="11">
        <f>'CONN-COSC-R-14-SEC-2'!A206</f>
        <v>0</v>
      </c>
      <c r="B215" s="12">
        <f>'CONN-COSC-R-14-SEC-2'!B206</f>
        <v>0</v>
      </c>
      <c r="C215" s="12">
        <f>'CONN-COSC-R-14-SEC-2'!C206</f>
        <v>0</v>
      </c>
      <c r="D215" s="13">
        <f>'CONN-COSC-R-14-SEC-2'!E206</f>
        <v>0</v>
      </c>
      <c r="E215" s="14"/>
      <c r="F215" s="7"/>
      <c r="G215" s="141"/>
      <c r="H215" s="7"/>
      <c r="I215" s="11">
        <f t="shared" si="8"/>
        <v>0</v>
      </c>
      <c r="J215" s="14"/>
    </row>
    <row r="216" spans="1:10">
      <c r="A216" s="11">
        <f>'CONN-COSC-R-14-SEC-2'!A207</f>
        <v>0</v>
      </c>
      <c r="B216" s="12">
        <f>'CONN-COSC-R-14-SEC-2'!B207</f>
        <v>0</v>
      </c>
      <c r="C216" s="12">
        <f>'CONN-COSC-R-14-SEC-2'!C207</f>
        <v>0</v>
      </c>
      <c r="D216" s="13">
        <f>'CONN-COSC-R-14-SEC-2'!E207</f>
        <v>0</v>
      </c>
      <c r="E216" s="14"/>
      <c r="F216" s="7"/>
      <c r="G216" s="141"/>
      <c r="H216" s="7"/>
      <c r="I216" s="11">
        <f t="shared" si="8"/>
        <v>0</v>
      </c>
      <c r="J216" s="14"/>
    </row>
    <row r="217" spans="1:10">
      <c r="A217" s="11">
        <f>'CONN-COSC-R-14-SEC-2'!A208</f>
        <v>0</v>
      </c>
      <c r="B217" s="12">
        <f>'CONN-COSC-R-14-SEC-2'!B208</f>
        <v>0</v>
      </c>
      <c r="C217" s="12">
        <f>'CONN-COSC-R-14-SEC-2'!C208</f>
        <v>0</v>
      </c>
      <c r="D217" s="13">
        <f>'CONN-COSC-R-14-SEC-2'!E208</f>
        <v>0</v>
      </c>
      <c r="E217" s="14"/>
      <c r="F217" s="7"/>
      <c r="G217" s="141"/>
      <c r="H217" s="7"/>
      <c r="I217" s="11">
        <f t="shared" si="8"/>
        <v>0</v>
      </c>
      <c r="J217" s="14"/>
    </row>
    <row r="218" spans="1:10">
      <c r="A218" s="11">
        <f>'CONN-COSC-R-14-SEC-2'!A209</f>
        <v>0</v>
      </c>
      <c r="B218" s="12">
        <f>'CONN-COSC-R-14-SEC-2'!B209</f>
        <v>0</v>
      </c>
      <c r="C218" s="12">
        <f>'CONN-COSC-R-14-SEC-2'!C209</f>
        <v>0</v>
      </c>
      <c r="D218" s="13">
        <f>'CONN-COSC-R-14-SEC-2'!E209</f>
        <v>0</v>
      </c>
      <c r="E218" s="14"/>
      <c r="F218" s="7"/>
      <c r="G218" s="141"/>
      <c r="H218" s="7"/>
      <c r="I218" s="11">
        <f t="shared" si="8"/>
        <v>0</v>
      </c>
      <c r="J218" s="14"/>
    </row>
    <row r="219" spans="1:10">
      <c r="A219" s="11">
        <f>'CONN-COSC-R-14-SEC-2'!A210</f>
        <v>0</v>
      </c>
      <c r="B219" s="12">
        <f>'CONN-COSC-R-14-SEC-2'!B210</f>
        <v>0</v>
      </c>
      <c r="C219" s="12">
        <f>'CONN-COSC-R-14-SEC-2'!C210</f>
        <v>0</v>
      </c>
      <c r="D219" s="13">
        <f>'CONN-COSC-R-14-SEC-2'!E210</f>
        <v>0</v>
      </c>
      <c r="E219" s="14"/>
      <c r="F219" s="7"/>
      <c r="G219" s="141"/>
      <c r="H219" s="7"/>
      <c r="I219" s="11">
        <f t="shared" si="8"/>
        <v>0</v>
      </c>
      <c r="J219" s="14"/>
    </row>
    <row r="220" spans="1:10">
      <c r="A220" s="11">
        <f>'CONN-COSC-R-14-SEC-2'!A211</f>
        <v>0</v>
      </c>
      <c r="B220" s="12">
        <f>'CONN-COSC-R-14-SEC-2'!B211</f>
        <v>0</v>
      </c>
      <c r="C220" s="12">
        <f>'CONN-COSC-R-14-SEC-2'!C211</f>
        <v>0</v>
      </c>
      <c r="D220" s="13">
        <f>'CONN-COSC-R-14-SEC-2'!E211</f>
        <v>0</v>
      </c>
      <c r="E220" s="14"/>
      <c r="F220" s="7"/>
      <c r="G220" s="141"/>
      <c r="H220" s="7"/>
      <c r="I220" s="11">
        <f t="shared" si="8"/>
        <v>0</v>
      </c>
      <c r="J220" s="14"/>
    </row>
    <row r="221" spans="1:10">
      <c r="A221" s="11">
        <f>'CONN-COSC-R-14-SEC-2'!A212</f>
        <v>0</v>
      </c>
      <c r="B221" s="12">
        <f>'CONN-COSC-R-14-SEC-2'!B212</f>
        <v>0</v>
      </c>
      <c r="C221" s="12">
        <f>'CONN-COSC-R-14-SEC-2'!C212</f>
        <v>0</v>
      </c>
      <c r="D221" s="13">
        <f>'CONN-COSC-R-14-SEC-2'!E212</f>
        <v>0</v>
      </c>
      <c r="E221" s="14"/>
      <c r="F221" s="7"/>
      <c r="G221" s="141"/>
      <c r="H221" s="7"/>
      <c r="I221" s="11">
        <f t="shared" si="8"/>
        <v>0</v>
      </c>
      <c r="J221" s="14"/>
    </row>
    <row r="222" spans="1:10">
      <c r="A222" s="11">
        <f>'CONN-COSC-R-14-SEC-2'!A213</f>
        <v>0</v>
      </c>
      <c r="B222" s="12">
        <f>'CONN-COSC-R-14-SEC-2'!B213</f>
        <v>0</v>
      </c>
      <c r="C222" s="12">
        <f>'CONN-COSC-R-14-SEC-2'!C213</f>
        <v>0</v>
      </c>
      <c r="D222" s="13">
        <f>'CONN-COSC-R-14-SEC-2'!E213</f>
        <v>0</v>
      </c>
      <c r="E222" s="14"/>
      <c r="F222" s="7"/>
      <c r="G222" s="141"/>
      <c r="H222" s="7"/>
      <c r="I222" s="11">
        <f t="shared" si="8"/>
        <v>0</v>
      </c>
      <c r="J222" s="14"/>
    </row>
    <row r="223" spans="1:10">
      <c r="A223" s="11">
        <f>'CONN-COSC-R-14-SEC-2'!A214</f>
        <v>0</v>
      </c>
      <c r="B223" s="12">
        <f>'CONN-COSC-R-14-SEC-2'!B214</f>
        <v>0</v>
      </c>
      <c r="C223" s="12">
        <f>'CONN-COSC-R-14-SEC-2'!C214</f>
        <v>0</v>
      </c>
      <c r="D223" s="13">
        <f>'CONN-COSC-R-14-SEC-2'!E214</f>
        <v>0</v>
      </c>
      <c r="E223" s="14"/>
      <c r="F223" s="7"/>
      <c r="G223" s="141"/>
      <c r="H223" s="7"/>
      <c r="I223" s="11">
        <f t="shared" si="8"/>
        <v>0</v>
      </c>
      <c r="J223" s="14"/>
    </row>
    <row r="224" spans="1:10">
      <c r="A224" s="11">
        <f>'CONN-COSC-R-14-SEC-2'!A215</f>
        <v>0</v>
      </c>
      <c r="B224" s="12">
        <f>'CONN-COSC-R-14-SEC-2'!B215</f>
        <v>0</v>
      </c>
      <c r="C224" s="12">
        <f>'CONN-COSC-R-14-SEC-2'!C215</f>
        <v>0</v>
      </c>
      <c r="D224" s="13">
        <f>'CONN-COSC-R-14-SEC-2'!E215</f>
        <v>0</v>
      </c>
      <c r="E224" s="14"/>
      <c r="F224" s="7"/>
      <c r="G224" s="141"/>
      <c r="H224" s="7"/>
      <c r="I224" s="11">
        <f t="shared" ref="I224:I226" si="9">D224</f>
        <v>0</v>
      </c>
      <c r="J224" s="14"/>
    </row>
    <row r="225" spans="1:11">
      <c r="A225" s="11">
        <f>'CONN-COSC-R-14-SEC-2'!A216</f>
        <v>0</v>
      </c>
      <c r="B225" s="12">
        <f>'CONN-COSC-R-14-SEC-2'!B216</f>
        <v>0</v>
      </c>
      <c r="C225" s="12">
        <f>'CONN-COSC-R-14-SEC-2'!C216</f>
        <v>0</v>
      </c>
      <c r="D225" s="13">
        <f>'CONN-COSC-R-14-SEC-2'!E216</f>
        <v>0</v>
      </c>
      <c r="E225" s="14"/>
      <c r="F225" s="7"/>
      <c r="G225" s="141"/>
      <c r="H225" s="7"/>
      <c r="I225" s="11">
        <f t="shared" si="9"/>
        <v>0</v>
      </c>
      <c r="J225" s="14"/>
    </row>
    <row r="226" spans="1:11">
      <c r="A226" s="11">
        <f>'CONN-COSC-R-14-SEC-2'!A217</f>
        <v>0</v>
      </c>
      <c r="B226" s="12">
        <f>'CONN-COSC-R-14-SEC-2'!B217</f>
        <v>0</v>
      </c>
      <c r="C226" s="12">
        <f>'CONN-COSC-R-14-SEC-2'!C217</f>
        <v>0</v>
      </c>
      <c r="D226" s="13">
        <f>'CONN-COSC-R-14-SEC-2'!E217</f>
        <v>0</v>
      </c>
      <c r="E226" s="14"/>
      <c r="F226" s="7"/>
      <c r="G226" s="141"/>
      <c r="H226" s="7"/>
      <c r="I226" s="11">
        <f t="shared" si="9"/>
        <v>0</v>
      </c>
      <c r="J226" s="14"/>
    </row>
    <row r="227" spans="1:11">
      <c r="A227" s="11">
        <f>'CONN-COSC-R-14-SEC-2'!A218</f>
        <v>0</v>
      </c>
      <c r="B227" s="12">
        <f>'CONN-COSC-R-14-SEC-2'!B218</f>
        <v>0</v>
      </c>
      <c r="C227" s="12">
        <f>'CONN-COSC-R-14-SEC-2'!C218</f>
        <v>0</v>
      </c>
      <c r="D227" s="13">
        <f>'CONN-COSC-R-14-SEC-2'!E218</f>
        <v>0</v>
      </c>
      <c r="E227" s="14"/>
      <c r="F227" s="7"/>
      <c r="G227" s="141"/>
      <c r="H227" s="7"/>
      <c r="I227" s="11">
        <f>D227</f>
        <v>0</v>
      </c>
      <c r="J227" s="14"/>
    </row>
    <row r="228" spans="1:11">
      <c r="A228" s="608" t="s">
        <v>530</v>
      </c>
      <c r="B228" s="609"/>
      <c r="C228" s="609"/>
      <c r="D228" s="609"/>
      <c r="E228" s="610"/>
      <c r="F228" s="146"/>
      <c r="G228" s="144"/>
      <c r="H228" s="1"/>
      <c r="I228" s="611" t="s">
        <v>530</v>
      </c>
      <c r="J228" s="611"/>
    </row>
    <row r="229" spans="1:11">
      <c r="A229" s="11">
        <v>1</v>
      </c>
      <c r="B229" s="14">
        <f>'CONN-COSC-R-14-SEC-2'!B222</f>
        <v>0</v>
      </c>
      <c r="C229" s="14">
        <f>'CONN-COSC-R-14-SEC-2'!C222</f>
        <v>0</v>
      </c>
      <c r="D229" s="17">
        <f>'CONN-COSC-R-14-SEC-2'!E222</f>
        <v>0</v>
      </c>
      <c r="E229" s="18"/>
      <c r="F229" s="7"/>
      <c r="G229" s="141"/>
      <c r="H229" s="7"/>
      <c r="I229" s="17">
        <f>D229</f>
        <v>0</v>
      </c>
      <c r="J229" s="14"/>
    </row>
    <row r="230" spans="1:11">
      <c r="A230" s="11">
        <v>2</v>
      </c>
      <c r="B230" s="14">
        <f>'CONN-COSC-R-14-SEC-2'!B223</f>
        <v>0</v>
      </c>
      <c r="C230" s="14">
        <f>'CONN-COSC-R-14-SEC-2'!C223</f>
        <v>0</v>
      </c>
      <c r="D230" s="17">
        <f>'CONN-COSC-R-14-SEC-2'!E223</f>
        <v>0</v>
      </c>
      <c r="E230" s="14"/>
      <c r="F230" s="7"/>
      <c r="G230" s="141"/>
      <c r="H230" s="7"/>
      <c r="I230" s="17">
        <f t="shared" ref="I230:I233" si="10">D230</f>
        <v>0</v>
      </c>
      <c r="J230" s="14"/>
    </row>
    <row r="231" spans="1:11">
      <c r="A231" s="11">
        <v>3</v>
      </c>
      <c r="B231" s="14">
        <f>'CONN-COSC-R-14-SEC-2'!B224</f>
        <v>0</v>
      </c>
      <c r="C231" s="14">
        <f>'CONN-COSC-R-14-SEC-2'!C224</f>
        <v>0</v>
      </c>
      <c r="D231" s="17">
        <f>'CONN-COSC-R-14-SEC-2'!E224</f>
        <v>0</v>
      </c>
      <c r="E231" s="14"/>
      <c r="F231" s="7"/>
      <c r="G231" s="141"/>
      <c r="H231" s="7"/>
      <c r="I231" s="17">
        <f t="shared" si="10"/>
        <v>0</v>
      </c>
      <c r="J231" s="14"/>
    </row>
    <row r="232" spans="1:11">
      <c r="A232" s="11">
        <v>4</v>
      </c>
      <c r="B232" s="14">
        <f>'CONN-COSC-R-14-SEC-2'!B225</f>
        <v>0</v>
      </c>
      <c r="C232" s="14">
        <f>'CONN-COSC-R-14-SEC-2'!C225</f>
        <v>0</v>
      </c>
      <c r="D232" s="17">
        <f>'CONN-COSC-R-14-SEC-2'!E225</f>
        <v>0</v>
      </c>
      <c r="E232" s="14"/>
      <c r="F232" s="7"/>
      <c r="G232" s="141"/>
      <c r="H232" s="7"/>
      <c r="I232" s="17">
        <f t="shared" si="10"/>
        <v>0</v>
      </c>
      <c r="J232" s="14"/>
    </row>
    <row r="233" spans="1:11">
      <c r="A233" s="11">
        <v>5</v>
      </c>
      <c r="B233" s="14">
        <f>'CONN-COSC-R-14-SEC-2'!B226</f>
        <v>0</v>
      </c>
      <c r="C233" s="14">
        <f>'CONN-COSC-R-14-SEC-2'!C226</f>
        <v>0</v>
      </c>
      <c r="D233" s="17">
        <f>'CONN-COSC-R-14-SEC-2'!E226</f>
        <v>0</v>
      </c>
      <c r="E233" s="14"/>
      <c r="F233" s="7"/>
      <c r="G233" s="141"/>
      <c r="H233" s="7"/>
      <c r="I233" s="17">
        <f t="shared" si="10"/>
        <v>0</v>
      </c>
      <c r="J233" s="14"/>
    </row>
    <row r="234" spans="1:11" ht="18">
      <c r="A234" s="618" t="s">
        <v>666</v>
      </c>
      <c r="B234" s="618"/>
      <c r="C234" s="618"/>
      <c r="D234" s="618"/>
      <c r="E234" s="618"/>
      <c r="G234" s="140"/>
      <c r="H234" s="149"/>
      <c r="I234" s="149"/>
      <c r="J234" s="150"/>
      <c r="K234" s="150"/>
    </row>
    <row r="235" spans="1:11" ht="18">
      <c r="A235" s="612" t="s">
        <v>667</v>
      </c>
      <c r="B235" s="612"/>
      <c r="C235" s="612"/>
      <c r="D235" s="612"/>
      <c r="E235" s="612"/>
      <c r="G235" s="140"/>
      <c r="H235" s="4"/>
      <c r="I235" s="4"/>
      <c r="J235" s="20"/>
      <c r="K235" s="20"/>
    </row>
    <row r="236" spans="1:11" ht="18">
      <c r="A236" s="612" t="s">
        <v>1215</v>
      </c>
      <c r="B236" s="612"/>
      <c r="C236" s="612"/>
      <c r="D236" s="612"/>
      <c r="E236" s="612"/>
      <c r="G236" s="140"/>
      <c r="H236" s="4"/>
      <c r="I236" s="5"/>
      <c r="J236" s="20"/>
      <c r="K236" s="20"/>
    </row>
    <row r="237" spans="1:11" ht="18">
      <c r="A237" s="612" t="s">
        <v>1208</v>
      </c>
      <c r="B237" s="612"/>
      <c r="C237" s="612"/>
      <c r="D237" s="612"/>
      <c r="E237" s="612"/>
      <c r="G237" s="140"/>
      <c r="H237" s="4"/>
      <c r="I237" s="5"/>
      <c r="J237" s="20"/>
      <c r="K237" s="20"/>
    </row>
    <row r="238" spans="1:11">
      <c r="A238" s="613" t="s">
        <v>1364</v>
      </c>
      <c r="B238" s="613"/>
      <c r="C238" s="613"/>
      <c r="D238" s="613"/>
      <c r="E238" s="7"/>
      <c r="F238" s="7"/>
      <c r="G238" s="141"/>
      <c r="H238" s="1" t="str">
        <f>A238</f>
        <v>Year II Semester II  2023</v>
      </c>
      <c r="I238" s="1"/>
      <c r="J238" s="1"/>
      <c r="K238" s="1"/>
    </row>
    <row r="239" spans="1:11" ht="32.1" customHeight="1">
      <c r="A239" s="614" t="s">
        <v>1375</v>
      </c>
      <c r="B239" s="614"/>
      <c r="C239" s="614"/>
      <c r="D239" s="614"/>
      <c r="E239" s="614"/>
      <c r="G239" s="142"/>
      <c r="H239" s="614" t="str">
        <f>A239</f>
        <v>COURSE TITLE: Human Computer Interaction</v>
      </c>
      <c r="I239" s="614"/>
      <c r="J239" s="614"/>
      <c r="K239" s="614"/>
    </row>
    <row r="240" spans="1:11">
      <c r="A240" s="613" t="s">
        <v>1376</v>
      </c>
      <c r="B240" s="613"/>
      <c r="C240" s="613"/>
      <c r="D240" s="613"/>
      <c r="E240" s="143"/>
      <c r="G240" s="141"/>
      <c r="H240" s="613" t="str">
        <f>A240</f>
        <v>COURSE NO: COSC 2062</v>
      </c>
      <c r="I240" s="613"/>
      <c r="J240" s="613"/>
      <c r="K240" s="613"/>
    </row>
    <row r="241" spans="1:11">
      <c r="A241" s="613" t="s">
        <v>1367</v>
      </c>
      <c r="B241" s="613"/>
      <c r="C241" s="613"/>
      <c r="D241" s="613"/>
      <c r="E241" s="1"/>
      <c r="G241" s="141"/>
      <c r="H241" s="1" t="str">
        <f>A241</f>
        <v>SECTION: COSC/R/14-2</v>
      </c>
      <c r="I241" s="1"/>
      <c r="J241" s="1"/>
      <c r="K241" s="1"/>
    </row>
    <row r="242" spans="1:11">
      <c r="A242" s="9" t="s">
        <v>476</v>
      </c>
      <c r="B242" s="9"/>
      <c r="C242" s="9"/>
      <c r="D242" s="9"/>
      <c r="E242" s="1"/>
      <c r="G242" s="141"/>
      <c r="H242" s="7" t="str">
        <f>A242</f>
        <v>INSTRUCTOR:</v>
      </c>
      <c r="I242" s="7"/>
    </row>
    <row r="243" spans="1:11">
      <c r="A243" s="10" t="s">
        <v>675</v>
      </c>
      <c r="B243" s="627" t="s">
        <v>477</v>
      </c>
      <c r="C243" s="628"/>
      <c r="D243" s="10" t="s">
        <v>9</v>
      </c>
      <c r="E243" s="10" t="s">
        <v>676</v>
      </c>
      <c r="F243" s="1"/>
      <c r="G243" s="144"/>
      <c r="H243" s="1"/>
      <c r="I243" s="10" t="s">
        <v>9</v>
      </c>
      <c r="J243" s="10" t="s">
        <v>676</v>
      </c>
      <c r="K243" s="1"/>
    </row>
    <row r="244" spans="1:11">
      <c r="A244" s="11">
        <f>'CONN-COSC-R-14-SEC-2'!A234</f>
        <v>0</v>
      </c>
      <c r="B244" s="12">
        <f>'CONN-COSC-R-14-SEC-2'!B234</f>
        <v>0</v>
      </c>
      <c r="C244" s="12">
        <f>'CONN-COSC-R-14-SEC-2'!C234</f>
        <v>0</v>
      </c>
      <c r="D244" s="13">
        <f>'CONN-COSC-R-14-SEC-2'!E234</f>
        <v>0</v>
      </c>
      <c r="E244" s="14"/>
      <c r="F244" s="7"/>
      <c r="G244" s="141"/>
      <c r="H244" s="7"/>
      <c r="I244" s="11">
        <f>D244</f>
        <v>0</v>
      </c>
      <c r="J244" s="14"/>
    </row>
    <row r="245" spans="1:11">
      <c r="A245" s="11">
        <f>'CONN-COSC-R-14-SEC-2'!A235</f>
        <v>0</v>
      </c>
      <c r="B245" s="12">
        <f>'CONN-COSC-R-14-SEC-2'!B235</f>
        <v>0</v>
      </c>
      <c r="C245" s="12">
        <f>'CONN-COSC-R-14-SEC-2'!C235</f>
        <v>0</v>
      </c>
      <c r="D245" s="13">
        <f>'CONN-COSC-R-14-SEC-2'!E235</f>
        <v>0</v>
      </c>
      <c r="E245" s="14"/>
      <c r="F245" s="7"/>
      <c r="G245" s="141"/>
      <c r="H245" s="7"/>
      <c r="I245" s="11">
        <f t="shared" ref="I245:I268" si="11">D245</f>
        <v>0</v>
      </c>
      <c r="J245" s="14"/>
    </row>
    <row r="246" spans="1:11">
      <c r="A246" s="11">
        <f>'CONN-COSC-R-14-SEC-2'!A236</f>
        <v>0</v>
      </c>
      <c r="B246" s="12">
        <f>'CONN-COSC-R-14-SEC-2'!B236</f>
        <v>0</v>
      </c>
      <c r="C246" s="12">
        <f>'CONN-COSC-R-14-SEC-2'!C236</f>
        <v>0</v>
      </c>
      <c r="D246" s="13">
        <f>'CONN-COSC-R-14-SEC-2'!E236</f>
        <v>0</v>
      </c>
      <c r="E246" s="14"/>
      <c r="F246" s="7"/>
      <c r="G246" s="141"/>
      <c r="H246" s="7"/>
      <c r="I246" s="11">
        <f t="shared" si="11"/>
        <v>0</v>
      </c>
      <c r="J246" s="14"/>
    </row>
    <row r="247" spans="1:11">
      <c r="A247" s="11">
        <f>'CONN-COSC-R-14-SEC-2'!A237</f>
        <v>0</v>
      </c>
      <c r="B247" s="12">
        <f>'CONN-COSC-R-14-SEC-2'!B237</f>
        <v>0</v>
      </c>
      <c r="C247" s="12">
        <f>'CONN-COSC-R-14-SEC-2'!C237</f>
        <v>0</v>
      </c>
      <c r="D247" s="13">
        <f>'CONN-COSC-R-14-SEC-2'!E237</f>
        <v>0</v>
      </c>
      <c r="E247" s="14"/>
      <c r="F247" s="7" t="s">
        <v>681</v>
      </c>
      <c r="G247" s="141"/>
      <c r="H247" s="7"/>
      <c r="I247" s="11">
        <f t="shared" si="11"/>
        <v>0</v>
      </c>
      <c r="J247" s="14"/>
    </row>
    <row r="248" spans="1:11">
      <c r="A248" s="11">
        <f>'CONN-COSC-R-14-SEC-2'!A238</f>
        <v>0</v>
      </c>
      <c r="B248" s="12">
        <f>'CONN-COSC-R-14-SEC-2'!B238</f>
        <v>0</v>
      </c>
      <c r="C248" s="12">
        <f>'CONN-COSC-R-14-SEC-2'!C238</f>
        <v>0</v>
      </c>
      <c r="D248" s="13">
        <f>'CONN-COSC-R-14-SEC-2'!E238</f>
        <v>0</v>
      </c>
      <c r="E248" s="14"/>
      <c r="F248" s="15" t="s">
        <v>684</v>
      </c>
      <c r="G248" s="145"/>
      <c r="H248" s="15"/>
      <c r="I248" s="11">
        <f t="shared" si="11"/>
        <v>0</v>
      </c>
      <c r="J248" s="14"/>
    </row>
    <row r="249" spans="1:11">
      <c r="A249" s="11">
        <f>'CONN-COSC-R-14-SEC-2'!A239</f>
        <v>0</v>
      </c>
      <c r="B249" s="12">
        <f>'CONN-COSC-R-14-SEC-2'!B239</f>
        <v>0</v>
      </c>
      <c r="C249" s="12">
        <f>'CONN-COSC-R-14-SEC-2'!C239</f>
        <v>0</v>
      </c>
      <c r="D249" s="13">
        <f>'CONN-COSC-R-14-SEC-2'!E239</f>
        <v>0</v>
      </c>
      <c r="E249" s="14"/>
      <c r="F249" s="15" t="s">
        <v>690</v>
      </c>
      <c r="G249" s="145"/>
      <c r="H249" s="15"/>
      <c r="I249" s="11">
        <f t="shared" si="11"/>
        <v>0</v>
      </c>
      <c r="J249" s="14"/>
    </row>
    <row r="250" spans="1:11">
      <c r="A250" s="11">
        <f>'CONN-COSC-R-14-SEC-2'!A240</f>
        <v>0</v>
      </c>
      <c r="B250" s="12">
        <f>'CONN-COSC-R-14-SEC-2'!B240</f>
        <v>0</v>
      </c>
      <c r="C250" s="12">
        <f>'CONN-COSC-R-14-SEC-2'!C240</f>
        <v>0</v>
      </c>
      <c r="D250" s="13">
        <f>'CONN-COSC-R-14-SEC-2'!E240</f>
        <v>0</v>
      </c>
      <c r="E250" s="14"/>
      <c r="F250" s="15" t="s">
        <v>693</v>
      </c>
      <c r="G250" s="145"/>
      <c r="H250" s="15"/>
      <c r="I250" s="11">
        <f t="shared" si="11"/>
        <v>0</v>
      </c>
      <c r="J250" s="14"/>
    </row>
    <row r="251" spans="1:11">
      <c r="A251" s="11">
        <f>'CONN-COSC-R-14-SEC-2'!A241</f>
        <v>0</v>
      </c>
      <c r="B251" s="12">
        <f>'CONN-COSC-R-14-SEC-2'!B241</f>
        <v>0</v>
      </c>
      <c r="C251" s="12">
        <f>'CONN-COSC-R-14-SEC-2'!C241</f>
        <v>0</v>
      </c>
      <c r="D251" s="13">
        <f>'CONN-COSC-R-14-SEC-2'!E241</f>
        <v>0</v>
      </c>
      <c r="E251" s="14"/>
      <c r="F251" s="15" t="s">
        <v>696</v>
      </c>
      <c r="G251" s="145"/>
      <c r="H251" s="15"/>
      <c r="I251" s="11">
        <f t="shared" si="11"/>
        <v>0</v>
      </c>
      <c r="J251" s="14"/>
    </row>
    <row r="252" spans="1:11">
      <c r="A252" s="11">
        <f>'CONN-COSC-R-14-SEC-2'!A242</f>
        <v>0</v>
      </c>
      <c r="B252" s="12">
        <f>'CONN-COSC-R-14-SEC-2'!B242</f>
        <v>0</v>
      </c>
      <c r="C252" s="12">
        <f>'CONN-COSC-R-14-SEC-2'!C242</f>
        <v>0</v>
      </c>
      <c r="D252" s="13">
        <f>'CONN-COSC-R-14-SEC-2'!E242</f>
        <v>0</v>
      </c>
      <c r="E252" s="14"/>
      <c r="F252" s="15" t="s">
        <v>699</v>
      </c>
      <c r="G252" s="145"/>
      <c r="H252" s="15"/>
      <c r="I252" s="11">
        <f t="shared" si="11"/>
        <v>0</v>
      </c>
      <c r="J252" s="14"/>
    </row>
    <row r="253" spans="1:11">
      <c r="A253" s="11">
        <f>'CONN-COSC-R-14-SEC-2'!A243</f>
        <v>0</v>
      </c>
      <c r="B253" s="12">
        <f>'CONN-COSC-R-14-SEC-2'!B243</f>
        <v>0</v>
      </c>
      <c r="C253" s="12">
        <f>'CONN-COSC-R-14-SEC-2'!C243</f>
        <v>0</v>
      </c>
      <c r="D253" s="13">
        <f>'CONN-COSC-R-14-SEC-2'!E243</f>
        <v>0</v>
      </c>
      <c r="E253" s="14"/>
      <c r="F253" s="15" t="s">
        <v>705</v>
      </c>
      <c r="G253" s="145"/>
      <c r="H253" s="15"/>
      <c r="I253" s="11">
        <f t="shared" si="11"/>
        <v>0</v>
      </c>
      <c r="J253" s="14"/>
    </row>
    <row r="254" spans="1:11">
      <c r="A254" s="11">
        <f>'CONN-COSC-R-14-SEC-2'!A244</f>
        <v>0</v>
      </c>
      <c r="B254" s="12">
        <f>'CONN-COSC-R-14-SEC-2'!B244</f>
        <v>0</v>
      </c>
      <c r="C254" s="12">
        <f>'CONN-COSC-R-14-SEC-2'!C244</f>
        <v>0</v>
      </c>
      <c r="D254" s="13">
        <f>'CONN-COSC-R-14-SEC-2'!E244</f>
        <v>0</v>
      </c>
      <c r="E254" s="14"/>
      <c r="F254" s="15" t="s">
        <v>702</v>
      </c>
      <c r="G254" s="145"/>
      <c r="H254" s="15"/>
      <c r="I254" s="11">
        <f t="shared" si="11"/>
        <v>0</v>
      </c>
      <c r="J254" s="14"/>
    </row>
    <row r="255" spans="1:11">
      <c r="A255" s="11">
        <f>'CONN-COSC-R-14-SEC-2'!A245</f>
        <v>0</v>
      </c>
      <c r="B255" s="12">
        <f>'CONN-COSC-R-14-SEC-2'!B245</f>
        <v>0</v>
      </c>
      <c r="C255" s="12">
        <f>'CONN-COSC-R-14-SEC-2'!C245</f>
        <v>0</v>
      </c>
      <c r="D255" s="13">
        <f>'CONN-COSC-R-14-SEC-2'!E245</f>
        <v>0</v>
      </c>
      <c r="E255" s="14"/>
      <c r="F255" s="15" t="s">
        <v>708</v>
      </c>
      <c r="G255" s="145"/>
      <c r="H255" s="15"/>
      <c r="I255" s="11">
        <f t="shared" si="11"/>
        <v>0</v>
      </c>
      <c r="J255" s="14"/>
    </row>
    <row r="256" spans="1:11">
      <c r="A256" s="11">
        <f>'CONN-COSC-R-14-SEC-2'!A246</f>
        <v>0</v>
      </c>
      <c r="B256" s="12">
        <f>'CONN-COSC-R-14-SEC-2'!B246</f>
        <v>0</v>
      </c>
      <c r="C256" s="12">
        <f>'CONN-COSC-R-14-SEC-2'!C246</f>
        <v>0</v>
      </c>
      <c r="D256" s="13">
        <f>'CONN-COSC-R-14-SEC-2'!E246</f>
        <v>0</v>
      </c>
      <c r="E256" s="14"/>
      <c r="F256" s="15" t="s">
        <v>1213</v>
      </c>
      <c r="G256" s="145"/>
      <c r="H256" s="15"/>
      <c r="I256" s="11">
        <f t="shared" si="11"/>
        <v>0</v>
      </c>
      <c r="J256" s="14"/>
    </row>
    <row r="257" spans="1:10">
      <c r="A257" s="11">
        <f>'CONN-COSC-R-14-SEC-2'!A247</f>
        <v>0</v>
      </c>
      <c r="B257" s="12">
        <f>'CONN-COSC-R-14-SEC-2'!B247</f>
        <v>0</v>
      </c>
      <c r="C257" s="12">
        <f>'CONN-COSC-R-14-SEC-2'!C247</f>
        <v>0</v>
      </c>
      <c r="D257" s="13">
        <f>'CONN-COSC-R-14-SEC-2'!E247</f>
        <v>0</v>
      </c>
      <c r="E257" s="14"/>
      <c r="F257" s="15" t="s">
        <v>1214</v>
      </c>
      <c r="G257" s="145"/>
      <c r="H257" s="15"/>
      <c r="I257" s="11">
        <f t="shared" si="11"/>
        <v>0</v>
      </c>
      <c r="J257" s="14"/>
    </row>
    <row r="258" spans="1:10">
      <c r="A258" s="11">
        <f>'CONN-COSC-R-14-SEC-2'!A248</f>
        <v>0</v>
      </c>
      <c r="B258" s="12">
        <f>'CONN-COSC-R-14-SEC-2'!B248</f>
        <v>0</v>
      </c>
      <c r="C258" s="12">
        <f>'CONN-COSC-R-14-SEC-2'!C248</f>
        <v>0</v>
      </c>
      <c r="D258" s="13">
        <f>'CONN-COSC-R-14-SEC-2'!E248</f>
        <v>0</v>
      </c>
      <c r="E258" s="14"/>
      <c r="F258" s="7"/>
      <c r="G258" s="141"/>
      <c r="H258" s="7"/>
      <c r="I258" s="11">
        <f t="shared" si="11"/>
        <v>0</v>
      </c>
      <c r="J258" s="14"/>
    </row>
    <row r="259" spans="1:10">
      <c r="A259" s="11">
        <f>'CONN-COSC-R-14-SEC-2'!A249</f>
        <v>0</v>
      </c>
      <c r="B259" s="12">
        <f>'CONN-COSC-R-14-SEC-2'!B249</f>
        <v>0</v>
      </c>
      <c r="C259" s="12">
        <f>'CONN-COSC-R-14-SEC-2'!C249</f>
        <v>0</v>
      </c>
      <c r="D259" s="13">
        <f>'CONN-COSC-R-14-SEC-2'!E249</f>
        <v>0</v>
      </c>
      <c r="E259" s="14"/>
      <c r="F259" s="7"/>
      <c r="G259" s="141"/>
      <c r="H259" s="7"/>
      <c r="I259" s="11">
        <f t="shared" si="11"/>
        <v>0</v>
      </c>
      <c r="J259" s="14"/>
    </row>
    <row r="260" spans="1:10">
      <c r="A260" s="11">
        <f>'CONN-COSC-R-14-SEC-2'!A250</f>
        <v>0</v>
      </c>
      <c r="B260" s="12">
        <f>'CONN-COSC-R-14-SEC-2'!B250</f>
        <v>0</v>
      </c>
      <c r="C260" s="12">
        <f>'CONN-COSC-R-14-SEC-2'!C250</f>
        <v>0</v>
      </c>
      <c r="D260" s="13">
        <f>'CONN-COSC-R-14-SEC-2'!E250</f>
        <v>0</v>
      </c>
      <c r="E260" s="14"/>
      <c r="F260" s="7"/>
      <c r="G260" s="141"/>
      <c r="H260" s="7"/>
      <c r="I260" s="11">
        <f t="shared" si="11"/>
        <v>0</v>
      </c>
      <c r="J260" s="14"/>
    </row>
    <row r="261" spans="1:10">
      <c r="A261" s="11">
        <f>'CONN-COSC-R-14-SEC-2'!A251</f>
        <v>0</v>
      </c>
      <c r="B261" s="12">
        <f>'CONN-COSC-R-14-SEC-2'!B251</f>
        <v>0</v>
      </c>
      <c r="C261" s="12">
        <f>'CONN-COSC-R-14-SEC-2'!C251</f>
        <v>0</v>
      </c>
      <c r="D261" s="13">
        <f>'CONN-COSC-R-14-SEC-2'!E251</f>
        <v>0</v>
      </c>
      <c r="E261" s="14"/>
      <c r="F261" s="7"/>
      <c r="G261" s="141"/>
      <c r="H261" s="7"/>
      <c r="I261" s="11">
        <f t="shared" si="11"/>
        <v>0</v>
      </c>
      <c r="J261" s="14"/>
    </row>
    <row r="262" spans="1:10">
      <c r="A262" s="11">
        <f>'CONN-COSC-R-14-SEC-2'!A252</f>
        <v>0</v>
      </c>
      <c r="B262" s="12">
        <f>'CONN-COSC-R-14-SEC-2'!B252</f>
        <v>0</v>
      </c>
      <c r="C262" s="12">
        <f>'CONN-COSC-R-14-SEC-2'!C252</f>
        <v>0</v>
      </c>
      <c r="D262" s="13">
        <f>'CONN-COSC-R-14-SEC-2'!E252</f>
        <v>0</v>
      </c>
      <c r="E262" s="14"/>
      <c r="F262" s="7"/>
      <c r="G262" s="141"/>
      <c r="H262" s="7"/>
      <c r="I262" s="11">
        <f t="shared" si="11"/>
        <v>0</v>
      </c>
      <c r="J262" s="14"/>
    </row>
    <row r="263" spans="1:10">
      <c r="A263" s="11">
        <f>'CONN-COSC-R-14-SEC-2'!A253</f>
        <v>0</v>
      </c>
      <c r="B263" s="12">
        <f>'CONN-COSC-R-14-SEC-2'!B253</f>
        <v>0</v>
      </c>
      <c r="C263" s="12">
        <f>'CONN-COSC-R-14-SEC-2'!C253</f>
        <v>0</v>
      </c>
      <c r="D263" s="13">
        <f>'CONN-COSC-R-14-SEC-2'!E253</f>
        <v>0</v>
      </c>
      <c r="E263" s="14"/>
      <c r="F263" s="7"/>
      <c r="G263" s="141"/>
      <c r="H263" s="7"/>
      <c r="I263" s="11">
        <f t="shared" si="11"/>
        <v>0</v>
      </c>
      <c r="J263" s="14"/>
    </row>
    <row r="264" spans="1:10">
      <c r="A264" s="11">
        <f>'CONN-COSC-R-14-SEC-2'!A254</f>
        <v>0</v>
      </c>
      <c r="B264" s="12">
        <f>'CONN-COSC-R-14-SEC-2'!B254</f>
        <v>0</v>
      </c>
      <c r="C264" s="12">
        <f>'CONN-COSC-R-14-SEC-2'!C254</f>
        <v>0</v>
      </c>
      <c r="D264" s="13">
        <f>'CONN-COSC-R-14-SEC-2'!E254</f>
        <v>0</v>
      </c>
      <c r="E264" s="14"/>
      <c r="F264" s="7"/>
      <c r="G264" s="141"/>
      <c r="H264" s="7"/>
      <c r="I264" s="11">
        <f t="shared" si="11"/>
        <v>0</v>
      </c>
      <c r="J264" s="14"/>
    </row>
    <row r="265" spans="1:10">
      <c r="A265" s="11">
        <f>'CONN-COSC-R-14-SEC-2'!A255</f>
        <v>0</v>
      </c>
      <c r="B265" s="12">
        <f>'CONN-COSC-R-14-SEC-2'!B255</f>
        <v>0</v>
      </c>
      <c r="C265" s="12">
        <f>'CONN-COSC-R-14-SEC-2'!C255</f>
        <v>0</v>
      </c>
      <c r="D265" s="13">
        <f>'CONN-COSC-R-14-SEC-2'!E255</f>
        <v>0</v>
      </c>
      <c r="E265" s="14"/>
      <c r="F265" s="7"/>
      <c r="G265" s="141"/>
      <c r="H265" s="7"/>
      <c r="I265" s="11">
        <f t="shared" si="11"/>
        <v>0</v>
      </c>
      <c r="J265" s="14"/>
    </row>
    <row r="266" spans="1:10">
      <c r="A266" s="11">
        <f>'CONN-COSC-R-14-SEC-2'!A256</f>
        <v>0</v>
      </c>
      <c r="B266" s="12">
        <f>'CONN-COSC-R-14-SEC-2'!B256</f>
        <v>0</v>
      </c>
      <c r="C266" s="12">
        <f>'CONN-COSC-R-14-SEC-2'!C256</f>
        <v>0</v>
      </c>
      <c r="D266" s="13">
        <f>'CONN-COSC-R-14-SEC-2'!E256</f>
        <v>0</v>
      </c>
      <c r="E266" s="14"/>
      <c r="F266" s="7"/>
      <c r="G266" s="141"/>
      <c r="H266" s="7"/>
      <c r="I266" s="11">
        <f t="shared" si="11"/>
        <v>0</v>
      </c>
      <c r="J266" s="14"/>
    </row>
    <row r="267" spans="1:10">
      <c r="A267" s="11">
        <f>'CONN-COSC-R-14-SEC-2'!A257</f>
        <v>0</v>
      </c>
      <c r="B267" s="12">
        <f>'CONN-COSC-R-14-SEC-2'!B257</f>
        <v>0</v>
      </c>
      <c r="C267" s="12">
        <f>'CONN-COSC-R-14-SEC-2'!C257</f>
        <v>0</v>
      </c>
      <c r="D267" s="13">
        <f>'CONN-COSC-R-14-SEC-2'!E257</f>
        <v>0</v>
      </c>
      <c r="E267" s="14"/>
      <c r="F267" s="7"/>
      <c r="G267" s="141"/>
      <c r="H267" s="7"/>
      <c r="I267" s="11">
        <f t="shared" si="11"/>
        <v>0</v>
      </c>
      <c r="J267" s="14"/>
    </row>
    <row r="268" spans="1:10">
      <c r="A268" s="11">
        <f>'CONN-COSC-R-14-SEC-2'!A262</f>
        <v>0</v>
      </c>
      <c r="B268" s="12">
        <f>'CONN-COSC-R-14-SEC-2'!B262</f>
        <v>0</v>
      </c>
      <c r="C268" s="12">
        <f>'CONN-COSC-R-14-SEC-2'!C262</f>
        <v>0</v>
      </c>
      <c r="D268" s="13">
        <f>'CONN-COSC-R-14-SEC-2'!E262</f>
        <v>0</v>
      </c>
      <c r="E268" s="14"/>
      <c r="F268" s="7"/>
      <c r="G268" s="141"/>
      <c r="H268" s="7"/>
      <c r="I268" s="11">
        <f t="shared" si="11"/>
        <v>0</v>
      </c>
      <c r="J268" s="14"/>
    </row>
    <row r="269" spans="1:10">
      <c r="A269" s="11">
        <f>'CONN-COSC-R-14-SEC-2'!A263</f>
        <v>0</v>
      </c>
      <c r="B269" s="12">
        <f>'CONN-COSC-R-14-SEC-2'!B263</f>
        <v>0</v>
      </c>
      <c r="C269" s="12">
        <f>'CONN-COSC-R-14-SEC-2'!C263</f>
        <v>0</v>
      </c>
      <c r="D269" s="13">
        <f>'CONN-COSC-R-14-SEC-2'!E263</f>
        <v>0</v>
      </c>
      <c r="E269" s="14"/>
      <c r="F269" s="7"/>
      <c r="G269" s="141"/>
      <c r="H269" s="7"/>
      <c r="I269" s="11">
        <f>D269</f>
        <v>0</v>
      </c>
      <c r="J269" s="14"/>
    </row>
    <row r="270" spans="1:10">
      <c r="A270" s="608" t="s">
        <v>530</v>
      </c>
      <c r="B270" s="609"/>
      <c r="C270" s="609"/>
      <c r="D270" s="609"/>
      <c r="E270" s="610"/>
      <c r="F270" s="146"/>
      <c r="G270" s="144"/>
      <c r="H270" s="1"/>
      <c r="I270" s="611" t="s">
        <v>530</v>
      </c>
      <c r="J270" s="611"/>
    </row>
    <row r="271" spans="1:10">
      <c r="A271" s="11">
        <v>1</v>
      </c>
      <c r="B271" s="24"/>
      <c r="C271" s="151"/>
      <c r="D271" s="11"/>
      <c r="E271" s="14"/>
      <c r="F271" s="7"/>
      <c r="G271" s="141"/>
      <c r="H271" s="7"/>
      <c r="I271" s="11"/>
      <c r="J271" s="14"/>
    </row>
    <row r="272" spans="1:10">
      <c r="A272" s="11">
        <v>2</v>
      </c>
      <c r="B272" s="24"/>
      <c r="C272" s="18"/>
      <c r="D272" s="46"/>
      <c r="E272" s="14"/>
      <c r="F272" s="7"/>
      <c r="G272" s="141"/>
      <c r="H272" s="7"/>
      <c r="I272" s="11"/>
      <c r="J272" s="14"/>
    </row>
    <row r="273" spans="1:10">
      <c r="A273" s="11">
        <v>3</v>
      </c>
      <c r="B273" s="24"/>
      <c r="C273" s="18"/>
      <c r="D273" s="46"/>
      <c r="E273" s="14"/>
      <c r="F273" s="7"/>
      <c r="G273" s="141"/>
      <c r="H273" s="7"/>
      <c r="I273" s="11"/>
      <c r="J273" s="14"/>
    </row>
    <row r="274" spans="1:10">
      <c r="A274" s="11">
        <v>4</v>
      </c>
      <c r="B274" s="18"/>
      <c r="C274" s="18"/>
      <c r="D274" s="18"/>
      <c r="E274" s="18"/>
      <c r="I274" s="18"/>
      <c r="J274" s="18"/>
    </row>
    <row r="275" spans="1:10">
      <c r="A275" s="11">
        <v>5</v>
      </c>
      <c r="B275" s="18"/>
      <c r="C275" s="18"/>
      <c r="D275" s="18"/>
      <c r="E275" s="18"/>
      <c r="I275" s="18"/>
      <c r="J275" s="18"/>
    </row>
    <row r="276" spans="1:10">
      <c r="A276" s="147"/>
      <c r="B276" s="148"/>
      <c r="C276" s="148"/>
      <c r="D276" s="148"/>
      <c r="E276" s="148"/>
      <c r="I276" s="148"/>
      <c r="J276" s="148"/>
    </row>
  </sheetData>
  <sortState ref="B13:D55">
    <sortCondition ref="B13:B55"/>
  </sortState>
  <mergeCells count="81">
    <mergeCell ref="A1:K1"/>
    <mergeCell ref="A2:E2"/>
    <mergeCell ref="A3:E3"/>
    <mergeCell ref="A4:E4"/>
    <mergeCell ref="A5:E5"/>
    <mergeCell ref="A6:D6"/>
    <mergeCell ref="A7:E7"/>
    <mergeCell ref="H7:K7"/>
    <mergeCell ref="A8:D8"/>
    <mergeCell ref="H8:K8"/>
    <mergeCell ref="A9:D9"/>
    <mergeCell ref="A10:C10"/>
    <mergeCell ref="B11:C11"/>
    <mergeCell ref="A42:E42"/>
    <mergeCell ref="I42:J42"/>
    <mergeCell ref="A48:D48"/>
    <mergeCell ref="A49:D49"/>
    <mergeCell ref="A50:D50"/>
    <mergeCell ref="A51:D51"/>
    <mergeCell ref="A52:D52"/>
    <mergeCell ref="A53:E53"/>
    <mergeCell ref="H53:K53"/>
    <mergeCell ref="A54:D54"/>
    <mergeCell ref="H54:K54"/>
    <mergeCell ref="A55:D55"/>
    <mergeCell ref="B57:C57"/>
    <mergeCell ref="A88:E88"/>
    <mergeCell ref="I88:J88"/>
    <mergeCell ref="A94:E94"/>
    <mergeCell ref="A95:E95"/>
    <mergeCell ref="A96:E96"/>
    <mergeCell ref="A97:E97"/>
    <mergeCell ref="A98:D98"/>
    <mergeCell ref="A99:E99"/>
    <mergeCell ref="H99:K99"/>
    <mergeCell ref="A100:D100"/>
    <mergeCell ref="H100:K100"/>
    <mergeCell ref="A101:D101"/>
    <mergeCell ref="B103:C103"/>
    <mergeCell ref="A134:E134"/>
    <mergeCell ref="I134:J134"/>
    <mergeCell ref="A141:E141"/>
    <mergeCell ref="A142:E142"/>
    <mergeCell ref="A143:E143"/>
    <mergeCell ref="A144:E144"/>
    <mergeCell ref="A145:D145"/>
    <mergeCell ref="A146:E146"/>
    <mergeCell ref="H146:K146"/>
    <mergeCell ref="A147:D147"/>
    <mergeCell ref="H147:K147"/>
    <mergeCell ref="A148:D148"/>
    <mergeCell ref="A149:C149"/>
    <mergeCell ref="B150:C150"/>
    <mergeCell ref="A181:E181"/>
    <mergeCell ref="I181:J181"/>
    <mergeCell ref="A188:D188"/>
    <mergeCell ref="A189:D189"/>
    <mergeCell ref="A190:D190"/>
    <mergeCell ref="A191:D191"/>
    <mergeCell ref="A192:D192"/>
    <mergeCell ref="A193:E193"/>
    <mergeCell ref="H193:K193"/>
    <mergeCell ref="A194:D194"/>
    <mergeCell ref="H194:K194"/>
    <mergeCell ref="A195:D195"/>
    <mergeCell ref="B197:C197"/>
    <mergeCell ref="A228:E228"/>
    <mergeCell ref="I228:J228"/>
    <mergeCell ref="A234:E234"/>
    <mergeCell ref="A235:E235"/>
    <mergeCell ref="A236:E236"/>
    <mergeCell ref="A241:D241"/>
    <mergeCell ref="B243:C243"/>
    <mergeCell ref="A270:E270"/>
    <mergeCell ref="I270:J270"/>
    <mergeCell ref="A237:E237"/>
    <mergeCell ref="A238:D238"/>
    <mergeCell ref="A239:E239"/>
    <mergeCell ref="H239:K239"/>
    <mergeCell ref="A240:D240"/>
    <mergeCell ref="H240:K240"/>
  </mergeCells>
  <pageMargins left="0.69930555555555596" right="0.69930555555555596" top="0.75" bottom="0.75" header="0.3" footer="0.3"/>
  <pageSetup paperSize="9" scale="70" orientation="portrait" r:id="rId1"/>
  <headerFooter>
    <oddHeader>&amp;L&amp;"Sylfaen"&amp;BR-14 2015 E.C 2ND SEM.-----------------------------------------------------------------------------R-14 2015 E.C 2ND SEM.</oddHeader>
    <oddFooter>&amp;L INST. NAME _____________________   SIGN________  DATE__________       
 DEP'T.HEAD _____________________  SIGN________   DATE__________ 
 REG_ NAME_____________________   SIGN________   DATE:__________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2" sqref="A102:XFD102"/>
    </sheetView>
  </sheetViews>
  <sheetFormatPr defaultColWidth="9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30"/>
  <sheetViews>
    <sheetView workbookViewId="0">
      <selection activeCell="A102" sqref="A102:XFD102"/>
    </sheetView>
  </sheetViews>
  <sheetFormatPr defaultColWidth="9" defaultRowHeight="15"/>
  <cols>
    <col min="1" max="1" width="4.5703125" customWidth="1"/>
    <col min="2" max="2" width="35.140625" customWidth="1"/>
    <col min="3" max="3" width="5.7109375" customWidth="1"/>
    <col min="4" max="4" width="12.85546875" customWidth="1"/>
  </cols>
  <sheetData>
    <row r="1" spans="1:14" ht="18">
      <c r="B1" s="109"/>
      <c r="C1" s="109"/>
      <c r="D1" s="81" t="s">
        <v>0</v>
      </c>
      <c r="E1" s="110"/>
      <c r="F1" s="110"/>
      <c r="G1" s="110"/>
      <c r="H1" s="110"/>
      <c r="I1" s="110"/>
      <c r="J1" s="131"/>
      <c r="K1" s="131"/>
      <c r="L1" s="131"/>
      <c r="M1" s="131"/>
      <c r="N1" s="131"/>
    </row>
    <row r="2" spans="1:14" ht="17.25">
      <c r="B2" s="109"/>
      <c r="C2" s="109"/>
      <c r="D2" s="111" t="s">
        <v>1377</v>
      </c>
      <c r="E2" s="112"/>
      <c r="F2" s="112"/>
      <c r="G2" s="112"/>
      <c r="H2" s="113"/>
      <c r="I2" s="112"/>
      <c r="J2" s="132"/>
      <c r="K2" s="132"/>
      <c r="L2" s="133"/>
      <c r="M2" s="133"/>
      <c r="N2" s="133"/>
    </row>
    <row r="3" spans="1:14" ht="17.25">
      <c r="B3" s="109"/>
      <c r="C3" s="109"/>
      <c r="D3" s="111"/>
      <c r="E3" s="112"/>
      <c r="F3" s="112"/>
      <c r="G3" s="112"/>
      <c r="H3" s="112"/>
      <c r="I3" s="134"/>
      <c r="J3" s="132"/>
      <c r="K3" s="132"/>
      <c r="L3" s="133"/>
      <c r="M3" s="133"/>
      <c r="N3" s="133"/>
    </row>
    <row r="4" spans="1:14" ht="18.75">
      <c r="A4" s="114"/>
      <c r="B4" s="115" t="s">
        <v>1378</v>
      </c>
      <c r="C4" s="116"/>
      <c r="D4" s="116"/>
      <c r="E4" s="116"/>
      <c r="F4" s="116"/>
      <c r="G4" s="116" t="s">
        <v>1379</v>
      </c>
      <c r="H4" s="116"/>
      <c r="I4" s="116"/>
      <c r="J4" s="135" t="s">
        <v>152</v>
      </c>
      <c r="K4" s="116"/>
      <c r="L4" s="116"/>
      <c r="M4" s="116"/>
      <c r="N4" s="116"/>
    </row>
    <row r="5" spans="1:14">
      <c r="A5" s="117" t="s">
        <v>5</v>
      </c>
      <c r="B5" s="117" t="s">
        <v>6</v>
      </c>
      <c r="C5" s="117" t="s">
        <v>153</v>
      </c>
      <c r="D5" s="117" t="s">
        <v>9</v>
      </c>
      <c r="E5" s="118" t="s">
        <v>154</v>
      </c>
      <c r="F5" s="119"/>
      <c r="G5" s="120"/>
      <c r="H5" s="121" t="s">
        <v>155</v>
      </c>
      <c r="I5" s="119"/>
      <c r="J5" s="136" t="s">
        <v>156</v>
      </c>
      <c r="K5" s="136" t="s">
        <v>157</v>
      </c>
      <c r="L5" s="136" t="s">
        <v>158</v>
      </c>
      <c r="M5" s="136" t="s">
        <v>157</v>
      </c>
      <c r="N5" s="136" t="s">
        <v>159</v>
      </c>
    </row>
    <row r="6" spans="1:14" ht="18">
      <c r="A6" s="122"/>
      <c r="B6" s="123"/>
      <c r="C6" s="123"/>
      <c r="D6" s="123"/>
      <c r="E6" s="124">
        <v>0.1</v>
      </c>
      <c r="F6" s="124">
        <v>0.1</v>
      </c>
      <c r="G6" s="124">
        <v>0.1</v>
      </c>
      <c r="H6" s="124" t="s">
        <v>160</v>
      </c>
      <c r="I6" s="137" t="s">
        <v>161</v>
      </c>
      <c r="J6" s="124">
        <v>0.05</v>
      </c>
      <c r="K6" s="124">
        <v>0.5</v>
      </c>
      <c r="L6" s="124">
        <v>0.5</v>
      </c>
      <c r="M6" s="124">
        <v>1</v>
      </c>
      <c r="N6" s="122"/>
    </row>
    <row r="7" spans="1:14" ht="18">
      <c r="A7" s="138">
        <v>1</v>
      </c>
      <c r="B7" s="93" t="s">
        <v>1380</v>
      </c>
      <c r="C7" s="93"/>
      <c r="D7" s="93" t="s">
        <v>1381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8">
      <c r="A8" s="138">
        <v>2</v>
      </c>
      <c r="B8" s="93" t="s">
        <v>1382</v>
      </c>
      <c r="C8" s="93"/>
      <c r="D8" s="93" t="s">
        <v>1383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</row>
    <row r="9" spans="1:14" ht="18">
      <c r="A9" s="138">
        <v>3</v>
      </c>
      <c r="B9" s="93" t="s">
        <v>1384</v>
      </c>
      <c r="C9" s="93"/>
      <c r="D9" s="93" t="s">
        <v>1385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8">
      <c r="A10" s="138">
        <v>4</v>
      </c>
      <c r="B10" s="93" t="s">
        <v>1386</v>
      </c>
      <c r="C10" s="93"/>
      <c r="D10" s="93" t="s">
        <v>1387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8">
      <c r="A11" s="138">
        <v>5</v>
      </c>
      <c r="B11" s="93" t="s">
        <v>1388</v>
      </c>
      <c r="C11" s="93"/>
      <c r="D11" s="93" t="s">
        <v>1389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8">
      <c r="A12" s="138">
        <v>6</v>
      </c>
      <c r="B12" s="93" t="s">
        <v>1390</v>
      </c>
      <c r="C12" s="93"/>
      <c r="D12" s="93" t="s">
        <v>1391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8">
      <c r="A13" s="138">
        <v>7</v>
      </c>
      <c r="B13" s="93" t="s">
        <v>1392</v>
      </c>
      <c r="C13" s="93"/>
      <c r="D13" s="99" t="s">
        <v>1393</v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</row>
    <row r="14" spans="1:14" ht="18">
      <c r="A14" s="138">
        <v>8</v>
      </c>
      <c r="B14" s="93" t="s">
        <v>1394</v>
      </c>
      <c r="C14" s="93"/>
      <c r="D14" s="93" t="s">
        <v>1395</v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8">
      <c r="A15" s="138">
        <v>9</v>
      </c>
      <c r="B15" s="93" t="s">
        <v>1396</v>
      </c>
      <c r="C15" s="93"/>
      <c r="D15" s="93" t="s">
        <v>1397</v>
      </c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8">
      <c r="A16" s="138">
        <v>10</v>
      </c>
      <c r="B16" s="93" t="s">
        <v>1398</v>
      </c>
      <c r="C16" s="93"/>
      <c r="D16" s="93" t="s">
        <v>1399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8">
      <c r="A17" s="138">
        <v>11</v>
      </c>
      <c r="B17" s="93" t="s">
        <v>1400</v>
      </c>
      <c r="C17" s="93"/>
      <c r="D17" s="93" t="s">
        <v>1401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spans="1:14" ht="18">
      <c r="A18" s="138">
        <v>12</v>
      </c>
      <c r="B18" s="93" t="s">
        <v>1402</v>
      </c>
      <c r="C18" s="93"/>
      <c r="D18" s="93" t="s">
        <v>1403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 ht="18">
      <c r="A19" s="138">
        <v>13</v>
      </c>
      <c r="B19" s="93" t="s">
        <v>1404</v>
      </c>
      <c r="C19" s="93"/>
      <c r="D19" s="93" t="s">
        <v>1405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</row>
    <row r="20" spans="1:14" ht="18">
      <c r="A20" s="138">
        <v>14</v>
      </c>
      <c r="B20" s="93" t="s">
        <v>1406</v>
      </c>
      <c r="C20" s="93"/>
      <c r="D20" s="93" t="s">
        <v>1407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8">
      <c r="A21" s="138">
        <v>15</v>
      </c>
      <c r="B21" s="93" t="s">
        <v>1408</v>
      </c>
      <c r="C21" s="93"/>
      <c r="D21" s="93" t="s">
        <v>1409</v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  <row r="22" spans="1:14" ht="18">
      <c r="A22" s="138">
        <v>16</v>
      </c>
      <c r="B22" s="93" t="s">
        <v>1410</v>
      </c>
      <c r="C22" s="93"/>
      <c r="D22" s="93" t="s">
        <v>1411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14" ht="18">
      <c r="A23" s="138">
        <v>17</v>
      </c>
      <c r="B23" s="93" t="s">
        <v>1412</v>
      </c>
      <c r="C23" s="93"/>
      <c r="D23" s="93" t="s">
        <v>1413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ht="18">
      <c r="A24" s="138">
        <v>18</v>
      </c>
      <c r="B24" s="93" t="s">
        <v>1414</v>
      </c>
      <c r="C24" s="93"/>
      <c r="D24" s="93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ht="18">
      <c r="A25" s="138">
        <v>19</v>
      </c>
      <c r="B25" s="93" t="s">
        <v>1415</v>
      </c>
      <c r="C25" s="93"/>
      <c r="D25" s="93" t="s">
        <v>1416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14" ht="18">
      <c r="A26" s="138">
        <v>20</v>
      </c>
      <c r="B26" s="93" t="s">
        <v>1417</v>
      </c>
      <c r="C26" s="93"/>
      <c r="D26" s="93" t="s">
        <v>1418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14" ht="18">
      <c r="A27" s="138">
        <v>21</v>
      </c>
      <c r="B27" s="93" t="s">
        <v>1419</v>
      </c>
      <c r="C27" s="93"/>
      <c r="D27" s="100" t="s">
        <v>1420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4" ht="18">
      <c r="A28" s="138">
        <v>22</v>
      </c>
      <c r="B28" s="93"/>
      <c r="C28" s="93"/>
      <c r="D28" s="93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spans="1:14" ht="18">
      <c r="A29" s="125"/>
      <c r="B29" s="126"/>
      <c r="C29" s="126"/>
      <c r="D29" s="127" t="s">
        <v>530</v>
      </c>
      <c r="E29" s="126"/>
      <c r="F29" s="126"/>
      <c r="G29" s="128"/>
      <c r="H29" s="128"/>
      <c r="I29" s="128"/>
      <c r="J29" s="128"/>
      <c r="K29" s="128"/>
      <c r="L29" s="128"/>
      <c r="M29" s="128"/>
      <c r="N29" s="128"/>
    </row>
    <row r="30" spans="1:14" ht="18">
      <c r="A30" s="129">
        <v>1</v>
      </c>
      <c r="B30" s="100"/>
      <c r="C30" s="100"/>
      <c r="D30" s="100"/>
      <c r="E30" s="130"/>
      <c r="F30" s="130"/>
      <c r="G30" s="130"/>
      <c r="H30" s="130"/>
      <c r="I30" s="130"/>
      <c r="J30" s="130"/>
      <c r="K30" s="130"/>
      <c r="L30" s="130"/>
      <c r="M30" s="130"/>
      <c r="N30" s="130"/>
    </row>
  </sheetData>
  <customSheetViews>
    <customSheetView guid="{AC3D9A70-C753-4AD5-AD97-91C4ED7E8E5D}" state="hidden">
      <selection activeCell="D20" sqref="D20"/>
      <pageMargins left="0.7" right="0.7" top="0.75" bottom="0.75" header="0.3" footer="0.3"/>
      <pageSetup orientation="portrait"/>
    </customSheetView>
  </customSheetView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94"/>
  <sheetViews>
    <sheetView workbookViewId="0">
      <selection activeCell="A102" sqref="A102:XFD102"/>
    </sheetView>
  </sheetViews>
  <sheetFormatPr defaultColWidth="9" defaultRowHeight="15"/>
  <cols>
    <col min="1" max="1" width="4" customWidth="1"/>
    <col min="2" max="2" width="32.28515625" customWidth="1"/>
    <col min="3" max="3" width="3.7109375" customWidth="1"/>
    <col min="4" max="4" width="11.140625" customWidth="1"/>
    <col min="5" max="5" width="8.140625" customWidth="1"/>
    <col min="6" max="6" width="7.7109375" customWidth="1"/>
    <col min="7" max="7" width="7.28515625" customWidth="1"/>
    <col min="8" max="8" width="10" customWidth="1"/>
    <col min="10" max="11" width="6.42578125" customWidth="1"/>
    <col min="12" max="13" width="8" customWidth="1"/>
  </cols>
  <sheetData>
    <row r="1" spans="1:14" ht="18">
      <c r="B1" s="109"/>
      <c r="C1" s="109"/>
      <c r="D1" s="81" t="s">
        <v>0</v>
      </c>
      <c r="E1" s="110"/>
      <c r="F1" s="110"/>
      <c r="G1" s="110"/>
      <c r="H1" s="110"/>
      <c r="I1" s="110"/>
      <c r="J1" s="131"/>
      <c r="K1" s="131"/>
      <c r="L1" s="131"/>
      <c r="M1" s="131"/>
      <c r="N1" s="131"/>
    </row>
    <row r="2" spans="1:14" ht="17.25">
      <c r="B2" s="109"/>
      <c r="C2" s="109"/>
      <c r="D2" s="111" t="s">
        <v>1377</v>
      </c>
      <c r="E2" s="112"/>
      <c r="F2" s="112"/>
      <c r="G2" s="112"/>
      <c r="H2" s="113"/>
      <c r="I2" s="112"/>
      <c r="J2" s="132"/>
      <c r="K2" s="132"/>
      <c r="L2" s="133"/>
      <c r="M2" s="133"/>
      <c r="N2" s="133"/>
    </row>
    <row r="3" spans="1:14" ht="17.25">
      <c r="B3" s="109"/>
      <c r="C3" s="109"/>
      <c r="D3" s="111"/>
      <c r="E3" s="112"/>
      <c r="F3" s="112"/>
      <c r="G3" s="112"/>
      <c r="H3" s="112"/>
      <c r="I3" s="134"/>
      <c r="J3" s="132"/>
      <c r="K3" s="132"/>
      <c r="L3" s="133"/>
      <c r="M3" s="133"/>
      <c r="N3" s="133"/>
    </row>
    <row r="4" spans="1:14" ht="18.75">
      <c r="A4" s="114"/>
      <c r="B4" s="115" t="s">
        <v>1378</v>
      </c>
      <c r="C4" s="116"/>
      <c r="D4" s="116"/>
      <c r="E4" s="116"/>
      <c r="F4" s="116"/>
      <c r="G4" s="116" t="s">
        <v>1379</v>
      </c>
      <c r="H4" s="116"/>
      <c r="I4" s="116"/>
      <c r="J4" s="135" t="s">
        <v>152</v>
      </c>
      <c r="K4" s="116"/>
      <c r="L4" s="116"/>
      <c r="M4" s="116"/>
      <c r="N4" s="116"/>
    </row>
    <row r="5" spans="1:14">
      <c r="A5" s="117" t="s">
        <v>5</v>
      </c>
      <c r="B5" s="117" t="s">
        <v>6</v>
      </c>
      <c r="C5" s="117" t="s">
        <v>153</v>
      </c>
      <c r="D5" s="117" t="s">
        <v>9</v>
      </c>
      <c r="E5" s="118" t="s">
        <v>154</v>
      </c>
      <c r="F5" s="119"/>
      <c r="G5" s="120"/>
      <c r="H5" s="121" t="s">
        <v>155</v>
      </c>
      <c r="I5" s="119"/>
      <c r="J5" s="136" t="s">
        <v>156</v>
      </c>
      <c r="K5" s="136" t="s">
        <v>157</v>
      </c>
      <c r="L5" s="136" t="s">
        <v>158</v>
      </c>
      <c r="M5" s="136" t="s">
        <v>157</v>
      </c>
      <c r="N5" s="136" t="s">
        <v>159</v>
      </c>
    </row>
    <row r="6" spans="1:14" ht="18">
      <c r="A6" s="122"/>
      <c r="B6" s="123"/>
      <c r="C6" s="123"/>
      <c r="D6" s="123"/>
      <c r="E6" s="124">
        <v>0.1</v>
      </c>
      <c r="F6" s="124">
        <v>0.1</v>
      </c>
      <c r="G6" s="124">
        <v>0.1</v>
      </c>
      <c r="H6" s="124" t="s">
        <v>160</v>
      </c>
      <c r="I6" s="137" t="s">
        <v>161</v>
      </c>
      <c r="J6" s="124">
        <v>0.05</v>
      </c>
      <c r="K6" s="124">
        <v>0.5</v>
      </c>
      <c r="L6" s="124">
        <v>0.5</v>
      </c>
      <c r="M6" s="124">
        <v>1</v>
      </c>
      <c r="N6" s="122"/>
    </row>
    <row r="7" spans="1:14" ht="18">
      <c r="A7" s="108">
        <v>1</v>
      </c>
      <c r="B7" s="93" t="s">
        <v>1380</v>
      </c>
      <c r="C7" s="93"/>
      <c r="D7" s="93" t="s">
        <v>1381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8">
      <c r="A8" s="108">
        <v>2</v>
      </c>
      <c r="B8" s="93" t="s">
        <v>1382</v>
      </c>
      <c r="C8" s="93"/>
      <c r="D8" s="93" t="s">
        <v>1421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</row>
    <row r="9" spans="1:14" ht="18">
      <c r="A9" s="108">
        <v>3</v>
      </c>
      <c r="B9" s="93" t="s">
        <v>1384</v>
      </c>
      <c r="C9" s="93"/>
      <c r="D9" s="93" t="s">
        <v>1385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8">
      <c r="A10" s="108">
        <v>4</v>
      </c>
      <c r="B10" s="93" t="s">
        <v>1386</v>
      </c>
      <c r="C10" s="93"/>
      <c r="D10" s="93" t="s">
        <v>1387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8">
      <c r="A11" s="108">
        <v>5</v>
      </c>
      <c r="B11" s="93" t="s">
        <v>1388</v>
      </c>
      <c r="C11" s="93"/>
      <c r="D11" s="93" t="s">
        <v>1389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8">
      <c r="A12" s="108">
        <v>6</v>
      </c>
      <c r="B12" s="93" t="s">
        <v>1390</v>
      </c>
      <c r="C12" s="93"/>
      <c r="D12" s="93" t="s">
        <v>1391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8">
      <c r="A13" s="108">
        <v>7</v>
      </c>
      <c r="B13" s="93" t="s">
        <v>1392</v>
      </c>
      <c r="C13" s="93"/>
      <c r="D13" s="99" t="s">
        <v>1393</v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</row>
    <row r="14" spans="1:14" ht="18">
      <c r="A14" s="108">
        <v>8</v>
      </c>
      <c r="B14" s="93" t="s">
        <v>1394</v>
      </c>
      <c r="C14" s="93"/>
      <c r="D14" s="93" t="s">
        <v>1395</v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8">
      <c r="A15" s="108">
        <v>9</v>
      </c>
      <c r="B15" s="93" t="s">
        <v>1396</v>
      </c>
      <c r="C15" s="93"/>
      <c r="D15" s="93" t="s">
        <v>1397</v>
      </c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8">
      <c r="A16" s="108">
        <v>10</v>
      </c>
      <c r="B16" s="93" t="s">
        <v>1398</v>
      </c>
      <c r="C16" s="93"/>
      <c r="D16" s="93" t="s">
        <v>1399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8">
      <c r="A17" s="108">
        <v>11</v>
      </c>
      <c r="B17" s="93" t="s">
        <v>1400</v>
      </c>
      <c r="C17" s="93"/>
      <c r="D17" s="93" t="s">
        <v>1422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spans="1:14" ht="18">
      <c r="A18" s="108">
        <v>12</v>
      </c>
      <c r="B18" s="93" t="s">
        <v>1402</v>
      </c>
      <c r="C18" s="93"/>
      <c r="D18" s="93" t="s">
        <v>1403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 ht="18">
      <c r="A19" s="108">
        <v>13</v>
      </c>
      <c r="B19" s="93" t="s">
        <v>1404</v>
      </c>
      <c r="C19" s="93"/>
      <c r="D19" s="93" t="s">
        <v>1405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</row>
    <row r="20" spans="1:14" ht="18">
      <c r="A20" s="108">
        <v>14</v>
      </c>
      <c r="B20" s="93" t="s">
        <v>1406</v>
      </c>
      <c r="C20" s="93"/>
      <c r="D20" s="93" t="s">
        <v>1407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8">
      <c r="A21" s="108">
        <v>15</v>
      </c>
      <c r="B21" s="93" t="s">
        <v>1408</v>
      </c>
      <c r="C21" s="93"/>
      <c r="D21" s="93" t="s">
        <v>1409</v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  <row r="22" spans="1:14" ht="18">
      <c r="A22" s="108">
        <v>16</v>
      </c>
      <c r="B22" s="93" t="s">
        <v>1410</v>
      </c>
      <c r="C22" s="93"/>
      <c r="D22" s="93" t="s">
        <v>1411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14" ht="18">
      <c r="A23" s="108">
        <v>17</v>
      </c>
      <c r="B23" s="93" t="s">
        <v>1412</v>
      </c>
      <c r="C23" s="93"/>
      <c r="D23" s="93" t="s">
        <v>1413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ht="18">
      <c r="A24" s="108">
        <v>18</v>
      </c>
      <c r="B24" s="93" t="s">
        <v>1414</v>
      </c>
      <c r="C24" s="93"/>
      <c r="D24" s="93" t="s">
        <v>1413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ht="18">
      <c r="A25" s="108">
        <v>19</v>
      </c>
      <c r="B25" s="93" t="s">
        <v>1415</v>
      </c>
      <c r="C25" s="93"/>
      <c r="D25" s="93" t="s">
        <v>1416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14" ht="18">
      <c r="A26" s="108">
        <v>20</v>
      </c>
      <c r="B26" s="93" t="s">
        <v>1417</v>
      </c>
      <c r="C26" s="93"/>
      <c r="D26" s="93" t="s">
        <v>1418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14" ht="18">
      <c r="A27" s="108">
        <v>21</v>
      </c>
      <c r="B27" s="93" t="s">
        <v>1419</v>
      </c>
      <c r="C27" s="93"/>
      <c r="D27" s="100" t="s">
        <v>1420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4" ht="18">
      <c r="A28" s="108">
        <v>22</v>
      </c>
      <c r="B28" s="93"/>
      <c r="C28" s="93"/>
      <c r="D28" s="93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spans="1:14" ht="18">
      <c r="A29" s="125"/>
      <c r="B29" s="126"/>
      <c r="C29" s="126"/>
      <c r="D29" s="127" t="s">
        <v>530</v>
      </c>
      <c r="E29" s="126"/>
      <c r="F29" s="126"/>
      <c r="G29" s="128"/>
      <c r="H29" s="128"/>
      <c r="I29" s="128"/>
      <c r="J29" s="128"/>
      <c r="K29" s="128"/>
      <c r="L29" s="128"/>
      <c r="M29" s="128"/>
      <c r="N29" s="128"/>
    </row>
    <row r="30" spans="1:14" ht="18">
      <c r="A30" s="129">
        <v>1</v>
      </c>
      <c r="B30" s="100"/>
      <c r="C30" s="100"/>
      <c r="D30" s="100"/>
      <c r="E30" s="130"/>
      <c r="F30" s="130"/>
      <c r="G30" s="130"/>
      <c r="H30" s="130"/>
      <c r="I30" s="130"/>
      <c r="J30" s="130"/>
      <c r="K30" s="130"/>
      <c r="L30" s="130"/>
      <c r="M30" s="130"/>
      <c r="N30" s="130"/>
    </row>
    <row r="33" spans="1:14" ht="18">
      <c r="B33" s="109"/>
      <c r="C33" s="109"/>
      <c r="D33" s="81" t="s">
        <v>0</v>
      </c>
      <c r="E33" s="110"/>
      <c r="F33" s="110"/>
      <c r="G33" s="110"/>
      <c r="H33" s="110"/>
      <c r="I33" s="110"/>
      <c r="J33" s="131"/>
      <c r="K33" s="131"/>
      <c r="L33" s="131"/>
      <c r="M33" s="131"/>
      <c r="N33" s="131"/>
    </row>
    <row r="34" spans="1:14" ht="17.25">
      <c r="B34" s="109"/>
      <c r="C34" s="109"/>
      <c r="D34" s="111" t="s">
        <v>1377</v>
      </c>
      <c r="E34" s="112"/>
      <c r="F34" s="112"/>
      <c r="G34" s="112"/>
      <c r="H34" s="113"/>
      <c r="I34" s="112"/>
      <c r="J34" s="132"/>
      <c r="K34" s="132"/>
      <c r="L34" s="133"/>
      <c r="M34" s="133"/>
      <c r="N34" s="133"/>
    </row>
    <row r="35" spans="1:14" ht="17.25">
      <c r="B35" s="109"/>
      <c r="C35" s="109"/>
      <c r="D35" s="111"/>
      <c r="E35" s="112"/>
      <c r="F35" s="112"/>
      <c r="G35" s="112"/>
      <c r="H35" s="112"/>
      <c r="I35" s="134"/>
      <c r="J35" s="132"/>
      <c r="K35" s="132"/>
      <c r="L35" s="133"/>
      <c r="M35" s="133"/>
      <c r="N35" s="133"/>
    </row>
    <row r="36" spans="1:14" ht="18.75">
      <c r="A36" s="114"/>
      <c r="B36" s="115" t="s">
        <v>1423</v>
      </c>
      <c r="C36" s="116"/>
      <c r="D36" s="116"/>
      <c r="E36" s="116"/>
      <c r="F36" s="116"/>
      <c r="G36" s="116" t="s">
        <v>1424</v>
      </c>
      <c r="H36" s="116"/>
      <c r="I36" s="116"/>
      <c r="J36" s="135" t="s">
        <v>152</v>
      </c>
      <c r="K36" s="116"/>
      <c r="L36" s="116"/>
      <c r="M36" s="116"/>
      <c r="N36" s="116"/>
    </row>
    <row r="37" spans="1:14">
      <c r="A37" s="117" t="s">
        <v>5</v>
      </c>
      <c r="B37" s="117" t="s">
        <v>6</v>
      </c>
      <c r="C37" s="117" t="s">
        <v>153</v>
      </c>
      <c r="D37" s="117" t="s">
        <v>9</v>
      </c>
      <c r="E37" s="118" t="s">
        <v>154</v>
      </c>
      <c r="F37" s="119"/>
      <c r="G37" s="120"/>
      <c r="H37" s="121" t="s">
        <v>155</v>
      </c>
      <c r="I37" s="119"/>
      <c r="J37" s="136" t="s">
        <v>156</v>
      </c>
      <c r="K37" s="136" t="s">
        <v>157</v>
      </c>
      <c r="L37" s="136" t="s">
        <v>158</v>
      </c>
      <c r="M37" s="136" t="s">
        <v>157</v>
      </c>
      <c r="N37" s="136" t="s">
        <v>159</v>
      </c>
    </row>
    <row r="38" spans="1:14" ht="18">
      <c r="A38" s="122"/>
      <c r="B38" s="123"/>
      <c r="C38" s="123"/>
      <c r="D38" s="123"/>
      <c r="E38" s="124">
        <v>0.1</v>
      </c>
      <c r="F38" s="124">
        <v>0.1</v>
      </c>
      <c r="G38" s="124">
        <v>0.1</v>
      </c>
      <c r="H38" s="124" t="s">
        <v>160</v>
      </c>
      <c r="I38" s="137" t="s">
        <v>161</v>
      </c>
      <c r="J38" s="124">
        <v>0.05</v>
      </c>
      <c r="K38" s="124">
        <v>0.5</v>
      </c>
      <c r="L38" s="124">
        <v>0.5</v>
      </c>
      <c r="M38" s="124">
        <v>1</v>
      </c>
      <c r="N38" s="122"/>
    </row>
    <row r="39" spans="1:14" ht="18">
      <c r="A39" s="108"/>
      <c r="B39" s="93"/>
      <c r="C39" s="93"/>
      <c r="D39" s="93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spans="1:14" ht="18">
      <c r="A40" s="108"/>
      <c r="B40" s="93"/>
      <c r="C40" s="93"/>
      <c r="D40" s="93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spans="1:14" ht="18">
      <c r="A41" s="108"/>
      <c r="B41" s="93"/>
      <c r="C41" s="93"/>
      <c r="D41" s="93"/>
      <c r="E41" s="108"/>
      <c r="F41" s="108"/>
      <c r="G41" s="108"/>
      <c r="H41" s="108"/>
      <c r="I41" s="108"/>
      <c r="J41" s="108"/>
      <c r="K41" s="108"/>
      <c r="L41" s="108"/>
      <c r="M41" s="108"/>
      <c r="N41" s="108"/>
    </row>
    <row r="42" spans="1:14" ht="18">
      <c r="A42" s="108"/>
      <c r="B42" s="93"/>
      <c r="C42" s="93"/>
      <c r="D42" s="93"/>
      <c r="E42" s="108"/>
      <c r="F42" s="108"/>
      <c r="G42" s="108"/>
      <c r="H42" s="108"/>
      <c r="I42" s="108"/>
      <c r="J42" s="108"/>
      <c r="K42" s="108"/>
      <c r="L42" s="108"/>
      <c r="M42" s="108"/>
      <c r="N42" s="108"/>
    </row>
    <row r="43" spans="1:14" ht="18">
      <c r="A43" s="108"/>
      <c r="B43" s="93"/>
      <c r="C43" s="93"/>
      <c r="D43" s="93"/>
      <c r="E43" s="108"/>
      <c r="F43" s="108"/>
      <c r="G43" s="108"/>
      <c r="H43" s="108"/>
      <c r="I43" s="108"/>
      <c r="J43" s="108"/>
      <c r="K43" s="108"/>
      <c r="L43" s="108"/>
      <c r="M43" s="108"/>
      <c r="N43" s="108"/>
    </row>
    <row r="44" spans="1:14" ht="18">
      <c r="A44" s="108"/>
      <c r="B44" s="93"/>
      <c r="C44" s="93"/>
      <c r="D44" s="93"/>
      <c r="E44" s="108"/>
      <c r="F44" s="108"/>
      <c r="G44" s="108"/>
      <c r="H44" s="108"/>
      <c r="I44" s="108"/>
      <c r="J44" s="108"/>
      <c r="K44" s="108"/>
      <c r="L44" s="108"/>
      <c r="M44" s="108"/>
      <c r="N44" s="108"/>
    </row>
    <row r="45" spans="1:14" ht="18">
      <c r="A45" s="108"/>
      <c r="B45" s="93"/>
      <c r="C45" s="93"/>
      <c r="D45" s="99"/>
      <c r="E45" s="108"/>
      <c r="F45" s="108"/>
      <c r="G45" s="108"/>
      <c r="H45" s="108"/>
      <c r="I45" s="108"/>
      <c r="J45" s="108"/>
      <c r="K45" s="108"/>
      <c r="L45" s="108"/>
      <c r="M45" s="108"/>
      <c r="N45" s="108"/>
    </row>
    <row r="46" spans="1:14" ht="18">
      <c r="A46" s="108"/>
      <c r="B46" s="93"/>
      <c r="C46" s="93"/>
      <c r="D46" s="93"/>
      <c r="E46" s="108"/>
      <c r="F46" s="108"/>
      <c r="G46" s="108"/>
      <c r="H46" s="108"/>
      <c r="I46" s="108"/>
      <c r="J46" s="108"/>
      <c r="K46" s="108"/>
      <c r="L46" s="108"/>
      <c r="M46" s="108"/>
      <c r="N46" s="108"/>
    </row>
    <row r="47" spans="1:14" ht="18">
      <c r="A47" s="108"/>
      <c r="B47" s="93"/>
      <c r="C47" s="93"/>
      <c r="D47" s="93"/>
      <c r="E47" s="108"/>
      <c r="F47" s="108"/>
      <c r="G47" s="108"/>
      <c r="H47" s="108"/>
      <c r="I47" s="108"/>
      <c r="J47" s="108"/>
      <c r="K47" s="108"/>
      <c r="L47" s="108"/>
      <c r="M47" s="108"/>
      <c r="N47" s="108"/>
    </row>
    <row r="48" spans="1:14" ht="18">
      <c r="A48" s="108"/>
      <c r="B48" s="93"/>
      <c r="C48" s="93"/>
      <c r="D48" s="93"/>
      <c r="E48" s="108"/>
      <c r="F48" s="108"/>
      <c r="G48" s="108"/>
      <c r="H48" s="108"/>
      <c r="I48" s="108"/>
      <c r="J48" s="108"/>
      <c r="K48" s="108"/>
      <c r="L48" s="108"/>
      <c r="M48" s="108"/>
      <c r="N48" s="108"/>
    </row>
    <row r="49" spans="1:14" ht="18">
      <c r="A49" s="108"/>
      <c r="B49" s="93"/>
      <c r="C49" s="93"/>
      <c r="D49" s="93"/>
      <c r="E49" s="108"/>
      <c r="F49" s="108"/>
      <c r="G49" s="108"/>
      <c r="H49" s="108"/>
      <c r="I49" s="108"/>
      <c r="J49" s="108"/>
      <c r="K49" s="108"/>
      <c r="L49" s="108"/>
      <c r="M49" s="108"/>
      <c r="N49" s="108"/>
    </row>
    <row r="50" spans="1:14" ht="18">
      <c r="A50" s="108"/>
      <c r="B50" s="93"/>
      <c r="C50" s="93"/>
      <c r="D50" s="93"/>
      <c r="E50" s="108"/>
      <c r="F50" s="108"/>
      <c r="G50" s="108"/>
      <c r="H50" s="108"/>
      <c r="I50" s="108"/>
      <c r="J50" s="108"/>
      <c r="K50" s="108"/>
      <c r="L50" s="108"/>
      <c r="M50" s="108"/>
      <c r="N50" s="108"/>
    </row>
    <row r="51" spans="1:14" ht="18">
      <c r="A51" s="108"/>
      <c r="B51" s="93"/>
      <c r="C51" s="93"/>
      <c r="D51" s="93"/>
      <c r="E51" s="108"/>
      <c r="F51" s="108"/>
      <c r="G51" s="108"/>
      <c r="H51" s="108"/>
      <c r="I51" s="108"/>
      <c r="J51" s="108"/>
      <c r="K51" s="108"/>
      <c r="L51" s="108"/>
      <c r="M51" s="108"/>
      <c r="N51" s="108"/>
    </row>
    <row r="52" spans="1:14" ht="18">
      <c r="A52" s="108"/>
      <c r="B52" s="93"/>
      <c r="C52" s="93"/>
      <c r="D52" s="93"/>
      <c r="E52" s="108"/>
      <c r="F52" s="108"/>
      <c r="G52" s="108"/>
      <c r="H52" s="108"/>
      <c r="I52" s="108"/>
      <c r="J52" s="108"/>
      <c r="K52" s="108"/>
      <c r="L52" s="108"/>
      <c r="M52" s="108"/>
      <c r="N52" s="108"/>
    </row>
    <row r="53" spans="1:14" ht="18">
      <c r="A53" s="108"/>
      <c r="B53" s="93"/>
      <c r="C53" s="93"/>
      <c r="D53" s="93"/>
      <c r="E53" s="108"/>
      <c r="F53" s="108"/>
      <c r="G53" s="108"/>
      <c r="H53" s="108"/>
      <c r="I53" s="108"/>
      <c r="J53" s="108"/>
      <c r="K53" s="108"/>
      <c r="L53" s="108"/>
      <c r="M53" s="108"/>
      <c r="N53" s="108"/>
    </row>
    <row r="54" spans="1:14" ht="18">
      <c r="A54" s="108"/>
      <c r="B54" s="93"/>
      <c r="C54" s="93"/>
      <c r="D54" s="93"/>
      <c r="E54" s="108"/>
      <c r="F54" s="108"/>
      <c r="G54" s="108"/>
      <c r="H54" s="108"/>
      <c r="I54" s="108"/>
      <c r="J54" s="108"/>
      <c r="K54" s="108"/>
      <c r="L54" s="108"/>
      <c r="M54" s="108"/>
      <c r="N54" s="108"/>
    </row>
    <row r="55" spans="1:14" ht="18">
      <c r="A55" s="108"/>
      <c r="B55" s="93"/>
      <c r="C55" s="93"/>
      <c r="D55" s="93"/>
      <c r="E55" s="108"/>
      <c r="F55" s="108"/>
      <c r="G55" s="108"/>
      <c r="H55" s="108"/>
      <c r="I55" s="108"/>
      <c r="J55" s="108"/>
      <c r="K55" s="108"/>
      <c r="L55" s="108"/>
      <c r="M55" s="108"/>
      <c r="N55" s="108"/>
    </row>
    <row r="56" spans="1:14" ht="18">
      <c r="A56" s="108"/>
      <c r="B56" s="93"/>
      <c r="C56" s="93"/>
      <c r="D56" s="93"/>
      <c r="E56" s="108"/>
      <c r="F56" s="108"/>
      <c r="G56" s="108"/>
      <c r="H56" s="108"/>
      <c r="I56" s="108"/>
      <c r="J56" s="108"/>
      <c r="K56" s="108"/>
      <c r="L56" s="108"/>
      <c r="M56" s="108"/>
      <c r="N56" s="108"/>
    </row>
    <row r="57" spans="1:14" ht="18">
      <c r="A57" s="108"/>
      <c r="B57" s="93"/>
      <c r="C57" s="93"/>
      <c r="D57" s="93"/>
      <c r="E57" s="108"/>
      <c r="F57" s="108"/>
      <c r="G57" s="108"/>
      <c r="H57" s="108"/>
      <c r="I57" s="108"/>
      <c r="J57" s="108"/>
      <c r="K57" s="108"/>
      <c r="L57" s="108"/>
      <c r="M57" s="108"/>
      <c r="N57" s="108"/>
    </row>
    <row r="58" spans="1:14" ht="18">
      <c r="A58" s="108"/>
      <c r="B58" s="93"/>
      <c r="C58" s="93"/>
      <c r="D58" s="93"/>
      <c r="E58" s="108"/>
      <c r="F58" s="108"/>
      <c r="G58" s="108"/>
      <c r="H58" s="108"/>
      <c r="I58" s="108"/>
      <c r="J58" s="108"/>
      <c r="K58" s="108"/>
      <c r="L58" s="108"/>
      <c r="M58" s="108"/>
      <c r="N58" s="108"/>
    </row>
    <row r="59" spans="1:14" ht="18">
      <c r="A59" s="108"/>
      <c r="B59" s="93"/>
      <c r="C59" s="93"/>
      <c r="D59" s="100"/>
      <c r="E59" s="108"/>
      <c r="F59" s="108"/>
      <c r="G59" s="108"/>
      <c r="H59" s="108"/>
      <c r="I59" s="108"/>
      <c r="J59" s="108"/>
      <c r="K59" s="108"/>
      <c r="L59" s="108"/>
      <c r="M59" s="108"/>
      <c r="N59" s="108"/>
    </row>
    <row r="60" spans="1:14" ht="18">
      <c r="A60" s="108">
        <v>22</v>
      </c>
      <c r="B60" s="93"/>
      <c r="C60" s="93"/>
      <c r="D60" s="93"/>
      <c r="E60" s="108"/>
      <c r="F60" s="108"/>
      <c r="G60" s="108"/>
      <c r="H60" s="108"/>
      <c r="I60" s="108"/>
      <c r="J60" s="108"/>
      <c r="K60" s="108"/>
      <c r="L60" s="108"/>
      <c r="M60" s="108"/>
      <c r="N60" s="108"/>
    </row>
    <row r="61" spans="1:14" ht="18">
      <c r="A61" s="125"/>
      <c r="B61" s="126"/>
      <c r="C61" s="126"/>
      <c r="D61" s="127" t="s">
        <v>530</v>
      </c>
      <c r="E61" s="126"/>
      <c r="F61" s="126"/>
      <c r="G61" s="128"/>
      <c r="H61" s="128"/>
      <c r="I61" s="128"/>
      <c r="J61" s="128"/>
      <c r="K61" s="128"/>
      <c r="L61" s="128"/>
      <c r="M61" s="128"/>
      <c r="N61" s="128"/>
    </row>
    <row r="62" spans="1:14" ht="18">
      <c r="A62" s="129">
        <v>1</v>
      </c>
      <c r="B62" s="100"/>
      <c r="C62" s="100"/>
      <c r="D62" s="100"/>
      <c r="E62" s="130"/>
      <c r="F62" s="130"/>
      <c r="G62" s="130"/>
      <c r="H62" s="130"/>
      <c r="I62" s="130"/>
      <c r="J62" s="130"/>
      <c r="K62" s="130"/>
      <c r="L62" s="130"/>
      <c r="M62" s="130"/>
      <c r="N62" s="130"/>
    </row>
    <row r="65" spans="1:14" ht="18">
      <c r="B65" s="109"/>
      <c r="C65" s="109"/>
      <c r="D65" s="81" t="s">
        <v>0</v>
      </c>
      <c r="E65" s="110"/>
      <c r="F65" s="110"/>
      <c r="G65" s="110"/>
      <c r="H65" s="110"/>
      <c r="I65" s="110"/>
      <c r="J65" s="131"/>
      <c r="K65" s="131"/>
      <c r="L65" s="131"/>
      <c r="M65" s="131"/>
      <c r="N65" s="131"/>
    </row>
    <row r="66" spans="1:14" ht="17.25">
      <c r="B66" s="109"/>
      <c r="C66" s="109"/>
      <c r="D66" s="111" t="s">
        <v>1377</v>
      </c>
      <c r="E66" s="112"/>
      <c r="F66" s="112"/>
      <c r="G66" s="112"/>
      <c r="H66" s="113"/>
      <c r="I66" s="112"/>
      <c r="J66" s="132"/>
      <c r="K66" s="132"/>
      <c r="L66" s="133"/>
      <c r="M66" s="133"/>
      <c r="N66" s="133"/>
    </row>
    <row r="67" spans="1:14" ht="17.25">
      <c r="B67" s="109"/>
      <c r="C67" s="109"/>
      <c r="D67" s="111"/>
      <c r="E67" s="112"/>
      <c r="F67" s="112"/>
      <c r="G67" s="112"/>
      <c r="H67" s="112"/>
      <c r="I67" s="134"/>
      <c r="J67" s="132"/>
      <c r="K67" s="132"/>
      <c r="L67" s="133"/>
      <c r="M67" s="133"/>
      <c r="N67" s="133"/>
    </row>
    <row r="68" spans="1:14" ht="18.75">
      <c r="A68" s="114"/>
      <c r="B68" s="115" t="s">
        <v>1425</v>
      </c>
      <c r="C68" s="116"/>
      <c r="D68" s="116"/>
      <c r="E68" s="116"/>
      <c r="F68" s="116"/>
      <c r="G68" s="116" t="s">
        <v>1426</v>
      </c>
      <c r="H68" s="116"/>
      <c r="I68" s="116"/>
      <c r="J68" s="135" t="s">
        <v>152</v>
      </c>
      <c r="K68" s="116"/>
      <c r="L68" s="116"/>
      <c r="M68" s="116"/>
      <c r="N68" s="116"/>
    </row>
    <row r="69" spans="1:14">
      <c r="A69" s="117" t="s">
        <v>5</v>
      </c>
      <c r="B69" s="117" t="s">
        <v>6</v>
      </c>
      <c r="C69" s="117" t="s">
        <v>153</v>
      </c>
      <c r="D69" s="117" t="s">
        <v>9</v>
      </c>
      <c r="E69" s="118" t="s">
        <v>154</v>
      </c>
      <c r="F69" s="119"/>
      <c r="G69" s="120"/>
      <c r="H69" s="121" t="s">
        <v>155</v>
      </c>
      <c r="I69" s="119"/>
      <c r="J69" s="136" t="s">
        <v>156</v>
      </c>
      <c r="K69" s="136" t="s">
        <v>157</v>
      </c>
      <c r="L69" s="136" t="s">
        <v>158</v>
      </c>
      <c r="M69" s="136" t="s">
        <v>157</v>
      </c>
      <c r="N69" s="136" t="s">
        <v>159</v>
      </c>
    </row>
    <row r="70" spans="1:14" ht="18">
      <c r="A70" s="122"/>
      <c r="B70" s="123"/>
      <c r="C70" s="123"/>
      <c r="D70" s="123"/>
      <c r="E70" s="124">
        <v>0.1</v>
      </c>
      <c r="F70" s="124">
        <v>0.1</v>
      </c>
      <c r="G70" s="124">
        <v>0.1</v>
      </c>
      <c r="H70" s="124" t="s">
        <v>160</v>
      </c>
      <c r="I70" s="137" t="s">
        <v>161</v>
      </c>
      <c r="J70" s="124">
        <v>0.05</v>
      </c>
      <c r="K70" s="124">
        <v>0.5</v>
      </c>
      <c r="L70" s="124">
        <v>0.5</v>
      </c>
      <c r="M70" s="124">
        <v>1</v>
      </c>
      <c r="N70" s="122"/>
    </row>
    <row r="71" spans="1:14" ht="18">
      <c r="A71" s="108">
        <v>1</v>
      </c>
      <c r="B71" s="93" t="s">
        <v>1380</v>
      </c>
      <c r="C71" s="93"/>
      <c r="D71" s="93" t="s">
        <v>1381</v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</row>
    <row r="72" spans="1:14" ht="18">
      <c r="A72" s="108">
        <v>2</v>
      </c>
      <c r="B72" s="93" t="s">
        <v>1382</v>
      </c>
      <c r="C72" s="93"/>
      <c r="D72" s="93" t="s">
        <v>1421</v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</row>
    <row r="73" spans="1:14" ht="18">
      <c r="A73" s="108">
        <v>3</v>
      </c>
      <c r="B73" s="93" t="s">
        <v>1384</v>
      </c>
      <c r="C73" s="93"/>
      <c r="D73" s="93" t="s">
        <v>1385</v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</row>
    <row r="74" spans="1:14" ht="18">
      <c r="A74" s="108">
        <v>4</v>
      </c>
      <c r="B74" s="93" t="s">
        <v>1386</v>
      </c>
      <c r="C74" s="93"/>
      <c r="D74" s="93" t="s">
        <v>1387</v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</row>
    <row r="75" spans="1:14" ht="18">
      <c r="A75" s="108">
        <v>5</v>
      </c>
      <c r="B75" s="93" t="s">
        <v>1388</v>
      </c>
      <c r="C75" s="93"/>
      <c r="D75" s="93" t="s">
        <v>1389</v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</row>
    <row r="76" spans="1:14" ht="18">
      <c r="A76" s="108">
        <v>6</v>
      </c>
      <c r="B76" s="93" t="s">
        <v>1390</v>
      </c>
      <c r="C76" s="93"/>
      <c r="D76" s="93" t="s">
        <v>1391</v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</row>
    <row r="77" spans="1:14" ht="18">
      <c r="A77" s="108">
        <v>7</v>
      </c>
      <c r="B77" s="93" t="s">
        <v>1392</v>
      </c>
      <c r="C77" s="93"/>
      <c r="D77" s="99" t="s">
        <v>1393</v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</row>
    <row r="78" spans="1:14" ht="18">
      <c r="A78" s="108">
        <v>8</v>
      </c>
      <c r="B78" s="93" t="s">
        <v>1394</v>
      </c>
      <c r="C78" s="93"/>
      <c r="D78" s="93" t="s">
        <v>1395</v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</row>
    <row r="79" spans="1:14" ht="18">
      <c r="A79" s="108">
        <v>9</v>
      </c>
      <c r="B79" s="93" t="s">
        <v>1396</v>
      </c>
      <c r="C79" s="93"/>
      <c r="D79" s="93" t="s">
        <v>1397</v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spans="1:14" ht="18">
      <c r="A80" s="108">
        <v>10</v>
      </c>
      <c r="B80" s="93" t="s">
        <v>1398</v>
      </c>
      <c r="C80" s="93"/>
      <c r="D80" s="93" t="s">
        <v>1399</v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1:14" ht="18">
      <c r="A81" s="108">
        <v>11</v>
      </c>
      <c r="B81" s="93" t="s">
        <v>1400</v>
      </c>
      <c r="C81" s="93"/>
      <c r="D81" s="93" t="s">
        <v>1422</v>
      </c>
      <c r="E81" s="108"/>
      <c r="F81" s="108"/>
      <c r="G81" s="108"/>
      <c r="H81" s="108"/>
      <c r="I81" s="108"/>
      <c r="J81" s="108"/>
      <c r="K81" s="108"/>
      <c r="L81" s="108"/>
      <c r="M81" s="108"/>
      <c r="N81" s="108"/>
    </row>
    <row r="82" spans="1:14" ht="18">
      <c r="A82" s="108">
        <v>12</v>
      </c>
      <c r="B82" s="93" t="s">
        <v>1402</v>
      </c>
      <c r="C82" s="93"/>
      <c r="D82" s="93" t="s">
        <v>1403</v>
      </c>
      <c r="E82" s="108"/>
      <c r="F82" s="108"/>
      <c r="G82" s="108"/>
      <c r="H82" s="108"/>
      <c r="I82" s="108"/>
      <c r="J82" s="108"/>
      <c r="K82" s="108"/>
      <c r="L82" s="108"/>
      <c r="M82" s="108"/>
      <c r="N82" s="108"/>
    </row>
    <row r="83" spans="1:14" ht="18">
      <c r="A83" s="108">
        <v>13</v>
      </c>
      <c r="B83" s="93" t="s">
        <v>1404</v>
      </c>
      <c r="C83" s="93"/>
      <c r="D83" s="93" t="s">
        <v>1405</v>
      </c>
      <c r="E83" s="108"/>
      <c r="F83" s="108"/>
      <c r="G83" s="108"/>
      <c r="H83" s="108"/>
      <c r="I83" s="108"/>
      <c r="J83" s="108"/>
      <c r="K83" s="108"/>
      <c r="L83" s="108"/>
      <c r="M83" s="108"/>
      <c r="N83" s="108"/>
    </row>
    <row r="84" spans="1:14" ht="18">
      <c r="A84" s="108">
        <v>14</v>
      </c>
      <c r="B84" s="93" t="s">
        <v>1406</v>
      </c>
      <c r="C84" s="93"/>
      <c r="D84" s="93" t="s">
        <v>1407</v>
      </c>
      <c r="E84" s="108"/>
      <c r="F84" s="108"/>
      <c r="G84" s="108"/>
      <c r="H84" s="108"/>
      <c r="I84" s="108"/>
      <c r="J84" s="108"/>
      <c r="K84" s="108"/>
      <c r="L84" s="108"/>
      <c r="M84" s="108"/>
      <c r="N84" s="108"/>
    </row>
    <row r="85" spans="1:14" ht="18">
      <c r="A85" s="108">
        <v>15</v>
      </c>
      <c r="B85" s="93" t="s">
        <v>1408</v>
      </c>
      <c r="C85" s="93"/>
      <c r="D85" s="93" t="s">
        <v>1409</v>
      </c>
      <c r="E85" s="108"/>
      <c r="F85" s="108"/>
      <c r="G85" s="108"/>
      <c r="H85" s="108"/>
      <c r="I85" s="108"/>
      <c r="J85" s="108"/>
      <c r="K85" s="108"/>
      <c r="L85" s="108"/>
      <c r="M85" s="108"/>
      <c r="N85" s="108"/>
    </row>
    <row r="86" spans="1:14" ht="18">
      <c r="A86" s="108">
        <v>16</v>
      </c>
      <c r="B86" s="93" t="s">
        <v>1410</v>
      </c>
      <c r="C86" s="93"/>
      <c r="D86" s="93" t="s">
        <v>1411</v>
      </c>
      <c r="E86" s="108"/>
      <c r="F86" s="108"/>
      <c r="G86" s="108"/>
      <c r="H86" s="108"/>
      <c r="I86" s="108"/>
      <c r="J86" s="108"/>
      <c r="K86" s="108"/>
      <c r="L86" s="108"/>
      <c r="M86" s="108"/>
      <c r="N86" s="108"/>
    </row>
    <row r="87" spans="1:14" ht="18">
      <c r="A87" s="108">
        <v>17</v>
      </c>
      <c r="B87" s="93" t="s">
        <v>1412</v>
      </c>
      <c r="C87" s="93"/>
      <c r="D87" s="93" t="s">
        <v>1413</v>
      </c>
      <c r="E87" s="108"/>
      <c r="F87" s="108"/>
      <c r="G87" s="108"/>
      <c r="H87" s="108"/>
      <c r="I87" s="108"/>
      <c r="J87" s="108"/>
      <c r="K87" s="108"/>
      <c r="L87" s="108"/>
      <c r="M87" s="108"/>
      <c r="N87" s="108"/>
    </row>
    <row r="88" spans="1:14" ht="18">
      <c r="A88" s="108">
        <v>18</v>
      </c>
      <c r="B88" s="93" t="s">
        <v>1414</v>
      </c>
      <c r="C88" s="93"/>
      <c r="D88" s="93" t="s">
        <v>1413</v>
      </c>
      <c r="E88" s="108"/>
      <c r="F88" s="108"/>
      <c r="G88" s="108"/>
      <c r="H88" s="108"/>
      <c r="I88" s="108"/>
      <c r="J88" s="108"/>
      <c r="K88" s="108"/>
      <c r="L88" s="108"/>
      <c r="M88" s="108"/>
      <c r="N88" s="108"/>
    </row>
    <row r="89" spans="1:14" ht="18">
      <c r="A89" s="108">
        <v>19</v>
      </c>
      <c r="B89" s="93" t="s">
        <v>1415</v>
      </c>
      <c r="C89" s="93"/>
      <c r="D89" s="93" t="s">
        <v>1416</v>
      </c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spans="1:14" ht="18">
      <c r="A90" s="108">
        <v>20</v>
      </c>
      <c r="B90" s="93" t="s">
        <v>1417</v>
      </c>
      <c r="C90" s="93"/>
      <c r="D90" s="93" t="s">
        <v>1418</v>
      </c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spans="1:14" ht="18">
      <c r="A91" s="108">
        <v>21</v>
      </c>
      <c r="B91" s="93" t="s">
        <v>1419</v>
      </c>
      <c r="C91" s="93"/>
      <c r="D91" s="100" t="s">
        <v>1420</v>
      </c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spans="1:14" ht="18">
      <c r="A92" s="108">
        <v>22</v>
      </c>
      <c r="B92" s="93"/>
      <c r="C92" s="93"/>
      <c r="D92" s="93"/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spans="1:14" ht="18">
      <c r="A93" s="125"/>
      <c r="B93" s="126"/>
      <c r="C93" s="126"/>
      <c r="D93" s="127" t="s">
        <v>530</v>
      </c>
      <c r="E93" s="126"/>
      <c r="F93" s="126"/>
      <c r="G93" s="128"/>
      <c r="H93" s="128"/>
      <c r="I93" s="128"/>
      <c r="J93" s="128"/>
      <c r="K93" s="128"/>
      <c r="L93" s="128"/>
      <c r="M93" s="128"/>
      <c r="N93" s="128"/>
    </row>
    <row r="94" spans="1:14" ht="18">
      <c r="A94" s="129">
        <v>1</v>
      </c>
      <c r="B94" s="100"/>
      <c r="C94" s="100"/>
      <c r="D94" s="10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customSheetViews>
    <customSheetView guid="{AC3D9A70-C753-4AD5-AD97-91C4ED7E8E5D}" state="hidden">
      <selection activeCell="A39" sqref="A39:D59"/>
      <pageMargins left="0.7" right="0.7" top="0.75" bottom="0.75" header="0.3" footer="0.3"/>
      <pageSetup orientation="portrait"/>
    </customSheetView>
  </customSheetView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169"/>
  <sheetViews>
    <sheetView topLeftCell="A150" workbookViewId="0">
      <selection activeCell="A102" sqref="A102:XFD102"/>
    </sheetView>
  </sheetViews>
  <sheetFormatPr defaultColWidth="9" defaultRowHeight="15"/>
  <cols>
    <col min="1" max="1" width="3.7109375" customWidth="1"/>
    <col min="2" max="2" width="31.85546875" customWidth="1"/>
    <col min="3" max="3" width="11.140625" customWidth="1"/>
    <col min="4" max="4" width="5.5703125" customWidth="1"/>
    <col min="6" max="6" width="3.140625" customWidth="1"/>
    <col min="7" max="7" width="7.42578125" customWidth="1"/>
    <col min="8" max="8" width="12" customWidth="1"/>
    <col min="9" max="9" width="5" customWidth="1"/>
  </cols>
  <sheetData>
    <row r="1" spans="1:10" ht="17.25">
      <c r="A1" s="79"/>
      <c r="B1" s="79" t="s">
        <v>666</v>
      </c>
      <c r="C1" s="79"/>
      <c r="D1" s="80"/>
      <c r="E1" s="80"/>
      <c r="F1" s="80"/>
      <c r="G1" s="79"/>
      <c r="H1" s="79"/>
      <c r="I1" s="79"/>
      <c r="J1" s="80"/>
    </row>
    <row r="2" spans="1:10" ht="17.25">
      <c r="A2" s="79"/>
      <c r="B2" s="79" t="s">
        <v>667</v>
      </c>
      <c r="C2" s="79"/>
      <c r="D2" s="80"/>
      <c r="E2" s="80"/>
      <c r="F2" s="80"/>
      <c r="G2" s="79"/>
      <c r="H2" s="79"/>
      <c r="I2" s="79"/>
      <c r="J2" s="80"/>
    </row>
    <row r="3" spans="1:10" ht="17.25">
      <c r="A3" s="79"/>
      <c r="B3" s="79" t="s">
        <v>668</v>
      </c>
      <c r="C3" s="79"/>
      <c r="D3" s="80"/>
      <c r="E3" s="80"/>
      <c r="F3" s="80"/>
      <c r="G3" s="79"/>
      <c r="H3" s="81"/>
      <c r="I3" s="81"/>
      <c r="J3" s="80"/>
    </row>
    <row r="4" spans="1:10" ht="17.25">
      <c r="A4" s="79"/>
      <c r="B4" s="79" t="s">
        <v>669</v>
      </c>
      <c r="C4" s="79"/>
      <c r="D4" s="80"/>
      <c r="E4" s="80"/>
      <c r="F4" s="80"/>
      <c r="G4" s="79"/>
      <c r="H4" s="81"/>
      <c r="I4" s="81"/>
      <c r="J4" s="80"/>
    </row>
    <row r="5" spans="1:10" ht="16.5">
      <c r="A5" s="82"/>
      <c r="B5" s="83" t="s">
        <v>1022</v>
      </c>
      <c r="C5" s="82"/>
      <c r="D5" s="84"/>
      <c r="E5" s="84"/>
      <c r="F5" s="85"/>
      <c r="G5" s="83" t="s">
        <v>1022</v>
      </c>
      <c r="H5" s="84"/>
      <c r="I5" s="84"/>
      <c r="J5" s="80"/>
    </row>
    <row r="6" spans="1:10">
      <c r="A6" s="80"/>
      <c r="B6" s="86" t="s">
        <v>1427</v>
      </c>
      <c r="C6" s="86"/>
      <c r="D6" s="80"/>
      <c r="E6" s="80"/>
      <c r="F6" s="87"/>
      <c r="G6" s="86" t="s">
        <v>671</v>
      </c>
      <c r="H6" s="86"/>
      <c r="I6" s="86"/>
      <c r="J6" s="80"/>
    </row>
    <row r="7" spans="1:10">
      <c r="A7" s="80"/>
      <c r="B7" s="86"/>
      <c r="C7" s="86"/>
      <c r="D7" s="80"/>
      <c r="E7" s="80"/>
      <c r="F7" s="87"/>
      <c r="G7" s="559" t="s">
        <v>1428</v>
      </c>
      <c r="H7" s="629"/>
      <c r="I7" s="629"/>
      <c r="J7" s="629"/>
    </row>
    <row r="8" spans="1:10" ht="15.75">
      <c r="A8" s="80"/>
      <c r="B8" s="86" t="s">
        <v>1429</v>
      </c>
      <c r="C8" s="88"/>
      <c r="D8" s="80"/>
      <c r="E8" s="80"/>
      <c r="F8" s="87"/>
      <c r="G8" s="86" t="s">
        <v>1430</v>
      </c>
      <c r="H8" s="86"/>
      <c r="I8" s="86"/>
      <c r="J8" s="80"/>
    </row>
    <row r="9" spans="1:10">
      <c r="A9" s="80"/>
      <c r="B9" s="86" t="s">
        <v>1431</v>
      </c>
      <c r="C9" s="86"/>
      <c r="D9" s="80"/>
      <c r="E9" s="80"/>
      <c r="F9" s="87"/>
      <c r="G9" s="86" t="s">
        <v>1431</v>
      </c>
      <c r="H9" s="86"/>
      <c r="I9" s="86"/>
      <c r="J9" s="80"/>
    </row>
    <row r="10" spans="1:10">
      <c r="A10" s="89" t="s">
        <v>675</v>
      </c>
      <c r="B10" s="89" t="s">
        <v>477</v>
      </c>
      <c r="C10" s="89" t="s">
        <v>9</v>
      </c>
      <c r="D10" s="89" t="s">
        <v>676</v>
      </c>
      <c r="E10" s="90"/>
      <c r="F10" s="91"/>
      <c r="G10" s="90"/>
      <c r="H10" s="89" t="s">
        <v>9</v>
      </c>
      <c r="I10" s="89" t="s">
        <v>676</v>
      </c>
      <c r="J10" s="80"/>
    </row>
    <row r="11" spans="1:10" ht="18">
      <c r="A11" s="92">
        <v>1</v>
      </c>
      <c r="B11" s="93" t="s">
        <v>1380</v>
      </c>
      <c r="C11" s="93" t="s">
        <v>1381</v>
      </c>
      <c r="D11" s="93"/>
      <c r="E11" s="80"/>
      <c r="F11" s="87"/>
      <c r="G11" s="80"/>
      <c r="H11" s="94" t="str">
        <f>C11</f>
        <v>44977/07</v>
      </c>
      <c r="I11" s="92"/>
      <c r="J11" s="80"/>
    </row>
    <row r="12" spans="1:10" ht="18">
      <c r="A12" s="92">
        <v>2</v>
      </c>
      <c r="B12" s="93" t="s">
        <v>1382</v>
      </c>
      <c r="C12" s="93" t="s">
        <v>1421</v>
      </c>
      <c r="D12" s="93"/>
      <c r="E12" s="90" t="s">
        <v>681</v>
      </c>
      <c r="F12" s="95"/>
      <c r="G12" s="96"/>
      <c r="H12" s="94" t="str">
        <f t="shared" ref="H12:H31" si="0">C12</f>
        <v>44985/07</v>
      </c>
      <c r="I12" s="92"/>
      <c r="J12" s="80"/>
    </row>
    <row r="13" spans="1:10" ht="18">
      <c r="A13" s="92">
        <v>3</v>
      </c>
      <c r="B13" s="93" t="s">
        <v>1384</v>
      </c>
      <c r="C13" s="93" t="s">
        <v>1385</v>
      </c>
      <c r="D13" s="93"/>
      <c r="E13" s="97" t="s">
        <v>684</v>
      </c>
      <c r="F13" s="98"/>
      <c r="G13" s="97"/>
      <c r="H13" s="94" t="str">
        <f t="shared" si="0"/>
        <v>44791/07</v>
      </c>
      <c r="I13" s="92"/>
      <c r="J13" s="80"/>
    </row>
    <row r="14" spans="1:10" ht="18">
      <c r="A14" s="92">
        <v>4</v>
      </c>
      <c r="B14" s="93" t="s">
        <v>1386</v>
      </c>
      <c r="C14" s="93" t="s">
        <v>1387</v>
      </c>
      <c r="D14" s="93"/>
      <c r="E14" s="97" t="s">
        <v>687</v>
      </c>
      <c r="F14" s="98"/>
      <c r="G14" s="97"/>
      <c r="H14" s="94" t="str">
        <f t="shared" si="0"/>
        <v>44945/07</v>
      </c>
      <c r="I14" s="92"/>
      <c r="J14" s="80"/>
    </row>
    <row r="15" spans="1:10" ht="18">
      <c r="A15" s="92">
        <v>5</v>
      </c>
      <c r="B15" s="93" t="s">
        <v>1388</v>
      </c>
      <c r="C15" s="93" t="s">
        <v>1389</v>
      </c>
      <c r="D15" s="93"/>
      <c r="E15" s="97" t="s">
        <v>690</v>
      </c>
      <c r="F15" s="98"/>
      <c r="G15" s="97"/>
      <c r="H15" s="94" t="str">
        <f t="shared" si="0"/>
        <v>44797/07</v>
      </c>
      <c r="I15" s="92"/>
      <c r="J15" s="80"/>
    </row>
    <row r="16" spans="1:10" ht="18">
      <c r="A16" s="92">
        <v>6</v>
      </c>
      <c r="B16" s="93" t="s">
        <v>1390</v>
      </c>
      <c r="C16" s="93" t="s">
        <v>1391</v>
      </c>
      <c r="D16" s="93"/>
      <c r="E16" s="97" t="s">
        <v>693</v>
      </c>
      <c r="F16" s="98"/>
      <c r="G16" s="97"/>
      <c r="H16" s="94" t="str">
        <f t="shared" si="0"/>
        <v>44814/07</v>
      </c>
      <c r="I16" s="92"/>
      <c r="J16" s="80"/>
    </row>
    <row r="17" spans="1:10" ht="18">
      <c r="A17" s="92">
        <v>7</v>
      </c>
      <c r="B17" s="93" t="s">
        <v>1392</v>
      </c>
      <c r="C17" s="99" t="s">
        <v>1393</v>
      </c>
      <c r="D17" s="99"/>
      <c r="E17" s="97" t="s">
        <v>696</v>
      </c>
      <c r="F17" s="98"/>
      <c r="G17" s="97"/>
      <c r="H17" s="94" t="str">
        <f t="shared" si="0"/>
        <v>44799/07</v>
      </c>
      <c r="I17" s="92"/>
      <c r="J17" s="80"/>
    </row>
    <row r="18" spans="1:10" ht="18">
      <c r="A18" s="92">
        <v>8</v>
      </c>
      <c r="B18" s="93" t="s">
        <v>1394</v>
      </c>
      <c r="C18" s="93" t="s">
        <v>1395</v>
      </c>
      <c r="D18" s="93"/>
      <c r="E18" s="97" t="s">
        <v>699</v>
      </c>
      <c r="F18" s="98"/>
      <c r="G18" s="97"/>
      <c r="H18" s="94" t="str">
        <f t="shared" si="0"/>
        <v>45162/07</v>
      </c>
      <c r="I18" s="92"/>
      <c r="J18" s="80"/>
    </row>
    <row r="19" spans="1:10" ht="18">
      <c r="A19" s="92">
        <v>9</v>
      </c>
      <c r="B19" s="93" t="s">
        <v>1396</v>
      </c>
      <c r="C19" s="93" t="s">
        <v>1397</v>
      </c>
      <c r="D19" s="93"/>
      <c r="E19" s="97" t="s">
        <v>702</v>
      </c>
      <c r="F19" s="98"/>
      <c r="G19" s="97"/>
      <c r="H19" s="94" t="str">
        <f t="shared" si="0"/>
        <v>44932/07</v>
      </c>
      <c r="I19" s="92"/>
      <c r="J19" s="80"/>
    </row>
    <row r="20" spans="1:10" ht="18">
      <c r="A20" s="92">
        <v>10</v>
      </c>
      <c r="B20" s="93" t="s">
        <v>1398</v>
      </c>
      <c r="C20" s="93" t="s">
        <v>1399</v>
      </c>
      <c r="D20" s="93"/>
      <c r="E20" s="97" t="s">
        <v>705</v>
      </c>
      <c r="F20" s="98"/>
      <c r="G20" s="97"/>
      <c r="H20" s="94" t="str">
        <f t="shared" si="0"/>
        <v>44924/07</v>
      </c>
      <c r="I20" s="92"/>
      <c r="J20" s="80"/>
    </row>
    <row r="21" spans="1:10" ht="18">
      <c r="A21" s="92">
        <v>11</v>
      </c>
      <c r="B21" s="93" t="s">
        <v>1400</v>
      </c>
      <c r="C21" s="93" t="s">
        <v>1422</v>
      </c>
      <c r="D21" s="93"/>
      <c r="E21" s="97" t="s">
        <v>708</v>
      </c>
      <c r="F21" s="98"/>
      <c r="G21" s="97"/>
      <c r="H21" s="94" t="str">
        <f t="shared" si="0"/>
        <v>44929/07</v>
      </c>
      <c r="I21" s="92"/>
      <c r="J21" s="80"/>
    </row>
    <row r="22" spans="1:10" ht="18">
      <c r="A22" s="92">
        <v>12</v>
      </c>
      <c r="B22" s="93" t="s">
        <v>1402</v>
      </c>
      <c r="C22" s="93" t="s">
        <v>1403</v>
      </c>
      <c r="D22" s="93"/>
      <c r="E22" s="97" t="s">
        <v>711</v>
      </c>
      <c r="F22" s="98"/>
      <c r="G22" s="97"/>
      <c r="H22" s="94" t="str">
        <f t="shared" si="0"/>
        <v>44789/07</v>
      </c>
      <c r="I22" s="92"/>
      <c r="J22" s="80"/>
    </row>
    <row r="23" spans="1:10" ht="18">
      <c r="A23" s="92">
        <v>13</v>
      </c>
      <c r="B23" s="93" t="s">
        <v>1404</v>
      </c>
      <c r="C23" s="93" t="s">
        <v>1405</v>
      </c>
      <c r="D23" s="93"/>
      <c r="E23" s="97"/>
      <c r="F23" s="98"/>
      <c r="G23" s="97"/>
      <c r="H23" s="94" t="str">
        <f t="shared" si="0"/>
        <v>44928/07</v>
      </c>
      <c r="I23" s="107"/>
      <c r="J23" s="80"/>
    </row>
    <row r="24" spans="1:10" ht="18">
      <c r="A24" s="92">
        <v>14</v>
      </c>
      <c r="B24" s="93" t="s">
        <v>1406</v>
      </c>
      <c r="C24" s="93" t="s">
        <v>1407</v>
      </c>
      <c r="D24" s="93"/>
      <c r="E24" s="97"/>
      <c r="F24" s="98"/>
      <c r="G24" s="97"/>
      <c r="H24" s="94" t="str">
        <f t="shared" si="0"/>
        <v>45179/07</v>
      </c>
      <c r="I24" s="107"/>
      <c r="J24" s="80"/>
    </row>
    <row r="25" spans="1:10" ht="18">
      <c r="A25" s="92">
        <v>15</v>
      </c>
      <c r="B25" s="93" t="s">
        <v>1408</v>
      </c>
      <c r="C25" s="93" t="s">
        <v>1409</v>
      </c>
      <c r="D25" s="93"/>
      <c r="E25" s="97"/>
      <c r="F25" s="98"/>
      <c r="G25" s="97"/>
      <c r="H25" s="94" t="str">
        <f t="shared" si="0"/>
        <v>44829/07</v>
      </c>
      <c r="I25" s="107"/>
      <c r="J25" s="80"/>
    </row>
    <row r="26" spans="1:10" ht="18">
      <c r="A26" s="92">
        <v>16</v>
      </c>
      <c r="B26" s="93" t="s">
        <v>1410</v>
      </c>
      <c r="C26" s="93" t="s">
        <v>1411</v>
      </c>
      <c r="D26" s="93"/>
      <c r="E26" s="97"/>
      <c r="F26" s="98"/>
      <c r="G26" s="97"/>
      <c r="H26" s="94" t="str">
        <f t="shared" si="0"/>
        <v>45557/07</v>
      </c>
      <c r="I26" s="107"/>
      <c r="J26" s="80"/>
    </row>
    <row r="27" spans="1:10" ht="18">
      <c r="A27" s="92">
        <v>17</v>
      </c>
      <c r="B27" s="93" t="s">
        <v>1412</v>
      </c>
      <c r="C27" s="93" t="s">
        <v>1413</v>
      </c>
      <c r="D27" s="93"/>
      <c r="E27" s="97"/>
      <c r="F27" s="98"/>
      <c r="G27" s="97"/>
      <c r="H27" s="94" t="str">
        <f t="shared" si="0"/>
        <v>44795/07</v>
      </c>
      <c r="I27" s="107"/>
      <c r="J27" s="80"/>
    </row>
    <row r="28" spans="1:10" ht="18">
      <c r="A28" s="92">
        <v>18</v>
      </c>
      <c r="B28" s="93" t="s">
        <v>1414</v>
      </c>
      <c r="C28" s="93" t="s">
        <v>1413</v>
      </c>
      <c r="D28" s="93"/>
      <c r="E28" s="97"/>
      <c r="F28" s="98"/>
      <c r="G28" s="97"/>
      <c r="H28" s="94" t="str">
        <f t="shared" si="0"/>
        <v>44795/07</v>
      </c>
      <c r="I28" s="107"/>
      <c r="J28" s="80"/>
    </row>
    <row r="29" spans="1:10" ht="18">
      <c r="A29" s="92">
        <v>19</v>
      </c>
      <c r="B29" s="93" t="s">
        <v>1415</v>
      </c>
      <c r="C29" s="93" t="s">
        <v>1416</v>
      </c>
      <c r="D29" s="93"/>
      <c r="E29" s="97"/>
      <c r="F29" s="98"/>
      <c r="G29" s="97"/>
      <c r="H29" s="94" t="str">
        <f t="shared" si="0"/>
        <v>44790/07</v>
      </c>
      <c r="I29" s="107"/>
      <c r="J29" s="80"/>
    </row>
    <row r="30" spans="1:10" ht="18">
      <c r="A30" s="92">
        <v>20</v>
      </c>
      <c r="B30" s="93" t="s">
        <v>1417</v>
      </c>
      <c r="C30" s="93" t="s">
        <v>1418</v>
      </c>
      <c r="D30" s="93"/>
      <c r="E30" s="97"/>
      <c r="F30" s="98"/>
      <c r="G30" s="97"/>
      <c r="H30" s="94" t="str">
        <f t="shared" si="0"/>
        <v>44798/07</v>
      </c>
      <c r="I30" s="107"/>
      <c r="J30" s="80"/>
    </row>
    <row r="31" spans="1:10" ht="18">
      <c r="A31" s="92">
        <v>21</v>
      </c>
      <c r="B31" s="93" t="s">
        <v>1419</v>
      </c>
      <c r="C31" s="100" t="s">
        <v>1420</v>
      </c>
      <c r="D31" s="100"/>
      <c r="E31" s="97"/>
      <c r="F31" s="98"/>
      <c r="G31" s="97"/>
      <c r="H31" s="94" t="str">
        <f t="shared" si="0"/>
        <v>44872/07</v>
      </c>
      <c r="I31" s="107"/>
      <c r="J31" s="80"/>
    </row>
    <row r="32" spans="1:10">
      <c r="A32" s="101"/>
      <c r="B32" s="102" t="s">
        <v>530</v>
      </c>
      <c r="C32" s="101"/>
      <c r="D32" s="101"/>
      <c r="E32" s="101"/>
      <c r="F32" s="103"/>
      <c r="G32" s="101"/>
      <c r="H32" s="561" t="s">
        <v>530</v>
      </c>
      <c r="I32" s="562"/>
      <c r="J32" s="80"/>
    </row>
    <row r="33" spans="1:10">
      <c r="A33" s="80"/>
      <c r="B33" s="104" t="s">
        <v>1027</v>
      </c>
      <c r="C33" s="104" t="s">
        <v>1028</v>
      </c>
      <c r="D33" s="104"/>
      <c r="E33" s="104" t="s">
        <v>1029</v>
      </c>
      <c r="F33" s="105"/>
      <c r="G33" s="80"/>
      <c r="H33" s="80"/>
      <c r="I33" s="80"/>
      <c r="J33" s="80"/>
    </row>
    <row r="34" spans="1:10">
      <c r="A34" s="80"/>
      <c r="B34" s="104" t="s">
        <v>1030</v>
      </c>
      <c r="C34" s="104"/>
      <c r="D34" s="104"/>
      <c r="E34" s="104"/>
      <c r="F34" s="105"/>
      <c r="G34" s="80"/>
      <c r="H34" s="80"/>
      <c r="I34" s="80"/>
      <c r="J34" s="80"/>
    </row>
    <row r="35" spans="1:10">
      <c r="A35" s="80"/>
      <c r="B35" s="104"/>
      <c r="C35" s="104"/>
      <c r="D35" s="104"/>
      <c r="E35" s="104"/>
      <c r="F35" s="105"/>
      <c r="G35" s="80"/>
      <c r="H35" s="80"/>
      <c r="I35" s="80"/>
      <c r="J35" s="80"/>
    </row>
    <row r="36" spans="1:10">
      <c r="A36" s="80"/>
      <c r="B36" s="104" t="s">
        <v>1031</v>
      </c>
      <c r="C36" s="104" t="s">
        <v>1032</v>
      </c>
      <c r="D36" s="104"/>
      <c r="E36" s="104"/>
      <c r="F36" s="105"/>
      <c r="G36" s="80"/>
      <c r="H36" s="80"/>
      <c r="I36" s="80"/>
      <c r="J36" s="80"/>
    </row>
    <row r="37" spans="1:10">
      <c r="B37" s="106" t="s">
        <v>1033</v>
      </c>
    </row>
    <row r="41" spans="1:10" ht="17.25">
      <c r="A41" s="79"/>
      <c r="B41" s="79" t="s">
        <v>666</v>
      </c>
      <c r="C41" s="79"/>
      <c r="D41" s="80"/>
      <c r="E41" s="80"/>
      <c r="F41" s="80"/>
      <c r="G41" s="79"/>
      <c r="H41" s="79"/>
      <c r="I41" s="79"/>
      <c r="J41" s="80"/>
    </row>
    <row r="42" spans="1:10" ht="17.25">
      <c r="A42" s="79"/>
      <c r="B42" s="79" t="s">
        <v>667</v>
      </c>
      <c r="C42" s="79"/>
      <c r="D42" s="80"/>
      <c r="E42" s="80"/>
      <c r="F42" s="80"/>
      <c r="G42" s="79"/>
      <c r="H42" s="79"/>
      <c r="I42" s="79"/>
      <c r="J42" s="80"/>
    </row>
    <row r="43" spans="1:10" ht="17.25">
      <c r="A43" s="79"/>
      <c r="B43" s="79" t="s">
        <v>668</v>
      </c>
      <c r="C43" s="79"/>
      <c r="D43" s="80"/>
      <c r="E43" s="80"/>
      <c r="F43" s="80"/>
      <c r="G43" s="79"/>
      <c r="H43" s="81"/>
      <c r="I43" s="81"/>
      <c r="J43" s="80"/>
    </row>
    <row r="44" spans="1:10" ht="17.25">
      <c r="A44" s="79"/>
      <c r="B44" s="79" t="s">
        <v>669</v>
      </c>
      <c r="C44" s="79"/>
      <c r="D44" s="80"/>
      <c r="E44" s="80"/>
      <c r="F44" s="80"/>
      <c r="G44" s="79"/>
      <c r="H44" s="81"/>
      <c r="I44" s="81"/>
      <c r="J44" s="80"/>
    </row>
    <row r="45" spans="1:10" ht="16.5">
      <c r="A45" s="82"/>
      <c r="B45" s="83" t="s">
        <v>1022</v>
      </c>
      <c r="C45" s="82"/>
      <c r="D45" s="84"/>
      <c r="E45" s="84"/>
      <c r="F45" s="85"/>
      <c r="G45" s="83" t="s">
        <v>1022</v>
      </c>
      <c r="H45" s="84"/>
      <c r="I45" s="84"/>
      <c r="J45" s="80"/>
    </row>
    <row r="46" spans="1:10">
      <c r="A46" s="80"/>
      <c r="B46" s="86" t="s">
        <v>1432</v>
      </c>
      <c r="C46" s="86"/>
      <c r="D46" s="80"/>
      <c r="E46" s="80"/>
      <c r="F46" s="87"/>
      <c r="G46" s="86" t="s">
        <v>671</v>
      </c>
      <c r="H46" s="86"/>
      <c r="I46" s="86"/>
      <c r="J46" s="80"/>
    </row>
    <row r="47" spans="1:10">
      <c r="A47" s="80"/>
      <c r="B47" s="86"/>
      <c r="C47" s="86"/>
      <c r="D47" s="80"/>
      <c r="E47" s="80"/>
      <c r="F47" s="87"/>
      <c r="G47" s="559" t="s">
        <v>1433</v>
      </c>
      <c r="H47" s="629"/>
      <c r="I47" s="629"/>
      <c r="J47" s="629"/>
    </row>
    <row r="48" spans="1:10" ht="15.75">
      <c r="A48" s="80"/>
      <c r="B48" s="86" t="s">
        <v>1429</v>
      </c>
      <c r="C48" s="88"/>
      <c r="D48" s="80"/>
      <c r="E48" s="80"/>
      <c r="F48" s="87"/>
      <c r="G48" s="86" t="s">
        <v>1430</v>
      </c>
      <c r="H48" s="86"/>
      <c r="I48" s="86"/>
      <c r="J48" s="80"/>
    </row>
    <row r="49" spans="1:10">
      <c r="A49" s="80"/>
      <c r="B49" s="86" t="s">
        <v>1431</v>
      </c>
      <c r="C49" s="86"/>
      <c r="D49" s="80"/>
      <c r="E49" s="80"/>
      <c r="F49" s="87"/>
      <c r="G49" s="86" t="s">
        <v>1431</v>
      </c>
      <c r="H49" s="86"/>
      <c r="I49" s="86"/>
      <c r="J49" s="80"/>
    </row>
    <row r="50" spans="1:10">
      <c r="A50" s="89" t="s">
        <v>675</v>
      </c>
      <c r="B50" s="89" t="s">
        <v>477</v>
      </c>
      <c r="C50" s="89" t="s">
        <v>9</v>
      </c>
      <c r="D50" s="89" t="s">
        <v>676</v>
      </c>
      <c r="E50" s="90"/>
      <c r="F50" s="91"/>
      <c r="G50" s="90"/>
      <c r="H50" s="89" t="s">
        <v>9</v>
      </c>
      <c r="I50" s="89" t="s">
        <v>676</v>
      </c>
      <c r="J50" s="80"/>
    </row>
    <row r="51" spans="1:10" ht="18">
      <c r="A51" s="92">
        <v>1</v>
      </c>
      <c r="B51" s="93" t="s">
        <v>1380</v>
      </c>
      <c r="C51" s="93" t="s">
        <v>1381</v>
      </c>
      <c r="D51" s="93"/>
      <c r="E51" s="80"/>
      <c r="F51" s="87"/>
      <c r="G51" s="80"/>
      <c r="H51" s="94" t="str">
        <f>C51</f>
        <v>44977/07</v>
      </c>
      <c r="I51" s="92"/>
      <c r="J51" s="80"/>
    </row>
    <row r="52" spans="1:10" ht="18">
      <c r="A52" s="92">
        <v>2</v>
      </c>
      <c r="B52" s="93" t="s">
        <v>1382</v>
      </c>
      <c r="C52" s="93" t="s">
        <v>1421</v>
      </c>
      <c r="D52" s="93"/>
      <c r="E52" s="90" t="s">
        <v>681</v>
      </c>
      <c r="F52" s="95"/>
      <c r="G52" s="96"/>
      <c r="H52" s="94" t="str">
        <f t="shared" ref="H52:H71" si="1">C52</f>
        <v>44985/07</v>
      </c>
      <c r="I52" s="92"/>
      <c r="J52" s="80"/>
    </row>
    <row r="53" spans="1:10" ht="18">
      <c r="A53" s="92">
        <v>3</v>
      </c>
      <c r="B53" s="93" t="s">
        <v>1384</v>
      </c>
      <c r="C53" s="93" t="s">
        <v>1385</v>
      </c>
      <c r="D53" s="93"/>
      <c r="E53" s="97" t="s">
        <v>684</v>
      </c>
      <c r="F53" s="98"/>
      <c r="G53" s="97"/>
      <c r="H53" s="94" t="str">
        <f t="shared" si="1"/>
        <v>44791/07</v>
      </c>
      <c r="I53" s="92"/>
      <c r="J53" s="80"/>
    </row>
    <row r="54" spans="1:10" ht="18">
      <c r="A54" s="92">
        <v>4</v>
      </c>
      <c r="B54" s="93" t="s">
        <v>1386</v>
      </c>
      <c r="C54" s="93" t="s">
        <v>1387</v>
      </c>
      <c r="D54" s="93"/>
      <c r="E54" s="97" t="s">
        <v>687</v>
      </c>
      <c r="F54" s="98"/>
      <c r="G54" s="97"/>
      <c r="H54" s="94" t="str">
        <f t="shared" si="1"/>
        <v>44945/07</v>
      </c>
      <c r="I54" s="92"/>
      <c r="J54" s="80"/>
    </row>
    <row r="55" spans="1:10" ht="18">
      <c r="A55" s="92">
        <v>5</v>
      </c>
      <c r="B55" s="93" t="s">
        <v>1388</v>
      </c>
      <c r="C55" s="93" t="s">
        <v>1389</v>
      </c>
      <c r="D55" s="93"/>
      <c r="E55" s="97" t="s">
        <v>690</v>
      </c>
      <c r="F55" s="98"/>
      <c r="G55" s="97"/>
      <c r="H55" s="94" t="str">
        <f t="shared" si="1"/>
        <v>44797/07</v>
      </c>
      <c r="I55" s="92"/>
      <c r="J55" s="80"/>
    </row>
    <row r="56" spans="1:10" ht="18">
      <c r="A56" s="92">
        <v>6</v>
      </c>
      <c r="B56" s="93" t="s">
        <v>1390</v>
      </c>
      <c r="C56" s="93" t="s">
        <v>1391</v>
      </c>
      <c r="D56" s="93"/>
      <c r="E56" s="97" t="s">
        <v>693</v>
      </c>
      <c r="F56" s="98"/>
      <c r="G56" s="97"/>
      <c r="H56" s="94" t="str">
        <f t="shared" si="1"/>
        <v>44814/07</v>
      </c>
      <c r="I56" s="92"/>
      <c r="J56" s="80"/>
    </row>
    <row r="57" spans="1:10" ht="18">
      <c r="A57" s="92">
        <v>7</v>
      </c>
      <c r="B57" s="93" t="s">
        <v>1392</v>
      </c>
      <c r="C57" s="99" t="s">
        <v>1393</v>
      </c>
      <c r="D57" s="99"/>
      <c r="E57" s="97" t="s">
        <v>696</v>
      </c>
      <c r="F57" s="98"/>
      <c r="G57" s="97"/>
      <c r="H57" s="94" t="str">
        <f t="shared" si="1"/>
        <v>44799/07</v>
      </c>
      <c r="I57" s="92"/>
      <c r="J57" s="80"/>
    </row>
    <row r="58" spans="1:10" ht="18">
      <c r="A58" s="92">
        <v>8</v>
      </c>
      <c r="B58" s="93" t="s">
        <v>1394</v>
      </c>
      <c r="C58" s="93" t="s">
        <v>1395</v>
      </c>
      <c r="D58" s="93"/>
      <c r="E58" s="97" t="s">
        <v>699</v>
      </c>
      <c r="F58" s="98"/>
      <c r="G58" s="97"/>
      <c r="H58" s="94" t="str">
        <f t="shared" si="1"/>
        <v>45162/07</v>
      </c>
      <c r="I58" s="92"/>
      <c r="J58" s="80"/>
    </row>
    <row r="59" spans="1:10" ht="18">
      <c r="A59" s="92">
        <v>9</v>
      </c>
      <c r="B59" s="93" t="s">
        <v>1396</v>
      </c>
      <c r="C59" s="93" t="s">
        <v>1397</v>
      </c>
      <c r="D59" s="93"/>
      <c r="E59" s="97" t="s">
        <v>702</v>
      </c>
      <c r="F59" s="98"/>
      <c r="G59" s="97"/>
      <c r="H59" s="94" t="str">
        <f t="shared" si="1"/>
        <v>44932/07</v>
      </c>
      <c r="I59" s="92"/>
      <c r="J59" s="80"/>
    </row>
    <row r="60" spans="1:10" ht="18">
      <c r="A60" s="92">
        <v>10</v>
      </c>
      <c r="B60" s="93" t="s">
        <v>1398</v>
      </c>
      <c r="C60" s="93" t="s">
        <v>1399</v>
      </c>
      <c r="D60" s="93"/>
      <c r="E60" s="97" t="s">
        <v>705</v>
      </c>
      <c r="F60" s="98"/>
      <c r="G60" s="97"/>
      <c r="H60" s="94" t="str">
        <f t="shared" si="1"/>
        <v>44924/07</v>
      </c>
      <c r="I60" s="92"/>
      <c r="J60" s="80"/>
    </row>
    <row r="61" spans="1:10" ht="18">
      <c r="A61" s="92">
        <v>11</v>
      </c>
      <c r="B61" s="93" t="s">
        <v>1400</v>
      </c>
      <c r="C61" s="93" t="s">
        <v>1422</v>
      </c>
      <c r="D61" s="93"/>
      <c r="E61" s="97" t="s">
        <v>708</v>
      </c>
      <c r="F61" s="98"/>
      <c r="G61" s="97"/>
      <c r="H61" s="94" t="str">
        <f t="shared" si="1"/>
        <v>44929/07</v>
      </c>
      <c r="I61" s="92"/>
      <c r="J61" s="80"/>
    </row>
    <row r="62" spans="1:10" ht="18">
      <c r="A62" s="92">
        <v>12</v>
      </c>
      <c r="B62" s="93" t="s">
        <v>1402</v>
      </c>
      <c r="C62" s="93" t="s">
        <v>1403</v>
      </c>
      <c r="D62" s="93"/>
      <c r="E62" s="97" t="s">
        <v>711</v>
      </c>
      <c r="F62" s="98"/>
      <c r="G62" s="97"/>
      <c r="H62" s="94" t="str">
        <f t="shared" si="1"/>
        <v>44789/07</v>
      </c>
      <c r="I62" s="92"/>
      <c r="J62" s="80"/>
    </row>
    <row r="63" spans="1:10" ht="18">
      <c r="A63" s="92">
        <v>13</v>
      </c>
      <c r="B63" s="93" t="s">
        <v>1404</v>
      </c>
      <c r="C63" s="93" t="s">
        <v>1405</v>
      </c>
      <c r="D63" s="93"/>
      <c r="E63" s="97"/>
      <c r="F63" s="98"/>
      <c r="G63" s="97"/>
      <c r="H63" s="94" t="str">
        <f t="shared" si="1"/>
        <v>44928/07</v>
      </c>
      <c r="I63" s="107"/>
      <c r="J63" s="80"/>
    </row>
    <row r="64" spans="1:10" ht="18">
      <c r="A64" s="92">
        <v>14</v>
      </c>
      <c r="B64" s="93" t="s">
        <v>1406</v>
      </c>
      <c r="C64" s="93" t="s">
        <v>1407</v>
      </c>
      <c r="D64" s="93"/>
      <c r="E64" s="97"/>
      <c r="F64" s="98"/>
      <c r="G64" s="97"/>
      <c r="H64" s="94" t="str">
        <f t="shared" si="1"/>
        <v>45179/07</v>
      </c>
      <c r="I64" s="107"/>
      <c r="J64" s="80"/>
    </row>
    <row r="65" spans="1:10" ht="18">
      <c r="A65" s="92">
        <v>15</v>
      </c>
      <c r="B65" s="93" t="s">
        <v>1408</v>
      </c>
      <c r="C65" s="93" t="s">
        <v>1409</v>
      </c>
      <c r="D65" s="93"/>
      <c r="E65" s="97"/>
      <c r="F65" s="98"/>
      <c r="G65" s="97"/>
      <c r="H65" s="94" t="str">
        <f t="shared" si="1"/>
        <v>44829/07</v>
      </c>
      <c r="I65" s="107"/>
      <c r="J65" s="80"/>
    </row>
    <row r="66" spans="1:10" ht="18">
      <c r="A66" s="92">
        <v>16</v>
      </c>
      <c r="B66" s="93" t="s">
        <v>1410</v>
      </c>
      <c r="C66" s="93" t="s">
        <v>1411</v>
      </c>
      <c r="D66" s="93"/>
      <c r="E66" s="97"/>
      <c r="F66" s="98"/>
      <c r="G66" s="97"/>
      <c r="H66" s="94" t="str">
        <f t="shared" si="1"/>
        <v>45557/07</v>
      </c>
      <c r="I66" s="107"/>
      <c r="J66" s="80"/>
    </row>
    <row r="67" spans="1:10" ht="18">
      <c r="A67" s="92">
        <v>17</v>
      </c>
      <c r="B67" s="93" t="s">
        <v>1412</v>
      </c>
      <c r="C67" s="93" t="s">
        <v>1413</v>
      </c>
      <c r="D67" s="93"/>
      <c r="E67" s="97"/>
      <c r="F67" s="98"/>
      <c r="G67" s="97"/>
      <c r="H67" s="94" t="str">
        <f t="shared" si="1"/>
        <v>44795/07</v>
      </c>
      <c r="I67" s="107"/>
      <c r="J67" s="80"/>
    </row>
    <row r="68" spans="1:10" ht="18">
      <c r="A68" s="92">
        <v>18</v>
      </c>
      <c r="B68" s="93" t="s">
        <v>1414</v>
      </c>
      <c r="C68" s="93" t="s">
        <v>1413</v>
      </c>
      <c r="D68" s="93"/>
      <c r="E68" s="97"/>
      <c r="F68" s="98"/>
      <c r="G68" s="97"/>
      <c r="H68" s="94" t="str">
        <f t="shared" si="1"/>
        <v>44795/07</v>
      </c>
      <c r="I68" s="107"/>
      <c r="J68" s="80"/>
    </row>
    <row r="69" spans="1:10" ht="18">
      <c r="A69" s="92">
        <v>19</v>
      </c>
      <c r="B69" s="93" t="s">
        <v>1415</v>
      </c>
      <c r="C69" s="93" t="s">
        <v>1416</v>
      </c>
      <c r="D69" s="93"/>
      <c r="E69" s="97"/>
      <c r="F69" s="98"/>
      <c r="G69" s="97"/>
      <c r="H69" s="94" t="str">
        <f t="shared" si="1"/>
        <v>44790/07</v>
      </c>
      <c r="I69" s="107"/>
      <c r="J69" s="80"/>
    </row>
    <row r="70" spans="1:10" ht="18">
      <c r="A70" s="92">
        <v>20</v>
      </c>
      <c r="B70" s="93" t="s">
        <v>1417</v>
      </c>
      <c r="C70" s="93" t="s">
        <v>1418</v>
      </c>
      <c r="D70" s="93"/>
      <c r="E70" s="97"/>
      <c r="F70" s="98"/>
      <c r="G70" s="97"/>
      <c r="H70" s="94" t="str">
        <f t="shared" si="1"/>
        <v>44798/07</v>
      </c>
      <c r="I70" s="107"/>
      <c r="J70" s="80"/>
    </row>
    <row r="71" spans="1:10" ht="18">
      <c r="A71" s="92">
        <v>21</v>
      </c>
      <c r="B71" s="93" t="s">
        <v>1419</v>
      </c>
      <c r="C71" s="100" t="s">
        <v>1420</v>
      </c>
      <c r="D71" s="100"/>
      <c r="E71" s="97"/>
      <c r="F71" s="98"/>
      <c r="G71" s="97"/>
      <c r="H71" s="94" t="str">
        <f t="shared" si="1"/>
        <v>44872/07</v>
      </c>
      <c r="I71" s="107"/>
      <c r="J71" s="80"/>
    </row>
    <row r="72" spans="1:10">
      <c r="A72" s="101"/>
      <c r="B72" s="102" t="s">
        <v>530</v>
      </c>
      <c r="C72" s="101"/>
      <c r="D72" s="101"/>
      <c r="E72" s="101"/>
      <c r="F72" s="103"/>
      <c r="G72" s="101"/>
      <c r="H72" s="561" t="s">
        <v>530</v>
      </c>
      <c r="I72" s="562"/>
      <c r="J72" s="80"/>
    </row>
    <row r="73" spans="1:10">
      <c r="A73" s="80"/>
      <c r="B73" s="104" t="s">
        <v>1027</v>
      </c>
      <c r="C73" s="104" t="s">
        <v>1028</v>
      </c>
      <c r="D73" s="104"/>
      <c r="E73" s="104" t="s">
        <v>1029</v>
      </c>
      <c r="F73" s="105"/>
      <c r="G73" s="80"/>
      <c r="H73" s="80"/>
      <c r="I73" s="80"/>
      <c r="J73" s="80"/>
    </row>
    <row r="74" spans="1:10">
      <c r="A74" s="80"/>
      <c r="B74" s="104" t="s">
        <v>1030</v>
      </c>
      <c r="C74" s="104"/>
      <c r="D74" s="104"/>
      <c r="E74" s="104"/>
      <c r="F74" s="105"/>
      <c r="G74" s="80"/>
      <c r="H74" s="80"/>
      <c r="I74" s="80"/>
      <c r="J74" s="80"/>
    </row>
    <row r="75" spans="1:10">
      <c r="A75" s="80"/>
      <c r="B75" s="104"/>
      <c r="C75" s="104"/>
      <c r="D75" s="104"/>
      <c r="E75" s="104"/>
      <c r="F75" s="105"/>
      <c r="G75" s="80"/>
      <c r="H75" s="80"/>
      <c r="I75" s="80"/>
      <c r="J75" s="80"/>
    </row>
    <row r="76" spans="1:10">
      <c r="A76" s="80"/>
      <c r="B76" s="104" t="s">
        <v>1031</v>
      </c>
      <c r="C76" s="104" t="s">
        <v>1032</v>
      </c>
      <c r="D76" s="104"/>
      <c r="E76" s="104"/>
      <c r="F76" s="105"/>
      <c r="G76" s="80"/>
      <c r="H76" s="80"/>
      <c r="I76" s="80"/>
      <c r="J76" s="80"/>
    </row>
    <row r="77" spans="1:10">
      <c r="B77" s="106" t="s">
        <v>1033</v>
      </c>
    </row>
    <row r="80" spans="1:10" ht="17.25">
      <c r="A80" s="79"/>
      <c r="B80" s="79" t="s">
        <v>666</v>
      </c>
      <c r="C80" s="79"/>
      <c r="D80" s="80"/>
      <c r="E80" s="80"/>
      <c r="F80" s="80"/>
      <c r="G80" s="79"/>
      <c r="H80" s="79"/>
      <c r="I80" s="79"/>
      <c r="J80" s="80"/>
    </row>
    <row r="81" spans="1:10" ht="17.25">
      <c r="A81" s="79"/>
      <c r="B81" s="79" t="s">
        <v>667</v>
      </c>
      <c r="C81" s="79"/>
      <c r="D81" s="80"/>
      <c r="E81" s="80"/>
      <c r="F81" s="80"/>
      <c r="G81" s="79"/>
      <c r="H81" s="79"/>
      <c r="I81" s="79"/>
      <c r="J81" s="80"/>
    </row>
    <row r="82" spans="1:10" ht="17.25">
      <c r="A82" s="79"/>
      <c r="B82" s="79" t="s">
        <v>668</v>
      </c>
      <c r="C82" s="79"/>
      <c r="D82" s="80"/>
      <c r="E82" s="80"/>
      <c r="F82" s="80"/>
      <c r="G82" s="79"/>
      <c r="H82" s="81"/>
      <c r="I82" s="81"/>
      <c r="J82" s="80"/>
    </row>
    <row r="83" spans="1:10" ht="17.25">
      <c r="A83" s="79"/>
      <c r="B83" s="79" t="s">
        <v>669</v>
      </c>
      <c r="C83" s="79"/>
      <c r="D83" s="80"/>
      <c r="E83" s="80"/>
      <c r="F83" s="80"/>
      <c r="G83" s="79"/>
      <c r="H83" s="81"/>
      <c r="I83" s="81"/>
      <c r="J83" s="80"/>
    </row>
    <row r="84" spans="1:10" ht="16.5">
      <c r="A84" s="82"/>
      <c r="B84" s="83" t="s">
        <v>1022</v>
      </c>
      <c r="C84" s="82"/>
      <c r="D84" s="84"/>
      <c r="E84" s="84"/>
      <c r="F84" s="85"/>
      <c r="G84" s="83" t="s">
        <v>1022</v>
      </c>
      <c r="H84" s="84"/>
      <c r="I84" s="84"/>
      <c r="J84" s="80"/>
    </row>
    <row r="85" spans="1:10">
      <c r="A85" s="80"/>
      <c r="B85" s="86" t="s">
        <v>1434</v>
      </c>
      <c r="C85" s="86"/>
      <c r="D85" s="80"/>
      <c r="E85" s="80"/>
      <c r="F85" s="87"/>
      <c r="G85" s="86" t="s">
        <v>671</v>
      </c>
      <c r="H85" s="86"/>
      <c r="I85" s="86"/>
      <c r="J85" s="80"/>
    </row>
    <row r="86" spans="1:10">
      <c r="A86" s="80"/>
      <c r="B86" s="86"/>
      <c r="C86" s="86"/>
      <c r="D86" s="80"/>
      <c r="E86" s="80"/>
      <c r="F86" s="87"/>
      <c r="G86" s="559" t="s">
        <v>1435</v>
      </c>
      <c r="H86" s="629"/>
      <c r="I86" s="629"/>
      <c r="J86" s="629"/>
    </row>
    <row r="87" spans="1:10" ht="15.75">
      <c r="A87" s="80"/>
      <c r="B87" s="86" t="s">
        <v>1436</v>
      </c>
      <c r="C87" s="88"/>
      <c r="D87" s="80"/>
      <c r="E87" s="80"/>
      <c r="F87" s="87"/>
      <c r="G87" s="86" t="s">
        <v>1437</v>
      </c>
      <c r="H87" s="86"/>
      <c r="I87" s="86"/>
      <c r="J87" s="80"/>
    </row>
    <row r="88" spans="1:10">
      <c r="A88" s="80"/>
      <c r="B88" s="86" t="s">
        <v>1431</v>
      </c>
      <c r="C88" s="86"/>
      <c r="D88" s="80"/>
      <c r="E88" s="80"/>
      <c r="F88" s="87"/>
      <c r="G88" s="86" t="s">
        <v>1431</v>
      </c>
      <c r="H88" s="86"/>
      <c r="I88" s="86"/>
      <c r="J88" s="80"/>
    </row>
    <row r="89" spans="1:10">
      <c r="A89" s="89" t="s">
        <v>675</v>
      </c>
      <c r="B89" s="89" t="s">
        <v>477</v>
      </c>
      <c r="C89" s="89" t="s">
        <v>9</v>
      </c>
      <c r="D89" s="89" t="s">
        <v>676</v>
      </c>
      <c r="E89" s="90"/>
      <c r="F89" s="91"/>
      <c r="G89" s="90"/>
      <c r="H89" s="89" t="s">
        <v>9</v>
      </c>
      <c r="I89" s="89" t="s">
        <v>676</v>
      </c>
      <c r="J89" s="80"/>
    </row>
    <row r="90" spans="1:10" ht="18">
      <c r="A90" s="92">
        <v>1</v>
      </c>
      <c r="B90" s="93" t="s">
        <v>1380</v>
      </c>
      <c r="C90" s="93" t="s">
        <v>1381</v>
      </c>
      <c r="D90" s="93"/>
      <c r="E90" s="80"/>
      <c r="F90" s="87"/>
      <c r="G90" s="80"/>
      <c r="H90" s="94" t="str">
        <f>C90</f>
        <v>44977/07</v>
      </c>
      <c r="I90" s="92"/>
      <c r="J90" s="80"/>
    </row>
    <row r="91" spans="1:10" ht="18">
      <c r="A91" s="92">
        <v>2</v>
      </c>
      <c r="B91" s="93" t="s">
        <v>1382</v>
      </c>
      <c r="C91" s="93" t="s">
        <v>1421</v>
      </c>
      <c r="D91" s="93"/>
      <c r="E91" s="90" t="s">
        <v>681</v>
      </c>
      <c r="F91" s="95"/>
      <c r="G91" s="96"/>
      <c r="H91" s="94" t="str">
        <f t="shared" ref="H91:H110" si="2">C91</f>
        <v>44985/07</v>
      </c>
      <c r="I91" s="92"/>
      <c r="J91" s="80"/>
    </row>
    <row r="92" spans="1:10" ht="18">
      <c r="A92" s="92">
        <v>3</v>
      </c>
      <c r="B92" s="93" t="s">
        <v>1384</v>
      </c>
      <c r="C92" s="93" t="s">
        <v>1385</v>
      </c>
      <c r="D92" s="93"/>
      <c r="E92" s="97" t="s">
        <v>684</v>
      </c>
      <c r="F92" s="98"/>
      <c r="G92" s="97"/>
      <c r="H92" s="94" t="str">
        <f t="shared" si="2"/>
        <v>44791/07</v>
      </c>
      <c r="I92" s="92"/>
      <c r="J92" s="80"/>
    </row>
    <row r="93" spans="1:10" ht="18">
      <c r="A93" s="92">
        <v>4</v>
      </c>
      <c r="B93" s="93" t="s">
        <v>1386</v>
      </c>
      <c r="C93" s="93" t="s">
        <v>1387</v>
      </c>
      <c r="D93" s="93"/>
      <c r="E93" s="97" t="s">
        <v>687</v>
      </c>
      <c r="F93" s="98"/>
      <c r="G93" s="97"/>
      <c r="H93" s="94" t="str">
        <f t="shared" si="2"/>
        <v>44945/07</v>
      </c>
      <c r="I93" s="92"/>
      <c r="J93" s="80"/>
    </row>
    <row r="94" spans="1:10" ht="18">
      <c r="A94" s="92">
        <v>5</v>
      </c>
      <c r="B94" s="93" t="s">
        <v>1388</v>
      </c>
      <c r="C94" s="93" t="s">
        <v>1389</v>
      </c>
      <c r="D94" s="93"/>
      <c r="E94" s="97" t="s">
        <v>690</v>
      </c>
      <c r="F94" s="98"/>
      <c r="G94" s="97"/>
      <c r="H94" s="94" t="str">
        <f t="shared" si="2"/>
        <v>44797/07</v>
      </c>
      <c r="I94" s="92"/>
      <c r="J94" s="80"/>
    </row>
    <row r="95" spans="1:10" ht="18">
      <c r="A95" s="92">
        <v>6</v>
      </c>
      <c r="B95" s="93" t="s">
        <v>1390</v>
      </c>
      <c r="C95" s="93" t="s">
        <v>1391</v>
      </c>
      <c r="D95" s="93"/>
      <c r="E95" s="97" t="s">
        <v>693</v>
      </c>
      <c r="F95" s="98"/>
      <c r="G95" s="97"/>
      <c r="H95" s="94" t="str">
        <f t="shared" si="2"/>
        <v>44814/07</v>
      </c>
      <c r="I95" s="92"/>
      <c r="J95" s="80"/>
    </row>
    <row r="96" spans="1:10" ht="18">
      <c r="A96" s="92">
        <v>7</v>
      </c>
      <c r="B96" s="93" t="s">
        <v>1392</v>
      </c>
      <c r="C96" s="99" t="s">
        <v>1393</v>
      </c>
      <c r="D96" s="99"/>
      <c r="E96" s="97" t="s">
        <v>696</v>
      </c>
      <c r="F96" s="98"/>
      <c r="G96" s="97"/>
      <c r="H96" s="94" t="str">
        <f t="shared" si="2"/>
        <v>44799/07</v>
      </c>
      <c r="I96" s="92"/>
      <c r="J96" s="80"/>
    </row>
    <row r="97" spans="1:10" ht="18">
      <c r="A97" s="92">
        <v>8</v>
      </c>
      <c r="B97" s="93" t="s">
        <v>1394</v>
      </c>
      <c r="C97" s="93" t="s">
        <v>1395</v>
      </c>
      <c r="D97" s="93"/>
      <c r="E97" s="97" t="s">
        <v>699</v>
      </c>
      <c r="F97" s="98"/>
      <c r="G97" s="97"/>
      <c r="H97" s="94" t="str">
        <f t="shared" si="2"/>
        <v>45162/07</v>
      </c>
      <c r="I97" s="92"/>
      <c r="J97" s="80"/>
    </row>
    <row r="98" spans="1:10" ht="18">
      <c r="A98" s="92">
        <v>9</v>
      </c>
      <c r="B98" s="93" t="s">
        <v>1396</v>
      </c>
      <c r="C98" s="93" t="s">
        <v>1397</v>
      </c>
      <c r="D98" s="93"/>
      <c r="E98" s="97" t="s">
        <v>702</v>
      </c>
      <c r="F98" s="98"/>
      <c r="G98" s="97"/>
      <c r="H98" s="94" t="str">
        <f t="shared" si="2"/>
        <v>44932/07</v>
      </c>
      <c r="I98" s="92"/>
      <c r="J98" s="80"/>
    </row>
    <row r="99" spans="1:10" ht="18">
      <c r="A99" s="92">
        <v>10</v>
      </c>
      <c r="B99" s="93" t="s">
        <v>1398</v>
      </c>
      <c r="C99" s="93" t="s">
        <v>1399</v>
      </c>
      <c r="D99" s="93"/>
      <c r="E99" s="97" t="s">
        <v>705</v>
      </c>
      <c r="F99" s="98"/>
      <c r="G99" s="97"/>
      <c r="H99" s="94" t="str">
        <f t="shared" si="2"/>
        <v>44924/07</v>
      </c>
      <c r="I99" s="92"/>
      <c r="J99" s="80"/>
    </row>
    <row r="100" spans="1:10" ht="18">
      <c r="A100" s="92">
        <v>11</v>
      </c>
      <c r="B100" s="93" t="s">
        <v>1400</v>
      </c>
      <c r="C100" s="93" t="s">
        <v>1422</v>
      </c>
      <c r="D100" s="93"/>
      <c r="E100" s="97" t="s">
        <v>708</v>
      </c>
      <c r="F100" s="98"/>
      <c r="G100" s="97"/>
      <c r="H100" s="94" t="str">
        <f t="shared" si="2"/>
        <v>44929/07</v>
      </c>
      <c r="I100" s="92"/>
      <c r="J100" s="80"/>
    </row>
    <row r="101" spans="1:10" ht="18">
      <c r="A101" s="92">
        <v>12</v>
      </c>
      <c r="B101" s="93" t="s">
        <v>1402</v>
      </c>
      <c r="C101" s="93" t="s">
        <v>1403</v>
      </c>
      <c r="D101" s="93"/>
      <c r="E101" s="97" t="s">
        <v>711</v>
      </c>
      <c r="F101" s="98"/>
      <c r="G101" s="97"/>
      <c r="H101" s="94" t="str">
        <f t="shared" si="2"/>
        <v>44789/07</v>
      </c>
      <c r="I101" s="92"/>
      <c r="J101" s="80"/>
    </row>
    <row r="102" spans="1:10" ht="18">
      <c r="A102" s="92">
        <v>13</v>
      </c>
      <c r="B102" s="93" t="s">
        <v>1404</v>
      </c>
      <c r="C102" s="93" t="s">
        <v>1405</v>
      </c>
      <c r="D102" s="93"/>
      <c r="E102" s="97"/>
      <c r="F102" s="98"/>
      <c r="G102" s="97"/>
      <c r="H102" s="94" t="str">
        <f t="shared" si="2"/>
        <v>44928/07</v>
      </c>
      <c r="I102" s="107"/>
      <c r="J102" s="80"/>
    </row>
    <row r="103" spans="1:10" ht="18">
      <c r="A103" s="92">
        <v>14</v>
      </c>
      <c r="B103" s="93" t="s">
        <v>1406</v>
      </c>
      <c r="C103" s="93" t="s">
        <v>1407</v>
      </c>
      <c r="D103" s="93"/>
      <c r="E103" s="97"/>
      <c r="F103" s="98"/>
      <c r="G103" s="97"/>
      <c r="H103" s="94" t="str">
        <f t="shared" si="2"/>
        <v>45179/07</v>
      </c>
      <c r="I103" s="107"/>
      <c r="J103" s="80"/>
    </row>
    <row r="104" spans="1:10" ht="18">
      <c r="A104" s="92">
        <v>15</v>
      </c>
      <c r="B104" s="93" t="s">
        <v>1408</v>
      </c>
      <c r="C104" s="93" t="s">
        <v>1409</v>
      </c>
      <c r="D104" s="93"/>
      <c r="E104" s="97"/>
      <c r="F104" s="98"/>
      <c r="G104" s="97"/>
      <c r="H104" s="94" t="str">
        <f t="shared" si="2"/>
        <v>44829/07</v>
      </c>
      <c r="I104" s="107"/>
      <c r="J104" s="80"/>
    </row>
    <row r="105" spans="1:10" ht="18">
      <c r="A105" s="92">
        <v>16</v>
      </c>
      <c r="B105" s="93" t="s">
        <v>1410</v>
      </c>
      <c r="C105" s="93" t="s">
        <v>1411</v>
      </c>
      <c r="D105" s="93"/>
      <c r="E105" s="97"/>
      <c r="F105" s="98"/>
      <c r="G105" s="97"/>
      <c r="H105" s="94" t="str">
        <f t="shared" si="2"/>
        <v>45557/07</v>
      </c>
      <c r="I105" s="107"/>
      <c r="J105" s="80"/>
    </row>
    <row r="106" spans="1:10" ht="18">
      <c r="A106" s="92">
        <v>17</v>
      </c>
      <c r="B106" s="93" t="s">
        <v>1412</v>
      </c>
      <c r="C106" s="93" t="s">
        <v>1413</v>
      </c>
      <c r="D106" s="93"/>
      <c r="E106" s="97"/>
      <c r="F106" s="98"/>
      <c r="G106" s="97"/>
      <c r="H106" s="94" t="str">
        <f t="shared" si="2"/>
        <v>44795/07</v>
      </c>
      <c r="I106" s="107"/>
      <c r="J106" s="80"/>
    </row>
    <row r="107" spans="1:10" ht="18">
      <c r="A107" s="92">
        <v>18</v>
      </c>
      <c r="B107" s="93" t="s">
        <v>1414</v>
      </c>
      <c r="C107" s="93" t="s">
        <v>1413</v>
      </c>
      <c r="D107" s="93"/>
      <c r="E107" s="97"/>
      <c r="F107" s="98"/>
      <c r="G107" s="97"/>
      <c r="H107" s="94" t="str">
        <f t="shared" si="2"/>
        <v>44795/07</v>
      </c>
      <c r="I107" s="107"/>
      <c r="J107" s="80"/>
    </row>
    <row r="108" spans="1:10" ht="18">
      <c r="A108" s="92">
        <v>19</v>
      </c>
      <c r="B108" s="93" t="s">
        <v>1415</v>
      </c>
      <c r="C108" s="93" t="s">
        <v>1416</v>
      </c>
      <c r="D108" s="93"/>
      <c r="E108" s="97"/>
      <c r="F108" s="98"/>
      <c r="G108" s="97"/>
      <c r="H108" s="94" t="str">
        <f t="shared" si="2"/>
        <v>44790/07</v>
      </c>
      <c r="I108" s="107"/>
      <c r="J108" s="80"/>
    </row>
    <row r="109" spans="1:10" ht="18">
      <c r="A109" s="92">
        <v>20</v>
      </c>
      <c r="B109" s="93" t="s">
        <v>1417</v>
      </c>
      <c r="C109" s="93" t="s">
        <v>1418</v>
      </c>
      <c r="D109" s="93"/>
      <c r="E109" s="97"/>
      <c r="F109" s="98"/>
      <c r="G109" s="97"/>
      <c r="H109" s="94" t="str">
        <f t="shared" si="2"/>
        <v>44798/07</v>
      </c>
      <c r="I109" s="107"/>
      <c r="J109" s="80"/>
    </row>
    <row r="110" spans="1:10" ht="18">
      <c r="A110" s="92">
        <v>21</v>
      </c>
      <c r="B110" s="93" t="s">
        <v>1419</v>
      </c>
      <c r="C110" s="100" t="s">
        <v>1420</v>
      </c>
      <c r="D110" s="100"/>
      <c r="E110" s="97"/>
      <c r="F110" s="98"/>
      <c r="G110" s="97"/>
      <c r="H110" s="94" t="str">
        <f t="shared" si="2"/>
        <v>44872/07</v>
      </c>
      <c r="I110" s="107"/>
      <c r="J110" s="80"/>
    </row>
    <row r="111" spans="1:10">
      <c r="A111" s="101"/>
      <c r="B111" s="102" t="s">
        <v>530</v>
      </c>
      <c r="C111" s="101"/>
      <c r="D111" s="101"/>
      <c r="E111" s="101"/>
      <c r="F111" s="103"/>
      <c r="G111" s="101"/>
      <c r="H111" s="561" t="s">
        <v>530</v>
      </c>
      <c r="I111" s="562"/>
      <c r="J111" s="80"/>
    </row>
    <row r="112" spans="1:10">
      <c r="A112" s="80"/>
      <c r="B112" s="104" t="s">
        <v>1027</v>
      </c>
      <c r="C112" s="104" t="s">
        <v>1028</v>
      </c>
      <c r="D112" s="104"/>
      <c r="E112" s="104" t="s">
        <v>1029</v>
      </c>
      <c r="F112" s="105"/>
      <c r="G112" s="80"/>
      <c r="H112" s="80"/>
      <c r="I112" s="80"/>
      <c r="J112" s="80"/>
    </row>
    <row r="113" spans="1:10">
      <c r="A113" s="80"/>
      <c r="B113" s="104" t="s">
        <v>1030</v>
      </c>
      <c r="C113" s="104"/>
      <c r="D113" s="104"/>
      <c r="E113" s="104"/>
      <c r="F113" s="105"/>
      <c r="G113" s="80"/>
      <c r="H113" s="80"/>
      <c r="I113" s="80"/>
      <c r="J113" s="80"/>
    </row>
    <row r="114" spans="1:10">
      <c r="A114" s="80"/>
      <c r="B114" s="104"/>
      <c r="C114" s="104"/>
      <c r="D114" s="104"/>
      <c r="E114" s="104"/>
      <c r="F114" s="105"/>
      <c r="G114" s="80"/>
      <c r="H114" s="80"/>
      <c r="I114" s="80"/>
      <c r="J114" s="80"/>
    </row>
    <row r="115" spans="1:10">
      <c r="A115" s="80"/>
      <c r="B115" s="104" t="s">
        <v>1031</v>
      </c>
      <c r="C115" s="104" t="s">
        <v>1032</v>
      </c>
      <c r="D115" s="104"/>
      <c r="E115" s="104"/>
      <c r="F115" s="105"/>
      <c r="G115" s="80"/>
      <c r="H115" s="80"/>
      <c r="I115" s="80"/>
      <c r="J115" s="80"/>
    </row>
    <row r="116" spans="1:10">
      <c r="B116" s="106" t="s">
        <v>1033</v>
      </c>
    </row>
    <row r="142" spans="1:10" ht="17.25">
      <c r="A142" s="79"/>
      <c r="B142" s="79" t="s">
        <v>666</v>
      </c>
      <c r="C142" s="79"/>
      <c r="D142" s="80"/>
      <c r="E142" s="80"/>
      <c r="F142" s="80"/>
      <c r="G142" s="79"/>
      <c r="H142" s="79"/>
      <c r="I142" s="79"/>
      <c r="J142" s="80"/>
    </row>
    <row r="143" spans="1:10" ht="17.25">
      <c r="A143" s="79"/>
      <c r="B143" s="79" t="s">
        <v>667</v>
      </c>
      <c r="C143" s="79"/>
      <c r="D143" s="80"/>
      <c r="E143" s="80"/>
      <c r="F143" s="80"/>
      <c r="G143" s="79"/>
      <c r="H143" s="79"/>
      <c r="I143" s="79"/>
      <c r="J143" s="80"/>
    </row>
    <row r="144" spans="1:10" ht="17.25">
      <c r="A144" s="79"/>
      <c r="B144" s="79" t="s">
        <v>668</v>
      </c>
      <c r="C144" s="79"/>
      <c r="D144" s="80"/>
      <c r="E144" s="80"/>
      <c r="F144" s="80"/>
      <c r="G144" s="79"/>
      <c r="H144" s="81"/>
      <c r="I144" s="81"/>
      <c r="J144" s="80"/>
    </row>
    <row r="145" spans="1:10" ht="17.25">
      <c r="A145" s="79"/>
      <c r="B145" s="79" t="s">
        <v>669</v>
      </c>
      <c r="C145" s="79"/>
      <c r="D145" s="80"/>
      <c r="E145" s="80"/>
      <c r="F145" s="80"/>
      <c r="G145" s="79"/>
      <c r="H145" s="81"/>
      <c r="I145" s="81"/>
      <c r="J145" s="80"/>
    </row>
    <row r="146" spans="1:10" ht="16.5">
      <c r="A146" s="82"/>
      <c r="B146" s="83" t="s">
        <v>1438</v>
      </c>
      <c r="C146" s="82"/>
      <c r="D146" s="84"/>
      <c r="E146" s="84"/>
      <c r="F146" s="85"/>
      <c r="G146" s="83" t="s">
        <v>1438</v>
      </c>
      <c r="H146" s="84"/>
      <c r="I146" s="84"/>
      <c r="J146" s="80"/>
    </row>
    <row r="147" spans="1:10">
      <c r="A147" s="80"/>
      <c r="B147" s="86" t="s">
        <v>1439</v>
      </c>
      <c r="C147" s="86"/>
      <c r="D147" s="80"/>
      <c r="E147" s="80"/>
      <c r="F147" s="87"/>
      <c r="G147" s="86" t="s">
        <v>671</v>
      </c>
      <c r="H147" s="86"/>
      <c r="I147" s="86"/>
      <c r="J147" s="80"/>
    </row>
    <row r="148" spans="1:10">
      <c r="A148" s="80"/>
      <c r="B148" s="86"/>
      <c r="C148" s="86"/>
      <c r="D148" s="80"/>
      <c r="E148" s="80"/>
      <c r="F148" s="87"/>
      <c r="G148" s="559" t="s">
        <v>1440</v>
      </c>
      <c r="H148" s="629"/>
      <c r="I148" s="629"/>
      <c r="J148" s="629"/>
    </row>
    <row r="149" spans="1:10" ht="15.75">
      <c r="A149" s="80"/>
      <c r="B149" s="86" t="s">
        <v>1441</v>
      </c>
      <c r="C149" s="88"/>
      <c r="D149" s="80"/>
      <c r="E149" s="80"/>
      <c r="F149" s="87"/>
      <c r="G149" s="86" t="s">
        <v>1442</v>
      </c>
      <c r="H149" s="86"/>
      <c r="I149" s="86"/>
      <c r="J149" s="80"/>
    </row>
    <row r="150" spans="1:10">
      <c r="A150" s="80"/>
      <c r="B150" s="86" t="s">
        <v>1443</v>
      </c>
      <c r="C150" s="86"/>
      <c r="D150" s="80"/>
      <c r="E150" s="80"/>
      <c r="F150" s="87"/>
      <c r="G150" s="86" t="s">
        <v>1443</v>
      </c>
      <c r="H150" s="86" t="s">
        <v>1443</v>
      </c>
      <c r="I150" s="86"/>
      <c r="J150" s="80"/>
    </row>
    <row r="151" spans="1:10">
      <c r="A151" s="89" t="s">
        <v>675</v>
      </c>
      <c r="B151" s="89" t="s">
        <v>477</v>
      </c>
      <c r="C151" s="89" t="s">
        <v>9</v>
      </c>
      <c r="D151" s="89" t="s">
        <v>676</v>
      </c>
      <c r="E151" s="90"/>
      <c r="F151" s="91"/>
      <c r="G151" s="90"/>
      <c r="H151" s="89" t="s">
        <v>9</v>
      </c>
      <c r="I151" s="89" t="s">
        <v>676</v>
      </c>
      <c r="J151" s="80"/>
    </row>
    <row r="152" spans="1:10" ht="18">
      <c r="A152" s="92">
        <v>1</v>
      </c>
      <c r="B152" s="93" t="s">
        <v>1386</v>
      </c>
      <c r="C152" s="93" t="s">
        <v>1387</v>
      </c>
      <c r="D152" s="93"/>
      <c r="E152" s="80"/>
      <c r="F152" s="87"/>
      <c r="G152" s="80"/>
      <c r="H152" s="94" t="str">
        <f>C152</f>
        <v>44945/07</v>
      </c>
      <c r="I152" s="92"/>
      <c r="J152" s="80"/>
    </row>
    <row r="153" spans="1:10" ht="18">
      <c r="A153" s="92">
        <v>2</v>
      </c>
      <c r="B153" s="100" t="s">
        <v>1444</v>
      </c>
      <c r="C153" s="100" t="s">
        <v>1445</v>
      </c>
      <c r="D153" s="93"/>
      <c r="E153" s="90" t="s">
        <v>681</v>
      </c>
      <c r="F153" s="95"/>
      <c r="G153" s="96"/>
      <c r="H153" s="94" t="str">
        <f t="shared" ref="H153:H160" si="3">C153</f>
        <v>44797/09</v>
      </c>
      <c r="I153" s="92"/>
      <c r="J153" s="80"/>
    </row>
    <row r="154" spans="1:10" ht="18">
      <c r="A154" s="92">
        <v>3</v>
      </c>
      <c r="B154" s="93" t="s">
        <v>1390</v>
      </c>
      <c r="C154" s="93" t="s">
        <v>1391</v>
      </c>
      <c r="D154" s="93"/>
      <c r="E154" s="97" t="s">
        <v>684</v>
      </c>
      <c r="F154" s="98"/>
      <c r="G154" s="97"/>
      <c r="H154" s="94" t="str">
        <f t="shared" si="3"/>
        <v>44814/07</v>
      </c>
      <c r="I154" s="92"/>
      <c r="J154" s="80"/>
    </row>
    <row r="155" spans="1:10" ht="18">
      <c r="A155" s="92">
        <v>4</v>
      </c>
      <c r="B155" s="93" t="s">
        <v>1446</v>
      </c>
      <c r="C155" s="93" t="s">
        <v>1395</v>
      </c>
      <c r="D155" s="93"/>
      <c r="E155" s="97" t="s">
        <v>687</v>
      </c>
      <c r="F155" s="98"/>
      <c r="G155" s="97"/>
      <c r="H155" s="94" t="str">
        <f t="shared" si="3"/>
        <v>45162/07</v>
      </c>
      <c r="I155" s="92"/>
      <c r="J155" s="80"/>
    </row>
    <row r="156" spans="1:10" ht="18">
      <c r="A156" s="92">
        <v>5</v>
      </c>
      <c r="B156" s="93" t="s">
        <v>1447</v>
      </c>
      <c r="C156" s="93" t="s">
        <v>1403</v>
      </c>
      <c r="D156" s="93"/>
      <c r="E156" s="97" t="s">
        <v>690</v>
      </c>
      <c r="F156" s="98"/>
      <c r="G156" s="97"/>
      <c r="H156" s="94" t="str">
        <f t="shared" si="3"/>
        <v>44789/07</v>
      </c>
      <c r="I156" s="92"/>
      <c r="J156" s="80"/>
    </row>
    <row r="157" spans="1:10" ht="18">
      <c r="A157" s="92">
        <v>6</v>
      </c>
      <c r="B157" s="100" t="s">
        <v>1404</v>
      </c>
      <c r="C157" s="108" t="s">
        <v>1405</v>
      </c>
      <c r="D157" s="93"/>
      <c r="E157" s="97" t="s">
        <v>693</v>
      </c>
      <c r="F157" s="98"/>
      <c r="G157" s="97"/>
      <c r="H157" s="94" t="str">
        <f t="shared" si="3"/>
        <v>44928/07</v>
      </c>
      <c r="I157" s="92"/>
      <c r="J157" s="80"/>
    </row>
    <row r="158" spans="1:10" ht="18">
      <c r="A158" s="92">
        <v>7</v>
      </c>
      <c r="B158" s="93" t="s">
        <v>1448</v>
      </c>
      <c r="C158" s="93" t="s">
        <v>1407</v>
      </c>
      <c r="D158" s="99"/>
      <c r="E158" s="97" t="s">
        <v>696</v>
      </c>
      <c r="F158" s="98"/>
      <c r="G158" s="97"/>
      <c r="H158" s="94" t="str">
        <f t="shared" si="3"/>
        <v>45179/07</v>
      </c>
      <c r="I158" s="92"/>
      <c r="J158" s="80"/>
    </row>
    <row r="159" spans="1:10" ht="18">
      <c r="A159" s="92">
        <v>8</v>
      </c>
      <c r="B159" s="100" t="s">
        <v>1449</v>
      </c>
      <c r="C159" s="100" t="s">
        <v>1450</v>
      </c>
      <c r="D159" s="93"/>
      <c r="E159" s="97" t="s">
        <v>699</v>
      </c>
      <c r="F159" s="98"/>
      <c r="G159" s="97"/>
      <c r="H159" s="94" t="str">
        <f t="shared" si="3"/>
        <v>44179/07</v>
      </c>
      <c r="I159" s="92"/>
      <c r="J159" s="80"/>
    </row>
    <row r="160" spans="1:10" ht="18">
      <c r="A160" s="92">
        <v>9</v>
      </c>
      <c r="B160" s="93" t="s">
        <v>1451</v>
      </c>
      <c r="C160" s="93" t="s">
        <v>1420</v>
      </c>
      <c r="D160" s="93"/>
      <c r="E160" s="97" t="s">
        <v>702</v>
      </c>
      <c r="F160" s="98"/>
      <c r="G160" s="97"/>
      <c r="H160" s="94" t="str">
        <f t="shared" si="3"/>
        <v>44872/07</v>
      </c>
      <c r="I160" s="92"/>
      <c r="J160" s="80"/>
    </row>
    <row r="161" spans="1:10" ht="18">
      <c r="A161" s="92">
        <v>10</v>
      </c>
      <c r="B161" s="93"/>
      <c r="C161" s="93"/>
      <c r="D161" s="93"/>
      <c r="E161" s="97" t="s">
        <v>705</v>
      </c>
      <c r="F161" s="98"/>
      <c r="G161" s="97"/>
      <c r="H161" s="94"/>
      <c r="I161" s="92"/>
      <c r="J161" s="80"/>
    </row>
    <row r="162" spans="1:10" ht="18">
      <c r="A162" s="92">
        <v>11</v>
      </c>
      <c r="B162" s="93"/>
      <c r="C162" s="93"/>
      <c r="D162" s="93"/>
      <c r="E162" s="97" t="s">
        <v>708</v>
      </c>
      <c r="F162" s="98"/>
      <c r="G162" s="97"/>
      <c r="H162" s="94"/>
      <c r="I162" s="92"/>
      <c r="J162" s="80"/>
    </row>
    <row r="163" spans="1:10" ht="18">
      <c r="A163" s="92">
        <v>12</v>
      </c>
      <c r="B163" s="93"/>
      <c r="C163" s="93"/>
      <c r="D163" s="93"/>
      <c r="E163" s="97" t="s">
        <v>711</v>
      </c>
      <c r="F163" s="98"/>
      <c r="G163" s="97"/>
      <c r="H163" s="94"/>
      <c r="I163" s="92"/>
      <c r="J163" s="80"/>
    </row>
    <row r="164" spans="1:10">
      <c r="A164" s="101"/>
      <c r="B164" s="102" t="s">
        <v>530</v>
      </c>
      <c r="C164" s="101"/>
      <c r="D164" s="101"/>
      <c r="E164" s="101"/>
      <c r="F164" s="103"/>
      <c r="G164" s="101"/>
      <c r="H164" s="561" t="s">
        <v>530</v>
      </c>
      <c r="I164" s="562"/>
      <c r="J164" s="80"/>
    </row>
    <row r="165" spans="1:10">
      <c r="A165" s="80"/>
      <c r="B165" s="104" t="s">
        <v>1027</v>
      </c>
      <c r="C165" s="104" t="s">
        <v>1028</v>
      </c>
      <c r="D165" s="104"/>
      <c r="E165" s="104" t="s">
        <v>1029</v>
      </c>
      <c r="F165" s="105"/>
      <c r="G165" s="80"/>
      <c r="H165" s="80"/>
      <c r="I165" s="80"/>
      <c r="J165" s="80"/>
    </row>
    <row r="166" spans="1:10">
      <c r="A166" s="80"/>
      <c r="B166" s="104" t="s">
        <v>1030</v>
      </c>
      <c r="C166" s="104"/>
      <c r="D166" s="104"/>
      <c r="E166" s="104"/>
      <c r="F166" s="105"/>
      <c r="G166" s="80"/>
      <c r="H166" s="80"/>
      <c r="I166" s="80"/>
      <c r="J166" s="80"/>
    </row>
    <row r="167" spans="1:10">
      <c r="A167" s="80"/>
      <c r="B167" s="104"/>
      <c r="C167" s="104"/>
      <c r="D167" s="104"/>
      <c r="E167" s="104"/>
      <c r="F167" s="105"/>
      <c r="G167" s="80"/>
      <c r="H167" s="80"/>
      <c r="I167" s="80"/>
      <c r="J167" s="80"/>
    </row>
    <row r="168" spans="1:10">
      <c r="A168" s="80"/>
      <c r="B168" s="104" t="s">
        <v>1031</v>
      </c>
      <c r="C168" s="104" t="s">
        <v>1032</v>
      </c>
      <c r="D168" s="104"/>
      <c r="E168" s="104"/>
      <c r="F168" s="105"/>
      <c r="G168" s="80"/>
      <c r="H168" s="80"/>
      <c r="I168" s="80"/>
      <c r="J168" s="80"/>
    </row>
    <row r="169" spans="1:10">
      <c r="B169" s="106" t="s">
        <v>1033</v>
      </c>
    </row>
  </sheetData>
  <customSheetViews>
    <customSheetView guid="{AC3D9A70-C753-4AD5-AD97-91C4ED7E8E5D}" state="hidden" topLeftCell="A150">
      <selection activeCell="B171" sqref="B170:B171"/>
      <pageMargins left="0.7" right="0.7" top="0.75" bottom="0.75" header="0.3" footer="0.3"/>
      <pageSetup orientation="portrait"/>
    </customSheetView>
  </customSheetViews>
  <mergeCells count="8">
    <mergeCell ref="H111:I111"/>
    <mergeCell ref="G148:J148"/>
    <mergeCell ref="H164:I164"/>
    <mergeCell ref="G7:J7"/>
    <mergeCell ref="H32:I32"/>
    <mergeCell ref="G47:J47"/>
    <mergeCell ref="H72:I72"/>
    <mergeCell ref="G86:J86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4"/>
  <sheetViews>
    <sheetView topLeftCell="A196" workbookViewId="0">
      <selection activeCell="A102" sqref="A102:XFD102"/>
    </sheetView>
  </sheetViews>
  <sheetFormatPr defaultColWidth="9" defaultRowHeight="17.25"/>
  <cols>
    <col min="1" max="1" width="5.140625" style="341" customWidth="1"/>
    <col min="2" max="2" width="41.28515625" style="342" customWidth="1"/>
    <col min="3" max="3" width="5.5703125" style="343" customWidth="1"/>
    <col min="4" max="4" width="12.42578125" style="343" customWidth="1"/>
    <col min="5" max="24" width="5.28515625" customWidth="1"/>
  </cols>
  <sheetData>
    <row r="1" spans="1:34" s="335" customFormat="1" ht="39.950000000000003" customHeight="1">
      <c r="A1" s="550" t="s">
        <v>472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  <c r="Q1" s="550"/>
      <c r="R1" s="550"/>
      <c r="S1" s="550"/>
      <c r="T1" s="550"/>
      <c r="U1" s="550"/>
      <c r="V1" s="550"/>
      <c r="W1" s="550"/>
      <c r="X1" s="550"/>
      <c r="Y1" s="377"/>
      <c r="Z1" s="377"/>
      <c r="AA1" s="377"/>
    </row>
    <row r="2" spans="1:34" s="336" customFormat="1" ht="21">
      <c r="A2" s="542" t="s">
        <v>0</v>
      </c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378"/>
      <c r="Z2" s="379"/>
      <c r="AA2" s="379"/>
      <c r="AB2" s="379"/>
      <c r="AC2" s="379"/>
      <c r="AD2" s="379"/>
      <c r="AE2" s="379"/>
      <c r="AF2" s="379"/>
      <c r="AG2" s="379"/>
      <c r="AH2" s="392"/>
    </row>
    <row r="3" spans="1:34" s="337" customFormat="1" ht="18.75" customHeight="1">
      <c r="A3" s="549" t="s">
        <v>473</v>
      </c>
      <c r="B3" s="549"/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49"/>
      <c r="P3" s="549"/>
      <c r="Q3" s="549"/>
      <c r="R3" s="549"/>
      <c r="S3" s="549"/>
      <c r="T3" s="549"/>
      <c r="U3" s="549"/>
      <c r="V3" s="549"/>
      <c r="W3" s="549"/>
      <c r="X3" s="549"/>
      <c r="Y3" s="380"/>
      <c r="Z3" s="381"/>
      <c r="AA3" s="381"/>
      <c r="AB3" s="381"/>
      <c r="AC3" s="381"/>
      <c r="AD3" s="381"/>
      <c r="AE3" s="381"/>
      <c r="AF3" s="381"/>
      <c r="AG3" s="381"/>
      <c r="AH3" s="393"/>
    </row>
    <row r="4" spans="1:34" s="336" customFormat="1" ht="18.75" customHeight="1">
      <c r="A4" s="344"/>
      <c r="B4" s="344"/>
      <c r="C4" s="344"/>
      <c r="D4" s="344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82"/>
      <c r="Z4" s="379"/>
      <c r="AA4" s="379"/>
      <c r="AB4" s="379"/>
      <c r="AC4" s="379"/>
      <c r="AD4" s="379"/>
      <c r="AE4" s="379"/>
      <c r="AF4" s="379"/>
      <c r="AG4" s="379"/>
      <c r="AH4" s="392"/>
    </row>
    <row r="5" spans="1:34" s="338" customFormat="1" ht="21.95" customHeight="1">
      <c r="A5" s="346" t="s">
        <v>474</v>
      </c>
      <c r="B5" s="346"/>
      <c r="C5" s="347"/>
      <c r="D5" s="346"/>
      <c r="E5" s="346"/>
      <c r="F5" s="346"/>
      <c r="G5" s="346"/>
      <c r="H5" s="346"/>
      <c r="I5" s="371"/>
      <c r="J5" s="346" t="s">
        <v>475</v>
      </c>
      <c r="K5" s="346"/>
      <c r="L5" s="346"/>
      <c r="M5" s="346"/>
      <c r="N5" s="346"/>
      <c r="O5" s="346"/>
      <c r="P5" s="371"/>
      <c r="Q5" s="371"/>
      <c r="R5" s="372" t="s">
        <v>476</v>
      </c>
      <c r="S5" s="372"/>
      <c r="T5" s="372"/>
      <c r="U5" s="372"/>
      <c r="V5" s="372"/>
      <c r="Y5" s="383"/>
      <c r="Z5" s="384"/>
      <c r="AA5" s="384"/>
      <c r="AB5" s="384"/>
      <c r="AC5" s="384"/>
      <c r="AD5" s="384"/>
      <c r="AE5" s="384"/>
      <c r="AF5" s="384"/>
    </row>
    <row r="6" spans="1:34" s="339" customFormat="1" ht="21.95" customHeight="1">
      <c r="A6" s="348" t="s">
        <v>5</v>
      </c>
      <c r="B6" s="349" t="s">
        <v>477</v>
      </c>
      <c r="C6" s="349" t="s">
        <v>153</v>
      </c>
      <c r="D6" s="350" t="s">
        <v>9</v>
      </c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73"/>
      <c r="R6" s="373"/>
      <c r="S6" s="373"/>
      <c r="T6" s="373"/>
      <c r="U6" s="373"/>
      <c r="V6" s="373"/>
      <c r="W6" s="373"/>
      <c r="X6" s="373"/>
      <c r="Y6" s="385"/>
      <c r="Z6" s="386"/>
      <c r="AA6" s="386"/>
      <c r="AB6" s="386"/>
      <c r="AC6" s="386"/>
      <c r="AD6" s="386"/>
      <c r="AE6" s="386"/>
    </row>
    <row r="7" spans="1:34" ht="18.95" customHeight="1">
      <c r="A7" s="348">
        <v>1</v>
      </c>
      <c r="B7" s="352" t="s">
        <v>478</v>
      </c>
      <c r="C7" s="349" t="s">
        <v>479</v>
      </c>
      <c r="D7" s="353" t="s">
        <v>17</v>
      </c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74"/>
      <c r="R7" s="374"/>
      <c r="S7" s="374"/>
      <c r="T7" s="374"/>
      <c r="U7" s="374"/>
      <c r="V7" s="374"/>
      <c r="W7" s="374"/>
      <c r="X7" s="374"/>
      <c r="Y7" s="387"/>
      <c r="Z7" s="309"/>
      <c r="AA7" s="309"/>
      <c r="AB7" s="309"/>
      <c r="AC7" s="309"/>
      <c r="AD7" s="309"/>
      <c r="AE7" s="309"/>
    </row>
    <row r="8" spans="1:34" ht="18.95" customHeight="1">
      <c r="A8" s="348">
        <v>2</v>
      </c>
      <c r="B8" s="352" t="s">
        <v>480</v>
      </c>
      <c r="C8" s="349"/>
      <c r="D8" s="353" t="s">
        <v>20</v>
      </c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74"/>
      <c r="R8" s="374"/>
      <c r="S8" s="374"/>
      <c r="T8" s="374"/>
      <c r="U8" s="374"/>
      <c r="V8" s="374"/>
      <c r="W8" s="374"/>
      <c r="X8" s="374"/>
      <c r="Y8" s="387"/>
      <c r="Z8" s="309"/>
      <c r="AA8" s="309"/>
      <c r="AB8" s="309"/>
      <c r="AC8" s="309"/>
      <c r="AD8" s="309"/>
      <c r="AE8" s="309"/>
    </row>
    <row r="9" spans="1:34" ht="18.95" customHeight="1">
      <c r="A9" s="348">
        <v>3</v>
      </c>
      <c r="B9" s="352" t="s">
        <v>481</v>
      </c>
      <c r="C9" s="349" t="s">
        <v>479</v>
      </c>
      <c r="D9" s="354" t="s">
        <v>482</v>
      </c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92"/>
      <c r="R9" s="92"/>
      <c r="S9" s="92"/>
      <c r="T9" s="92"/>
      <c r="U9" s="92"/>
      <c r="V9" s="92"/>
      <c r="W9" s="92"/>
      <c r="X9" s="92"/>
      <c r="Y9" s="387"/>
      <c r="Z9" s="309"/>
      <c r="AA9" s="309"/>
      <c r="AB9" s="309"/>
      <c r="AC9" s="309"/>
      <c r="AD9" s="309"/>
      <c r="AE9" s="309"/>
    </row>
    <row r="10" spans="1:34" ht="18.95" customHeight="1">
      <c r="A10" s="348">
        <v>4</v>
      </c>
      <c r="B10" s="352" t="s">
        <v>483</v>
      </c>
      <c r="C10" s="349" t="s">
        <v>479</v>
      </c>
      <c r="D10" s="354" t="s">
        <v>163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92"/>
      <c r="R10" s="92"/>
      <c r="S10" s="92"/>
      <c r="T10" s="92"/>
      <c r="U10" s="92"/>
      <c r="V10" s="92"/>
      <c r="W10" s="92"/>
      <c r="X10" s="92"/>
      <c r="Y10" s="387"/>
      <c r="Z10" s="309"/>
      <c r="AA10" s="309"/>
      <c r="AB10" s="309"/>
      <c r="AC10" s="309"/>
      <c r="AD10" s="309"/>
      <c r="AE10" s="309"/>
    </row>
    <row r="11" spans="1:34" ht="18.95" customHeight="1">
      <c r="A11" s="348">
        <v>5</v>
      </c>
      <c r="B11" s="352" t="s">
        <v>484</v>
      </c>
      <c r="C11" s="356" t="s">
        <v>479</v>
      </c>
      <c r="D11" s="354" t="s">
        <v>114</v>
      </c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92"/>
      <c r="R11" s="92"/>
      <c r="S11" s="92"/>
      <c r="T11" s="92"/>
      <c r="U11" s="92"/>
      <c r="V11" s="92"/>
      <c r="W11" s="92"/>
      <c r="X11" s="92"/>
      <c r="Y11" s="387"/>
      <c r="Z11" s="309"/>
      <c r="AA11" s="309"/>
      <c r="AB11" s="309"/>
      <c r="AC11" s="309"/>
      <c r="AD11" s="309"/>
      <c r="AE11" s="309"/>
    </row>
    <row r="12" spans="1:34" ht="18.95" customHeight="1">
      <c r="A12" s="348">
        <v>6</v>
      </c>
      <c r="B12" s="352" t="s">
        <v>485</v>
      </c>
      <c r="C12" s="349" t="s">
        <v>479</v>
      </c>
      <c r="D12" s="354" t="s">
        <v>486</v>
      </c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92"/>
      <c r="R12" s="92"/>
      <c r="S12" s="92"/>
      <c r="T12" s="92"/>
      <c r="U12" s="92"/>
      <c r="V12" s="92"/>
      <c r="W12" s="92"/>
      <c r="X12" s="92"/>
      <c r="Y12" s="387"/>
      <c r="Z12" s="309"/>
      <c r="AA12" s="309"/>
      <c r="AB12" s="309"/>
      <c r="AC12" s="309"/>
      <c r="AD12" s="309"/>
      <c r="AE12" s="309"/>
    </row>
    <row r="13" spans="1:34" ht="18.95" customHeight="1">
      <c r="A13" s="348">
        <v>7</v>
      </c>
      <c r="B13" s="352" t="s">
        <v>487</v>
      </c>
      <c r="C13" s="356" t="s">
        <v>488</v>
      </c>
      <c r="D13" s="354" t="s">
        <v>28</v>
      </c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92"/>
      <c r="R13" s="92"/>
      <c r="S13" s="92"/>
      <c r="T13" s="92"/>
      <c r="U13" s="92"/>
      <c r="V13" s="92"/>
      <c r="W13" s="92"/>
      <c r="X13" s="92"/>
      <c r="Y13" s="387"/>
      <c r="Z13" s="309"/>
      <c r="AA13" s="309"/>
      <c r="AB13" s="309"/>
      <c r="AC13" s="309"/>
      <c r="AD13" s="309"/>
      <c r="AE13" s="309"/>
    </row>
    <row r="14" spans="1:34" ht="18.95" customHeight="1">
      <c r="A14" s="348">
        <v>8</v>
      </c>
      <c r="B14" s="352" t="s">
        <v>489</v>
      </c>
      <c r="C14" s="356" t="s">
        <v>488</v>
      </c>
      <c r="D14" s="354" t="s">
        <v>31</v>
      </c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92"/>
      <c r="R14" s="92"/>
      <c r="S14" s="92"/>
      <c r="T14" s="92"/>
      <c r="U14" s="92"/>
      <c r="V14" s="92"/>
      <c r="W14" s="92"/>
      <c r="X14" s="92"/>
      <c r="Y14" s="387"/>
      <c r="Z14" s="309"/>
      <c r="AA14" s="309"/>
      <c r="AB14" s="309"/>
      <c r="AC14" s="309"/>
      <c r="AD14" s="309"/>
      <c r="AE14" s="309"/>
    </row>
    <row r="15" spans="1:34" ht="18.95" customHeight="1">
      <c r="A15" s="348">
        <v>9</v>
      </c>
      <c r="B15" s="352" t="s">
        <v>490</v>
      </c>
      <c r="C15" s="356" t="s">
        <v>488</v>
      </c>
      <c r="D15" s="354" t="s">
        <v>34</v>
      </c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92"/>
      <c r="R15" s="92"/>
      <c r="S15" s="92"/>
      <c r="T15" s="92"/>
      <c r="U15" s="92"/>
      <c r="V15" s="92"/>
      <c r="W15" s="92"/>
      <c r="X15" s="92"/>
      <c r="Y15" s="387"/>
      <c r="Z15" s="309"/>
      <c r="AA15" s="309"/>
      <c r="AB15" s="309"/>
      <c r="AC15" s="309"/>
      <c r="AD15" s="309"/>
      <c r="AE15" s="309"/>
    </row>
    <row r="16" spans="1:34" ht="18.95" customHeight="1">
      <c r="A16" s="348">
        <v>10</v>
      </c>
      <c r="B16" s="352" t="s">
        <v>491</v>
      </c>
      <c r="C16" s="356" t="s">
        <v>488</v>
      </c>
      <c r="D16" s="354" t="s">
        <v>36</v>
      </c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92"/>
      <c r="R16" s="92"/>
      <c r="S16" s="92"/>
      <c r="T16" s="92"/>
      <c r="U16" s="92"/>
      <c r="V16" s="92"/>
      <c r="W16" s="92"/>
      <c r="X16" s="92"/>
      <c r="Y16" s="387"/>
      <c r="Z16" s="309"/>
      <c r="AA16" s="309"/>
      <c r="AB16" s="309"/>
      <c r="AC16" s="309"/>
      <c r="AD16" s="309"/>
      <c r="AE16" s="309"/>
    </row>
    <row r="17" spans="1:31" ht="18.95" customHeight="1">
      <c r="A17" s="348">
        <v>11</v>
      </c>
      <c r="B17" s="352" t="s">
        <v>492</v>
      </c>
      <c r="C17" s="356" t="s">
        <v>488</v>
      </c>
      <c r="D17" s="354" t="s">
        <v>39</v>
      </c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92"/>
      <c r="R17" s="92"/>
      <c r="S17" s="92"/>
      <c r="T17" s="92"/>
      <c r="U17" s="92"/>
      <c r="V17" s="92"/>
      <c r="W17" s="92"/>
      <c r="X17" s="92"/>
      <c r="Y17" s="387"/>
      <c r="Z17" s="309"/>
      <c r="AA17" s="309"/>
      <c r="AB17" s="309"/>
      <c r="AC17" s="309"/>
      <c r="AD17" s="309"/>
      <c r="AE17" s="309"/>
    </row>
    <row r="18" spans="1:31" ht="18.95" customHeight="1">
      <c r="A18" s="348">
        <v>12</v>
      </c>
      <c r="B18" s="357" t="s">
        <v>493</v>
      </c>
      <c r="C18" s="356" t="s">
        <v>479</v>
      </c>
      <c r="D18" s="354" t="s">
        <v>42</v>
      </c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92"/>
      <c r="R18" s="92"/>
      <c r="S18" s="92"/>
      <c r="T18" s="92"/>
      <c r="U18" s="92"/>
      <c r="V18" s="92"/>
      <c r="W18" s="92"/>
      <c r="X18" s="92"/>
      <c r="Y18" s="387"/>
      <c r="Z18" s="309"/>
      <c r="AA18" s="309"/>
      <c r="AB18" s="309"/>
      <c r="AC18" s="309"/>
      <c r="AD18" s="309"/>
      <c r="AE18" s="309"/>
    </row>
    <row r="19" spans="1:31" ht="18.95" customHeight="1">
      <c r="A19" s="348">
        <v>13</v>
      </c>
      <c r="B19" s="352" t="s">
        <v>494</v>
      </c>
      <c r="C19" s="349" t="s">
        <v>479</v>
      </c>
      <c r="D19" s="354" t="s">
        <v>495</v>
      </c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92"/>
      <c r="R19" s="92"/>
      <c r="S19" s="92"/>
      <c r="T19" s="92"/>
      <c r="U19" s="92"/>
      <c r="V19" s="92"/>
      <c r="W19" s="92"/>
      <c r="X19" s="92"/>
      <c r="Y19" s="387"/>
      <c r="Z19" s="309"/>
      <c r="AA19" s="309"/>
      <c r="AB19" s="309"/>
      <c r="AC19" s="309"/>
      <c r="AD19" s="309"/>
      <c r="AE19" s="309"/>
    </row>
    <row r="20" spans="1:31" ht="18.95" customHeight="1">
      <c r="A20" s="348">
        <v>14</v>
      </c>
      <c r="B20" s="357" t="s">
        <v>496</v>
      </c>
      <c r="C20" s="358" t="s">
        <v>479</v>
      </c>
      <c r="D20" s="354" t="s">
        <v>55</v>
      </c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92"/>
      <c r="R20" s="92"/>
      <c r="S20" s="92"/>
      <c r="T20" s="92"/>
      <c r="U20" s="92"/>
      <c r="V20" s="92"/>
      <c r="W20" s="92"/>
      <c r="X20" s="92"/>
      <c r="Y20" s="387"/>
      <c r="Z20" s="309"/>
      <c r="AA20" s="309"/>
      <c r="AB20" s="309"/>
      <c r="AC20" s="309"/>
      <c r="AD20" s="309"/>
      <c r="AE20" s="309"/>
    </row>
    <row r="21" spans="1:31" ht="18.95" customHeight="1">
      <c r="A21" s="348">
        <v>15</v>
      </c>
      <c r="B21" s="352" t="s">
        <v>497</v>
      </c>
      <c r="C21" s="349" t="s">
        <v>488</v>
      </c>
      <c r="D21" s="354" t="s">
        <v>117</v>
      </c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92"/>
      <c r="R21" s="92"/>
      <c r="S21" s="92"/>
      <c r="T21" s="92"/>
      <c r="U21" s="92"/>
      <c r="V21" s="92"/>
      <c r="W21" s="92"/>
      <c r="X21" s="92"/>
      <c r="Y21" s="387"/>
      <c r="Z21" s="309"/>
      <c r="AA21" s="309"/>
      <c r="AB21" s="309"/>
      <c r="AC21" s="309"/>
      <c r="AD21" s="309"/>
      <c r="AE21" s="309"/>
    </row>
    <row r="22" spans="1:31" ht="18.95" customHeight="1">
      <c r="A22" s="348">
        <v>16</v>
      </c>
      <c r="B22" s="352" t="s">
        <v>498</v>
      </c>
      <c r="C22" s="356" t="s">
        <v>479</v>
      </c>
      <c r="D22" s="354" t="s">
        <v>58</v>
      </c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92"/>
      <c r="R22" s="92"/>
      <c r="S22" s="92"/>
      <c r="T22" s="92"/>
      <c r="U22" s="92"/>
      <c r="V22" s="92"/>
      <c r="W22" s="92"/>
      <c r="X22" s="92"/>
      <c r="Y22" s="387"/>
      <c r="Z22" s="309"/>
      <c r="AA22" s="309"/>
      <c r="AB22" s="309"/>
      <c r="AC22" s="309"/>
      <c r="AD22" s="309"/>
      <c r="AE22" s="309"/>
    </row>
    <row r="23" spans="1:31" ht="18.95" customHeight="1">
      <c r="A23" s="348">
        <v>17</v>
      </c>
      <c r="B23" s="352" t="s">
        <v>499</v>
      </c>
      <c r="C23" s="349" t="s">
        <v>488</v>
      </c>
      <c r="D23" s="354" t="s">
        <v>120</v>
      </c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92"/>
      <c r="R23" s="92"/>
      <c r="S23" s="92"/>
      <c r="T23" s="92"/>
      <c r="U23" s="92"/>
      <c r="V23" s="92"/>
      <c r="W23" s="92"/>
      <c r="X23" s="92"/>
      <c r="Y23" s="387"/>
      <c r="Z23" s="309"/>
      <c r="AA23" s="309"/>
      <c r="AB23" s="309"/>
      <c r="AC23" s="309"/>
      <c r="AD23" s="309"/>
      <c r="AE23" s="309"/>
    </row>
    <row r="24" spans="1:31" ht="18.95" customHeight="1">
      <c r="A24" s="348">
        <v>18</v>
      </c>
      <c r="B24" s="352" t="s">
        <v>500</v>
      </c>
      <c r="C24" s="349" t="s">
        <v>488</v>
      </c>
      <c r="D24" s="353" t="s">
        <v>501</v>
      </c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92"/>
      <c r="R24" s="92"/>
      <c r="S24" s="92"/>
      <c r="T24" s="92"/>
      <c r="U24" s="92"/>
      <c r="V24" s="92"/>
      <c r="W24" s="92"/>
      <c r="X24" s="92"/>
      <c r="Y24" s="387"/>
    </row>
    <row r="25" spans="1:31" ht="18.95" customHeight="1">
      <c r="A25" s="348">
        <v>19</v>
      </c>
      <c r="B25" s="352" t="s">
        <v>502</v>
      </c>
      <c r="C25" s="358"/>
      <c r="D25" s="353" t="s">
        <v>123</v>
      </c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92"/>
      <c r="R25" s="92"/>
      <c r="S25" s="92"/>
      <c r="T25" s="92"/>
      <c r="U25" s="92"/>
      <c r="V25" s="92"/>
      <c r="W25" s="92"/>
      <c r="X25" s="92"/>
      <c r="Y25" s="387"/>
    </row>
    <row r="26" spans="1:31" ht="18.95" customHeight="1">
      <c r="A26" s="348">
        <v>20</v>
      </c>
      <c r="B26" s="352" t="s">
        <v>503</v>
      </c>
      <c r="C26" s="358" t="s">
        <v>488</v>
      </c>
      <c r="D26" s="354" t="s">
        <v>61</v>
      </c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92"/>
      <c r="R26" s="92"/>
      <c r="S26" s="92"/>
      <c r="T26" s="92"/>
      <c r="U26" s="92"/>
      <c r="V26" s="92"/>
      <c r="W26" s="92"/>
      <c r="X26" s="92"/>
      <c r="Y26" s="387"/>
      <c r="Z26" s="309"/>
      <c r="AA26" s="309"/>
      <c r="AB26" s="309"/>
      <c r="AC26" s="309"/>
      <c r="AD26" s="309"/>
      <c r="AE26" s="309"/>
    </row>
    <row r="27" spans="1:31" ht="18.95" customHeight="1">
      <c r="A27" s="348">
        <v>21</v>
      </c>
      <c r="B27" s="359" t="s">
        <v>504</v>
      </c>
      <c r="C27" s="356" t="s">
        <v>488</v>
      </c>
      <c r="D27" s="354" t="s">
        <v>63</v>
      </c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92"/>
      <c r="R27" s="92"/>
      <c r="S27" s="92"/>
      <c r="T27" s="92"/>
      <c r="U27" s="92"/>
      <c r="V27" s="92"/>
      <c r="W27" s="92"/>
      <c r="X27" s="92"/>
      <c r="Y27" s="387"/>
      <c r="Z27" s="309"/>
      <c r="AA27" s="309"/>
      <c r="AB27" s="309"/>
      <c r="AC27" s="309"/>
      <c r="AD27" s="309"/>
      <c r="AE27" s="309"/>
    </row>
    <row r="28" spans="1:31" ht="18.95" customHeight="1">
      <c r="A28" s="348">
        <v>22</v>
      </c>
      <c r="B28" s="352" t="s">
        <v>505</v>
      </c>
      <c r="C28" s="360" t="s">
        <v>479</v>
      </c>
      <c r="D28" s="361" t="s">
        <v>125</v>
      </c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92"/>
      <c r="R28" s="92"/>
      <c r="S28" s="92"/>
      <c r="T28" s="92"/>
      <c r="U28" s="92"/>
      <c r="V28" s="92"/>
      <c r="W28" s="92"/>
      <c r="X28" s="92"/>
      <c r="Y28" s="387"/>
      <c r="Z28" s="309"/>
      <c r="AA28" s="309"/>
      <c r="AB28" s="309"/>
      <c r="AC28" s="309"/>
      <c r="AD28" s="309"/>
      <c r="AE28" s="309"/>
    </row>
    <row r="29" spans="1:31" ht="18.95" customHeight="1">
      <c r="A29" s="348">
        <v>23</v>
      </c>
      <c r="B29" s="352" t="s">
        <v>506</v>
      </c>
      <c r="C29" s="349" t="s">
        <v>488</v>
      </c>
      <c r="D29" s="354" t="s">
        <v>507</v>
      </c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6"/>
      <c r="P29" s="316"/>
      <c r="Q29" s="92"/>
      <c r="R29" s="92"/>
      <c r="S29" s="92"/>
      <c r="T29" s="92"/>
      <c r="U29" s="92"/>
      <c r="V29" s="92"/>
      <c r="W29" s="92"/>
      <c r="X29" s="92"/>
      <c r="Y29" s="387"/>
      <c r="Z29" s="309"/>
      <c r="AA29" s="309"/>
      <c r="AB29" s="309"/>
      <c r="AC29" s="309"/>
      <c r="AD29" s="309"/>
      <c r="AE29" s="309"/>
    </row>
    <row r="30" spans="1:31" ht="18.95" customHeight="1">
      <c r="A30" s="348">
        <v>24</v>
      </c>
      <c r="B30" s="352" t="s">
        <v>508</v>
      </c>
      <c r="C30" s="360" t="s">
        <v>479</v>
      </c>
      <c r="D30" s="361" t="s">
        <v>66</v>
      </c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92"/>
      <c r="R30" s="92"/>
      <c r="S30" s="92"/>
      <c r="T30" s="92"/>
      <c r="U30" s="92"/>
      <c r="V30" s="92"/>
      <c r="W30" s="92"/>
      <c r="X30" s="92"/>
      <c r="Y30" s="387"/>
      <c r="Z30" s="309"/>
      <c r="AA30" s="309"/>
      <c r="AB30" s="309"/>
      <c r="AC30" s="309"/>
      <c r="AD30" s="309"/>
      <c r="AE30" s="309"/>
    </row>
    <row r="31" spans="1:31" ht="18.95" customHeight="1">
      <c r="A31" s="348">
        <v>25</v>
      </c>
      <c r="B31" s="352" t="s">
        <v>509</v>
      </c>
      <c r="C31" s="360" t="s">
        <v>479</v>
      </c>
      <c r="D31" s="361" t="s">
        <v>75</v>
      </c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92"/>
      <c r="R31" s="92"/>
      <c r="S31" s="92"/>
      <c r="T31" s="92"/>
      <c r="U31" s="92"/>
      <c r="V31" s="92"/>
      <c r="W31" s="92"/>
      <c r="X31" s="92"/>
      <c r="Y31" s="387"/>
      <c r="Z31" s="309"/>
      <c r="AA31" s="309"/>
      <c r="AB31" s="309"/>
      <c r="AC31" s="309"/>
      <c r="AD31" s="309"/>
      <c r="AE31" s="309"/>
    </row>
    <row r="32" spans="1:31" ht="18.95" customHeight="1">
      <c r="A32" s="348">
        <v>26</v>
      </c>
      <c r="B32" s="352" t="s">
        <v>510</v>
      </c>
      <c r="C32" s="360" t="s">
        <v>479</v>
      </c>
      <c r="D32" s="361" t="s">
        <v>127</v>
      </c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92"/>
      <c r="R32" s="92"/>
      <c r="S32" s="92"/>
      <c r="T32" s="92"/>
      <c r="U32" s="92"/>
      <c r="V32" s="92"/>
      <c r="W32" s="92"/>
      <c r="X32" s="92"/>
      <c r="Y32" s="387"/>
      <c r="Z32" s="309"/>
      <c r="AA32" s="309"/>
      <c r="AB32" s="309"/>
      <c r="AC32" s="309"/>
      <c r="AD32" s="309"/>
      <c r="AE32" s="309"/>
    </row>
    <row r="33" spans="1:36" ht="18.95" customHeight="1">
      <c r="A33" s="348">
        <v>27</v>
      </c>
      <c r="B33" s="359" t="s">
        <v>511</v>
      </c>
      <c r="C33" s="356" t="s">
        <v>488</v>
      </c>
      <c r="D33" s="354" t="s">
        <v>130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75"/>
      <c r="R33" s="375"/>
      <c r="S33" s="375"/>
      <c r="T33" s="375"/>
      <c r="U33" s="375"/>
      <c r="V33" s="375"/>
      <c r="W33" s="375"/>
      <c r="X33" s="375"/>
      <c r="Y33" s="388"/>
      <c r="Z33" s="336"/>
      <c r="AA33" s="336"/>
      <c r="AB33" s="336"/>
      <c r="AC33" s="336"/>
      <c r="AD33" s="336"/>
      <c r="AE33" s="336"/>
      <c r="AF33" s="336"/>
      <c r="AG33" s="336"/>
      <c r="AH33" s="336"/>
      <c r="AI33" s="336"/>
      <c r="AJ33" s="336"/>
    </row>
    <row r="34" spans="1:36" ht="18.95" customHeight="1">
      <c r="A34" s="348">
        <v>28</v>
      </c>
      <c r="B34" s="352" t="s">
        <v>512</v>
      </c>
      <c r="C34" s="356" t="s">
        <v>488</v>
      </c>
      <c r="D34" s="354" t="s">
        <v>87</v>
      </c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92"/>
      <c r="R34" s="92"/>
      <c r="S34" s="92"/>
      <c r="T34" s="92"/>
      <c r="U34" s="92"/>
      <c r="V34" s="92"/>
      <c r="W34" s="92"/>
      <c r="X34" s="92"/>
      <c r="Y34" s="387"/>
      <c r="Z34" s="309"/>
      <c r="AA34" s="309"/>
      <c r="AB34" s="309"/>
      <c r="AC34" s="309"/>
      <c r="AD34" s="309"/>
      <c r="AE34" s="309"/>
    </row>
    <row r="35" spans="1:36" ht="18.95" customHeight="1">
      <c r="A35" s="348">
        <v>29</v>
      </c>
      <c r="B35" s="352" t="s">
        <v>513</v>
      </c>
      <c r="C35" s="356" t="s">
        <v>479</v>
      </c>
      <c r="D35" s="354" t="s">
        <v>78</v>
      </c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92"/>
      <c r="R35" s="92"/>
      <c r="S35" s="92"/>
      <c r="T35" s="92"/>
      <c r="U35" s="92"/>
      <c r="V35" s="92"/>
      <c r="W35" s="92"/>
      <c r="X35" s="92"/>
      <c r="Y35" s="387"/>
      <c r="Z35" s="309"/>
      <c r="AA35" s="309"/>
      <c r="AB35" s="309"/>
      <c r="AC35" s="309"/>
      <c r="AD35" s="309"/>
      <c r="AE35" s="309"/>
    </row>
    <row r="36" spans="1:36" ht="18.95" customHeight="1">
      <c r="A36" s="348">
        <v>30</v>
      </c>
      <c r="B36" s="352" t="s">
        <v>514</v>
      </c>
      <c r="C36" s="356" t="s">
        <v>488</v>
      </c>
      <c r="D36" s="354" t="s">
        <v>287</v>
      </c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74"/>
      <c r="R36" s="374"/>
      <c r="S36" s="374"/>
      <c r="T36" s="374"/>
      <c r="U36" s="374"/>
      <c r="V36" s="374"/>
      <c r="W36" s="374"/>
      <c r="X36" s="374"/>
      <c r="Y36" s="387"/>
      <c r="Z36" s="309"/>
      <c r="AA36" s="309"/>
      <c r="AB36" s="309"/>
      <c r="AC36" s="309"/>
      <c r="AD36" s="309"/>
      <c r="AE36" s="309"/>
    </row>
    <row r="37" spans="1:36" ht="18.95" customHeight="1">
      <c r="A37" s="348">
        <v>31</v>
      </c>
      <c r="B37" s="352" t="s">
        <v>515</v>
      </c>
      <c r="C37" s="349" t="s">
        <v>488</v>
      </c>
      <c r="D37" s="354" t="s">
        <v>516</v>
      </c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92"/>
      <c r="R37" s="92"/>
      <c r="S37" s="92"/>
      <c r="T37" s="92"/>
      <c r="U37" s="92"/>
      <c r="V37" s="92"/>
      <c r="W37" s="92"/>
      <c r="X37" s="92"/>
      <c r="Y37" s="387"/>
      <c r="Z37" s="309"/>
      <c r="AA37" s="309"/>
      <c r="AB37" s="309"/>
      <c r="AC37" s="309"/>
      <c r="AD37" s="309"/>
      <c r="AE37" s="309"/>
    </row>
    <row r="38" spans="1:36" ht="18.95" customHeight="1">
      <c r="A38" s="348">
        <v>32</v>
      </c>
      <c r="B38" s="352" t="s">
        <v>517</v>
      </c>
      <c r="C38" s="356" t="s">
        <v>479</v>
      </c>
      <c r="D38" s="354" t="s">
        <v>84</v>
      </c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74"/>
      <c r="R38" s="374"/>
      <c r="S38" s="374"/>
      <c r="T38" s="374"/>
      <c r="U38" s="374"/>
      <c r="V38" s="374"/>
      <c r="W38" s="374"/>
      <c r="X38" s="374"/>
      <c r="Y38" s="387"/>
      <c r="Z38" s="309"/>
      <c r="AA38" s="309"/>
      <c r="AB38" s="309"/>
      <c r="AC38" s="309"/>
      <c r="AD38" s="309"/>
      <c r="AE38" s="309"/>
    </row>
    <row r="39" spans="1:36" ht="18.95" customHeight="1">
      <c r="A39" s="348">
        <v>33</v>
      </c>
      <c r="B39" s="352" t="s">
        <v>518</v>
      </c>
      <c r="C39" s="349" t="s">
        <v>479</v>
      </c>
      <c r="D39" s="354" t="s">
        <v>519</v>
      </c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74"/>
      <c r="R39" s="374"/>
      <c r="S39" s="374"/>
      <c r="T39" s="374"/>
      <c r="U39" s="374"/>
      <c r="V39" s="374"/>
      <c r="W39" s="374"/>
      <c r="X39" s="374"/>
      <c r="Y39" s="387"/>
      <c r="Z39" s="309"/>
      <c r="AA39" s="309"/>
      <c r="AB39" s="309"/>
      <c r="AC39" s="309"/>
      <c r="AD39" s="309"/>
      <c r="AE39" s="309"/>
    </row>
    <row r="40" spans="1:36" ht="18.95" customHeight="1">
      <c r="A40" s="348">
        <v>34</v>
      </c>
      <c r="B40" s="352" t="s">
        <v>520</v>
      </c>
      <c r="C40" s="349" t="s">
        <v>479</v>
      </c>
      <c r="D40" s="354" t="s">
        <v>136</v>
      </c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74"/>
      <c r="R40" s="374"/>
      <c r="S40" s="374"/>
      <c r="T40" s="374"/>
      <c r="U40" s="374"/>
      <c r="V40" s="374"/>
      <c r="W40" s="374"/>
      <c r="X40" s="374"/>
      <c r="Y40" s="387"/>
      <c r="Z40" s="309"/>
      <c r="AA40" s="309"/>
      <c r="AB40" s="309"/>
      <c r="AC40" s="309"/>
      <c r="AD40" s="309"/>
      <c r="AE40" s="309"/>
    </row>
    <row r="41" spans="1:36" ht="18.95" customHeight="1">
      <c r="A41" s="348">
        <v>35</v>
      </c>
      <c r="B41" s="352" t="s">
        <v>521</v>
      </c>
      <c r="C41" s="356" t="s">
        <v>479</v>
      </c>
      <c r="D41" s="354" t="s">
        <v>139</v>
      </c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74"/>
      <c r="R41" s="374"/>
      <c r="S41" s="374"/>
      <c r="T41" s="374"/>
      <c r="U41" s="374"/>
      <c r="V41" s="374"/>
      <c r="W41" s="374"/>
      <c r="X41" s="374"/>
      <c r="Y41" s="387"/>
      <c r="Z41" s="309"/>
      <c r="AA41" s="309"/>
      <c r="AB41" s="309"/>
      <c r="AC41" s="309"/>
      <c r="AD41" s="309"/>
      <c r="AE41" s="309"/>
    </row>
    <row r="42" spans="1:36" ht="18.95" customHeight="1">
      <c r="A42" s="348">
        <v>36</v>
      </c>
      <c r="B42" s="352" t="s">
        <v>522</v>
      </c>
      <c r="C42" s="349" t="s">
        <v>488</v>
      </c>
      <c r="D42" s="354" t="s">
        <v>92</v>
      </c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74"/>
      <c r="R42" s="374"/>
      <c r="S42" s="374"/>
      <c r="T42" s="374"/>
      <c r="U42" s="374"/>
      <c r="V42" s="374"/>
      <c r="W42" s="374"/>
      <c r="X42" s="374"/>
      <c r="Y42" s="387"/>
      <c r="Z42" s="309"/>
      <c r="AA42" s="309"/>
      <c r="AB42" s="309"/>
      <c r="AC42" s="309"/>
      <c r="AD42" s="309"/>
      <c r="AE42" s="309"/>
    </row>
    <row r="43" spans="1:36" ht="18.95" customHeight="1">
      <c r="A43" s="348">
        <v>37</v>
      </c>
      <c r="B43" s="352" t="s">
        <v>523</v>
      </c>
      <c r="C43" s="349" t="s">
        <v>488</v>
      </c>
      <c r="D43" s="354" t="s">
        <v>95</v>
      </c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74"/>
      <c r="R43" s="374"/>
      <c r="S43" s="374"/>
      <c r="T43" s="374"/>
      <c r="U43" s="374"/>
      <c r="V43" s="374"/>
      <c r="W43" s="374"/>
      <c r="X43" s="374"/>
      <c r="Y43" s="387"/>
      <c r="Z43" s="309"/>
      <c r="AA43" s="309"/>
      <c r="AB43" s="309"/>
      <c r="AC43" s="309"/>
      <c r="AD43" s="309"/>
      <c r="AE43" s="309"/>
    </row>
    <row r="44" spans="1:36" ht="18.95" customHeight="1">
      <c r="A44" s="348">
        <v>38</v>
      </c>
      <c r="B44" s="352" t="s">
        <v>524</v>
      </c>
      <c r="C44" s="349" t="s">
        <v>479</v>
      </c>
      <c r="D44" s="354" t="s">
        <v>525</v>
      </c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74"/>
      <c r="R44" s="374"/>
      <c r="S44" s="374"/>
      <c r="T44" s="374"/>
      <c r="U44" s="374"/>
      <c r="V44" s="374"/>
      <c r="W44" s="374"/>
      <c r="X44" s="374"/>
      <c r="Y44" s="387"/>
      <c r="Z44" s="309"/>
      <c r="AA44" s="309"/>
      <c r="AB44" s="309"/>
      <c r="AC44" s="309"/>
      <c r="AD44" s="309"/>
      <c r="AE44" s="309"/>
    </row>
    <row r="45" spans="1:36" ht="18.95" customHeight="1">
      <c r="A45" s="348">
        <v>39</v>
      </c>
      <c r="B45" s="352" t="s">
        <v>526</v>
      </c>
      <c r="C45" s="349" t="s">
        <v>479</v>
      </c>
      <c r="D45" s="354" t="s">
        <v>100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74"/>
      <c r="R45" s="374"/>
      <c r="S45" s="374"/>
      <c r="T45" s="374"/>
      <c r="U45" s="374"/>
      <c r="V45" s="374"/>
      <c r="W45" s="374"/>
      <c r="X45" s="374"/>
      <c r="Y45" s="387"/>
      <c r="Z45" s="309"/>
      <c r="AA45" s="309"/>
      <c r="AB45" s="309"/>
      <c r="AC45" s="309"/>
      <c r="AD45" s="309"/>
      <c r="AE45" s="309"/>
    </row>
    <row r="46" spans="1:36" ht="18.95" customHeight="1">
      <c r="A46" s="348">
        <v>40</v>
      </c>
      <c r="B46" s="352" t="s">
        <v>527</v>
      </c>
      <c r="C46" s="349" t="s">
        <v>479</v>
      </c>
      <c r="D46" s="354" t="s">
        <v>103</v>
      </c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74"/>
      <c r="R46" s="374"/>
      <c r="S46" s="374"/>
      <c r="T46" s="374"/>
      <c r="U46" s="374"/>
      <c r="V46" s="374"/>
      <c r="W46" s="374"/>
      <c r="X46" s="374"/>
      <c r="Y46" s="387"/>
      <c r="Z46" s="309"/>
      <c r="AA46" s="309"/>
      <c r="AB46" s="309"/>
      <c r="AC46" s="309"/>
      <c r="AD46" s="309"/>
      <c r="AE46" s="309"/>
    </row>
    <row r="47" spans="1:36" ht="18.95" customHeight="1">
      <c r="A47" s="348">
        <v>41</v>
      </c>
      <c r="B47" s="352" t="s">
        <v>528</v>
      </c>
      <c r="C47" s="349" t="s">
        <v>479</v>
      </c>
      <c r="D47" s="354" t="s">
        <v>529</v>
      </c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74"/>
      <c r="R47" s="374"/>
      <c r="S47" s="374"/>
      <c r="T47" s="374"/>
      <c r="U47" s="374"/>
      <c r="V47" s="374"/>
      <c r="W47" s="374"/>
      <c r="X47" s="374"/>
      <c r="Y47" s="387"/>
      <c r="Z47" s="309"/>
      <c r="AA47" s="309"/>
      <c r="AB47" s="309"/>
      <c r="AC47" s="309"/>
      <c r="AD47" s="309"/>
      <c r="AE47" s="309"/>
    </row>
    <row r="48" spans="1:36" ht="18.95" customHeight="1">
      <c r="A48" s="348">
        <v>42</v>
      </c>
      <c r="B48" s="352"/>
      <c r="C48" s="349"/>
      <c r="D48" s="354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74"/>
      <c r="R48" s="374"/>
      <c r="S48" s="374"/>
      <c r="T48" s="374"/>
      <c r="U48" s="374"/>
      <c r="V48" s="374"/>
      <c r="W48" s="374"/>
      <c r="X48" s="374"/>
      <c r="Y48" s="387"/>
      <c r="Z48" s="309"/>
      <c r="AA48" s="309"/>
      <c r="AB48" s="309"/>
      <c r="AC48" s="309"/>
      <c r="AD48" s="309"/>
      <c r="AE48" s="309"/>
    </row>
    <row r="49" spans="1:34" ht="18.95" customHeight="1">
      <c r="A49" s="348">
        <v>43</v>
      </c>
      <c r="B49" s="352"/>
      <c r="C49" s="349"/>
      <c r="D49" s="354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74"/>
      <c r="R49" s="374"/>
      <c r="S49" s="374"/>
      <c r="T49" s="374"/>
      <c r="U49" s="374"/>
      <c r="V49" s="374"/>
      <c r="W49" s="374"/>
      <c r="X49" s="374"/>
      <c r="Y49" s="387"/>
      <c r="Z49" s="309"/>
      <c r="AA49" s="309"/>
      <c r="AB49" s="309"/>
      <c r="AC49" s="309"/>
      <c r="AD49" s="309"/>
      <c r="AE49" s="309"/>
    </row>
    <row r="50" spans="1:34" ht="18.95" customHeight="1">
      <c r="A50" s="348">
        <v>44</v>
      </c>
      <c r="B50" s="352"/>
      <c r="C50" s="349"/>
      <c r="D50" s="354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74"/>
      <c r="R50" s="374"/>
      <c r="S50" s="374"/>
      <c r="T50" s="374"/>
      <c r="U50" s="374"/>
      <c r="V50" s="374"/>
      <c r="W50" s="374"/>
      <c r="X50" s="374"/>
      <c r="Y50" s="387"/>
      <c r="Z50" s="309"/>
      <c r="AA50" s="309"/>
      <c r="AB50" s="309"/>
      <c r="AC50" s="309"/>
      <c r="AD50" s="309"/>
      <c r="AE50" s="309"/>
    </row>
    <row r="51" spans="1:34" ht="18.95" customHeight="1">
      <c r="A51" s="348">
        <v>45</v>
      </c>
      <c r="B51" s="352"/>
      <c r="C51" s="349"/>
      <c r="D51" s="354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74"/>
      <c r="R51" s="374"/>
      <c r="S51" s="374"/>
      <c r="T51" s="374"/>
      <c r="U51" s="374"/>
      <c r="V51" s="374"/>
      <c r="W51" s="374"/>
      <c r="X51" s="374"/>
      <c r="Y51" s="387"/>
      <c r="Z51" s="309"/>
      <c r="AA51" s="309"/>
      <c r="AB51" s="309"/>
      <c r="AC51" s="309"/>
      <c r="AD51" s="309"/>
      <c r="AE51" s="309"/>
    </row>
    <row r="52" spans="1:34" ht="18.95" customHeight="1">
      <c r="A52" s="348">
        <v>46</v>
      </c>
      <c r="B52" s="352"/>
      <c r="C52" s="349"/>
      <c r="D52" s="354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74"/>
      <c r="R52" s="374"/>
      <c r="S52" s="374"/>
      <c r="T52" s="374"/>
      <c r="U52" s="374"/>
      <c r="V52" s="374"/>
      <c r="W52" s="374"/>
      <c r="X52" s="374"/>
      <c r="Y52" s="387"/>
      <c r="Z52" s="309"/>
      <c r="AA52" s="309"/>
      <c r="AB52" s="309"/>
      <c r="AC52" s="309"/>
      <c r="AD52" s="309"/>
      <c r="AE52" s="309"/>
    </row>
    <row r="53" spans="1:34" ht="21.95" customHeight="1">
      <c r="A53" s="545" t="s">
        <v>530</v>
      </c>
      <c r="B53" s="546"/>
      <c r="C53" s="546"/>
      <c r="D53" s="546"/>
      <c r="E53" s="546"/>
      <c r="F53" s="546"/>
      <c r="G53" s="546"/>
      <c r="H53" s="546"/>
      <c r="I53" s="546"/>
      <c r="J53" s="546"/>
      <c r="K53" s="546"/>
      <c r="L53" s="546"/>
      <c r="M53" s="546"/>
      <c r="N53" s="546"/>
      <c r="O53" s="546"/>
      <c r="P53" s="546"/>
      <c r="Q53" s="546"/>
      <c r="R53" s="546"/>
      <c r="S53" s="546"/>
      <c r="T53" s="546"/>
      <c r="U53" s="546"/>
      <c r="V53" s="546"/>
      <c r="W53" s="546"/>
      <c r="X53" s="546"/>
      <c r="Y53" s="387"/>
    </row>
    <row r="54" spans="1:34" s="340" customFormat="1" ht="21.95" customHeight="1">
      <c r="A54" s="363" t="s">
        <v>5</v>
      </c>
      <c r="B54" s="364" t="s">
        <v>477</v>
      </c>
      <c r="C54" s="364" t="s">
        <v>153</v>
      </c>
      <c r="D54" s="365" t="s">
        <v>9</v>
      </c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76"/>
      <c r="R54" s="376"/>
      <c r="S54" s="376"/>
      <c r="T54" s="376"/>
      <c r="U54" s="376"/>
      <c r="V54" s="376"/>
      <c r="W54" s="376"/>
      <c r="X54" s="376"/>
      <c r="Y54" s="389"/>
      <c r="Z54" s="390"/>
      <c r="AA54" s="390"/>
      <c r="AB54" s="390"/>
      <c r="AC54" s="390"/>
      <c r="AD54" s="390"/>
      <c r="AE54" s="390"/>
    </row>
    <row r="55" spans="1:34" s="253" customFormat="1" ht="18">
      <c r="A55" s="367">
        <v>1</v>
      </c>
      <c r="B55" s="368"/>
      <c r="C55" s="356"/>
      <c r="D55" s="369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234"/>
      <c r="R55" s="234"/>
      <c r="S55" s="234"/>
      <c r="T55" s="234"/>
      <c r="U55" s="234"/>
      <c r="V55" s="234"/>
      <c r="W55" s="234"/>
      <c r="X55" s="234"/>
      <c r="Y55" s="391"/>
    </row>
    <row r="56" spans="1:34" s="253" customFormat="1" ht="18">
      <c r="A56" s="367">
        <v>2</v>
      </c>
      <c r="B56" s="368"/>
      <c r="C56" s="356"/>
      <c r="D56" s="349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234"/>
      <c r="R56" s="234"/>
      <c r="S56" s="234"/>
      <c r="T56" s="234"/>
      <c r="U56" s="234"/>
      <c r="V56" s="234"/>
      <c r="W56" s="234"/>
      <c r="X56" s="234"/>
      <c r="Y56" s="391"/>
    </row>
    <row r="57" spans="1:34" s="253" customFormat="1" ht="18">
      <c r="A57" s="367">
        <v>3</v>
      </c>
      <c r="B57" s="370"/>
      <c r="C57" s="356"/>
      <c r="D57" s="358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234"/>
      <c r="R57" s="234"/>
      <c r="S57" s="234"/>
      <c r="T57" s="234"/>
      <c r="U57" s="234"/>
      <c r="V57" s="234"/>
      <c r="W57" s="234"/>
      <c r="X57" s="234"/>
      <c r="Y57" s="391"/>
    </row>
    <row r="58" spans="1:34" s="253" customFormat="1" ht="18">
      <c r="A58" s="367">
        <v>4</v>
      </c>
      <c r="B58" s="370"/>
      <c r="C58" s="356"/>
      <c r="D58" s="358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234"/>
      <c r="R58" s="234"/>
      <c r="S58" s="234"/>
      <c r="T58" s="234"/>
      <c r="U58" s="234"/>
      <c r="V58" s="234"/>
      <c r="W58" s="234"/>
      <c r="X58" s="234"/>
      <c r="Y58" s="391"/>
    </row>
    <row r="59" spans="1:34" s="253" customFormat="1" ht="18">
      <c r="A59" s="367">
        <v>5</v>
      </c>
      <c r="B59" s="370"/>
      <c r="C59" s="356"/>
      <c r="D59" s="358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234"/>
      <c r="R59" s="234"/>
      <c r="S59" s="234"/>
      <c r="T59" s="234"/>
      <c r="U59" s="234"/>
      <c r="V59" s="234"/>
      <c r="W59" s="234"/>
      <c r="X59" s="234"/>
      <c r="Y59" s="391"/>
    </row>
    <row r="60" spans="1:34" s="253" customFormat="1" ht="18">
      <c r="A60" s="367">
        <v>6</v>
      </c>
      <c r="B60" s="370"/>
      <c r="C60" s="356"/>
      <c r="D60" s="358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234"/>
      <c r="R60" s="234"/>
      <c r="S60" s="234"/>
      <c r="T60" s="234"/>
      <c r="U60" s="234"/>
      <c r="V60" s="234"/>
      <c r="W60" s="234"/>
      <c r="X60" s="234"/>
      <c r="Y60" s="391"/>
    </row>
    <row r="61" spans="1:34" s="253" customFormat="1" ht="18">
      <c r="A61" s="367">
        <v>7</v>
      </c>
      <c r="B61" s="370"/>
      <c r="C61" s="356"/>
      <c r="D61" s="358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234"/>
      <c r="R61" s="234"/>
      <c r="S61" s="234"/>
      <c r="T61" s="234"/>
      <c r="U61" s="234"/>
      <c r="V61" s="234"/>
      <c r="W61" s="234"/>
      <c r="X61" s="234"/>
      <c r="Y61" s="391"/>
    </row>
    <row r="62" spans="1:34" s="253" customFormat="1" ht="18">
      <c r="A62" s="367">
        <v>8</v>
      </c>
      <c r="B62" s="370"/>
      <c r="C62" s="356"/>
      <c r="D62" s="358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234"/>
      <c r="R62" s="234"/>
      <c r="S62" s="234"/>
      <c r="T62" s="234"/>
      <c r="U62" s="234"/>
      <c r="V62" s="234"/>
      <c r="W62" s="234"/>
      <c r="X62" s="234"/>
      <c r="Y62" s="391"/>
    </row>
    <row r="63" spans="1:34" ht="21">
      <c r="A63" s="542" t="s">
        <v>0</v>
      </c>
      <c r="B63" s="542"/>
      <c r="C63" s="542"/>
      <c r="D63" s="542"/>
      <c r="E63" s="542"/>
      <c r="F63" s="542"/>
      <c r="G63" s="542"/>
      <c r="H63" s="542"/>
      <c r="I63" s="542"/>
      <c r="J63" s="542"/>
      <c r="K63" s="542"/>
      <c r="L63" s="542"/>
      <c r="M63" s="542"/>
      <c r="N63" s="542"/>
      <c r="O63" s="542"/>
      <c r="P63" s="542"/>
      <c r="Q63" s="542"/>
      <c r="R63" s="542"/>
      <c r="S63" s="542"/>
      <c r="T63" s="542"/>
      <c r="U63" s="542"/>
      <c r="V63" s="542"/>
      <c r="W63" s="542"/>
      <c r="X63" s="542"/>
    </row>
    <row r="64" spans="1:34" s="337" customFormat="1" ht="18.75" customHeight="1">
      <c r="A64" s="549" t="s">
        <v>473</v>
      </c>
      <c r="B64" s="549"/>
      <c r="C64" s="549"/>
      <c r="D64" s="549"/>
      <c r="E64" s="549"/>
      <c r="F64" s="549"/>
      <c r="G64" s="549"/>
      <c r="H64" s="549"/>
      <c r="I64" s="549"/>
      <c r="J64" s="549"/>
      <c r="K64" s="549"/>
      <c r="L64" s="549"/>
      <c r="M64" s="549"/>
      <c r="N64" s="549"/>
      <c r="O64" s="549"/>
      <c r="P64" s="549"/>
      <c r="Q64" s="549"/>
      <c r="R64" s="549"/>
      <c r="S64" s="549"/>
      <c r="T64" s="549"/>
      <c r="U64" s="549"/>
      <c r="V64" s="549"/>
      <c r="W64" s="549"/>
      <c r="X64" s="549"/>
      <c r="Y64" s="380"/>
      <c r="Z64" s="381"/>
      <c r="AA64" s="381"/>
      <c r="AB64" s="381"/>
      <c r="AC64" s="381"/>
      <c r="AD64" s="381"/>
      <c r="AE64" s="381"/>
      <c r="AF64" s="381"/>
      <c r="AG64" s="381"/>
      <c r="AH64" s="393"/>
    </row>
    <row r="65" spans="1:24" ht="19.5">
      <c r="A65" s="394"/>
      <c r="B65" s="394"/>
      <c r="C65" s="394"/>
      <c r="D65" s="394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</row>
    <row r="66" spans="1:24" ht="19.5">
      <c r="A66" s="346" t="s">
        <v>531</v>
      </c>
      <c r="B66" s="346"/>
      <c r="C66" s="346"/>
      <c r="D66" s="346"/>
      <c r="E66" s="396"/>
      <c r="F66" s="396"/>
      <c r="G66" s="396"/>
      <c r="H66" s="396" t="s">
        <v>532</v>
      </c>
      <c r="I66" s="396"/>
      <c r="J66" s="396"/>
      <c r="K66" s="396"/>
      <c r="L66" s="396"/>
      <c r="M66" s="396"/>
      <c r="N66" s="396"/>
      <c r="O66" s="396"/>
      <c r="P66" s="396" t="s">
        <v>533</v>
      </c>
      <c r="Q66" s="396"/>
      <c r="R66" s="346"/>
      <c r="S66" s="346"/>
      <c r="T66" s="346"/>
      <c r="U66" s="346"/>
      <c r="V66" s="346"/>
      <c r="W66" s="346"/>
      <c r="X66" s="346"/>
    </row>
    <row r="67" spans="1:24">
      <c r="A67" s="348" t="s">
        <v>5</v>
      </c>
      <c r="B67" s="349" t="s">
        <v>477</v>
      </c>
      <c r="C67" s="349" t="s">
        <v>153</v>
      </c>
      <c r="D67" s="350" t="s">
        <v>9</v>
      </c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401"/>
      <c r="R67" s="401"/>
      <c r="S67" s="401"/>
      <c r="T67" s="401"/>
      <c r="U67" s="401"/>
      <c r="V67" s="401"/>
      <c r="W67" s="401"/>
      <c r="X67" s="401"/>
    </row>
    <row r="68" spans="1:24">
      <c r="A68" s="348">
        <v>1</v>
      </c>
      <c r="B68" s="352" t="s">
        <v>478</v>
      </c>
      <c r="C68" s="349" t="s">
        <v>479</v>
      </c>
      <c r="D68" s="398" t="s">
        <v>17</v>
      </c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74"/>
      <c r="R68" s="374"/>
      <c r="S68" s="374"/>
      <c r="T68" s="374"/>
      <c r="U68" s="374"/>
      <c r="V68" s="374"/>
      <c r="W68" s="374"/>
      <c r="X68" s="374"/>
    </row>
    <row r="69" spans="1:24">
      <c r="A69" s="348">
        <v>2</v>
      </c>
      <c r="B69" s="352" t="s">
        <v>480</v>
      </c>
      <c r="C69" s="349"/>
      <c r="D69" s="398" t="s">
        <v>20</v>
      </c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74"/>
      <c r="R69" s="374"/>
      <c r="S69" s="374"/>
      <c r="T69" s="374"/>
      <c r="U69" s="374"/>
      <c r="V69" s="374"/>
      <c r="W69" s="374"/>
      <c r="X69" s="374"/>
    </row>
    <row r="70" spans="1:24">
      <c r="A70" s="348">
        <v>3</v>
      </c>
      <c r="B70" s="352" t="s">
        <v>481</v>
      </c>
      <c r="C70" s="349" t="s">
        <v>479</v>
      </c>
      <c r="D70" s="398" t="s">
        <v>482</v>
      </c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74"/>
      <c r="R70" s="374"/>
      <c r="S70" s="374"/>
      <c r="T70" s="374"/>
      <c r="U70" s="374"/>
      <c r="V70" s="374"/>
      <c r="W70" s="374"/>
      <c r="X70" s="374"/>
    </row>
    <row r="71" spans="1:24" ht="18">
      <c r="A71" s="348">
        <v>4</v>
      </c>
      <c r="B71" s="352" t="s">
        <v>483</v>
      </c>
      <c r="C71" s="349" t="s">
        <v>479</v>
      </c>
      <c r="D71" s="399" t="s">
        <v>163</v>
      </c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92"/>
      <c r="R71" s="92"/>
      <c r="S71" s="92"/>
      <c r="T71" s="92"/>
      <c r="U71" s="92"/>
      <c r="V71" s="92"/>
      <c r="W71" s="92"/>
      <c r="X71" s="92"/>
    </row>
    <row r="72" spans="1:24" ht="18">
      <c r="A72" s="348">
        <v>5</v>
      </c>
      <c r="B72" s="352" t="s">
        <v>484</v>
      </c>
      <c r="C72" s="356"/>
      <c r="D72" s="399" t="s">
        <v>114</v>
      </c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92"/>
      <c r="R72" s="92"/>
      <c r="S72" s="92"/>
      <c r="T72" s="92"/>
      <c r="U72" s="92"/>
      <c r="V72" s="92"/>
      <c r="W72" s="92"/>
      <c r="X72" s="92"/>
    </row>
    <row r="73" spans="1:24" ht="18">
      <c r="A73" s="348">
        <v>6</v>
      </c>
      <c r="B73" s="352" t="s">
        <v>485</v>
      </c>
      <c r="C73" s="349" t="s">
        <v>479</v>
      </c>
      <c r="D73" s="399" t="s">
        <v>486</v>
      </c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92"/>
      <c r="R73" s="92"/>
      <c r="S73" s="92"/>
      <c r="T73" s="92"/>
      <c r="U73" s="92"/>
      <c r="V73" s="92"/>
      <c r="W73" s="92"/>
      <c r="X73" s="92"/>
    </row>
    <row r="74" spans="1:24" ht="18">
      <c r="A74" s="348">
        <v>7</v>
      </c>
      <c r="B74" s="352" t="s">
        <v>487</v>
      </c>
      <c r="C74" s="356" t="s">
        <v>488</v>
      </c>
      <c r="D74" s="399" t="s">
        <v>28</v>
      </c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92"/>
      <c r="R74" s="92"/>
      <c r="S74" s="92"/>
      <c r="T74" s="92"/>
      <c r="U74" s="92"/>
      <c r="V74" s="92"/>
      <c r="W74" s="92"/>
      <c r="X74" s="92"/>
    </row>
    <row r="75" spans="1:24" ht="18">
      <c r="A75" s="348">
        <v>8</v>
      </c>
      <c r="B75" s="352" t="s">
        <v>489</v>
      </c>
      <c r="C75" s="356" t="s">
        <v>488</v>
      </c>
      <c r="D75" s="399" t="s">
        <v>31</v>
      </c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92"/>
      <c r="R75" s="92"/>
      <c r="S75" s="92"/>
      <c r="T75" s="92"/>
      <c r="U75" s="92"/>
      <c r="V75" s="92"/>
      <c r="W75" s="92"/>
      <c r="X75" s="92"/>
    </row>
    <row r="76" spans="1:24" ht="18">
      <c r="A76" s="348">
        <v>9</v>
      </c>
      <c r="B76" s="352" t="s">
        <v>490</v>
      </c>
      <c r="C76" s="356" t="s">
        <v>488</v>
      </c>
      <c r="D76" s="399" t="s">
        <v>34</v>
      </c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92"/>
      <c r="R76" s="92"/>
      <c r="S76" s="92"/>
      <c r="T76" s="92"/>
      <c r="U76" s="92"/>
      <c r="V76" s="92"/>
      <c r="W76" s="92"/>
      <c r="X76" s="92"/>
    </row>
    <row r="77" spans="1:24" ht="18">
      <c r="A77" s="348">
        <v>10</v>
      </c>
      <c r="B77" s="352" t="s">
        <v>491</v>
      </c>
      <c r="C77" s="356" t="s">
        <v>488</v>
      </c>
      <c r="D77" s="399" t="s">
        <v>36</v>
      </c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92"/>
      <c r="R77" s="92"/>
      <c r="S77" s="92"/>
      <c r="T77" s="92"/>
      <c r="U77" s="92"/>
      <c r="V77" s="92"/>
      <c r="W77" s="92"/>
      <c r="X77" s="92"/>
    </row>
    <row r="78" spans="1:24">
      <c r="A78" s="348">
        <v>11</v>
      </c>
      <c r="B78" s="352" t="s">
        <v>492</v>
      </c>
      <c r="C78" s="356" t="s">
        <v>488</v>
      </c>
      <c r="D78" s="399" t="s">
        <v>39</v>
      </c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92"/>
      <c r="R78" s="92"/>
      <c r="S78" s="92"/>
      <c r="T78" s="92"/>
      <c r="U78" s="92"/>
      <c r="V78" s="92"/>
      <c r="W78" s="92"/>
      <c r="X78" s="92"/>
    </row>
    <row r="79" spans="1:24">
      <c r="A79" s="348">
        <v>12</v>
      </c>
      <c r="B79" s="357" t="s">
        <v>493</v>
      </c>
      <c r="C79" s="356" t="s">
        <v>479</v>
      </c>
      <c r="D79" s="399" t="s">
        <v>42</v>
      </c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92"/>
      <c r="R79" s="92"/>
      <c r="S79" s="92"/>
      <c r="T79" s="92"/>
      <c r="U79" s="92"/>
      <c r="V79" s="92"/>
      <c r="W79" s="92"/>
      <c r="X79" s="92"/>
    </row>
    <row r="80" spans="1:24" ht="18">
      <c r="A80" s="348">
        <v>13</v>
      </c>
      <c r="B80" s="352" t="s">
        <v>534</v>
      </c>
      <c r="C80" s="349" t="s">
        <v>479</v>
      </c>
      <c r="D80" s="399" t="s">
        <v>535</v>
      </c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92"/>
      <c r="R80" s="92"/>
      <c r="S80" s="92"/>
      <c r="T80" s="92"/>
      <c r="U80" s="92"/>
      <c r="V80" s="92"/>
      <c r="W80" s="92"/>
      <c r="X80" s="92"/>
    </row>
    <row r="81" spans="1:24" ht="18">
      <c r="A81" s="348">
        <v>14</v>
      </c>
      <c r="B81" s="352" t="s">
        <v>494</v>
      </c>
      <c r="C81" s="349" t="s">
        <v>479</v>
      </c>
      <c r="D81" s="399" t="s">
        <v>495</v>
      </c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92"/>
      <c r="R81" s="92"/>
      <c r="S81" s="92"/>
      <c r="T81" s="92"/>
      <c r="U81" s="92"/>
      <c r="V81" s="92"/>
      <c r="W81" s="92"/>
      <c r="X81" s="92"/>
    </row>
    <row r="82" spans="1:24" ht="18">
      <c r="A82" s="348">
        <v>15</v>
      </c>
      <c r="B82" s="357" t="s">
        <v>496</v>
      </c>
      <c r="C82" s="358" t="s">
        <v>479</v>
      </c>
      <c r="D82" s="399" t="s">
        <v>55</v>
      </c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92"/>
      <c r="R82" s="92"/>
      <c r="S82" s="92"/>
      <c r="T82" s="92"/>
      <c r="U82" s="92"/>
      <c r="V82" s="92"/>
      <c r="W82" s="92"/>
      <c r="X82" s="92"/>
    </row>
    <row r="83" spans="1:24" ht="18">
      <c r="A83" s="348">
        <v>16</v>
      </c>
      <c r="B83" s="352" t="s">
        <v>497</v>
      </c>
      <c r="C83" s="349" t="s">
        <v>488</v>
      </c>
      <c r="D83" s="399" t="s">
        <v>117</v>
      </c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92"/>
      <c r="R83" s="92"/>
      <c r="S83" s="92"/>
      <c r="T83" s="92"/>
      <c r="U83" s="92"/>
      <c r="V83" s="92"/>
      <c r="W83" s="92"/>
      <c r="X83" s="92"/>
    </row>
    <row r="84" spans="1:24" ht="18">
      <c r="A84" s="348">
        <v>17</v>
      </c>
      <c r="B84" s="352" t="s">
        <v>498</v>
      </c>
      <c r="C84" s="356" t="s">
        <v>479</v>
      </c>
      <c r="D84" s="399" t="s">
        <v>58</v>
      </c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92"/>
      <c r="R84" s="92"/>
      <c r="S84" s="92"/>
      <c r="T84" s="92"/>
      <c r="U84" s="92"/>
      <c r="V84" s="92"/>
      <c r="W84" s="92"/>
      <c r="X84" s="92"/>
    </row>
    <row r="85" spans="1:24" ht="18">
      <c r="A85" s="348">
        <v>18</v>
      </c>
      <c r="B85" s="352" t="s">
        <v>499</v>
      </c>
      <c r="C85" s="349" t="s">
        <v>488</v>
      </c>
      <c r="D85" s="399" t="s">
        <v>120</v>
      </c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92"/>
      <c r="R85" s="92"/>
      <c r="S85" s="92"/>
      <c r="T85" s="92"/>
      <c r="U85" s="92"/>
      <c r="V85" s="92"/>
      <c r="W85" s="92"/>
      <c r="X85" s="92"/>
    </row>
    <row r="86" spans="1:24">
      <c r="A86" s="348">
        <v>19</v>
      </c>
      <c r="B86" s="352" t="s">
        <v>536</v>
      </c>
      <c r="C86" s="349" t="s">
        <v>488</v>
      </c>
      <c r="D86" s="398" t="s">
        <v>501</v>
      </c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92"/>
      <c r="R86" s="92"/>
      <c r="S86" s="92"/>
      <c r="T86" s="92"/>
      <c r="U86" s="92"/>
      <c r="V86" s="92"/>
      <c r="W86" s="92"/>
      <c r="X86" s="92"/>
    </row>
    <row r="87" spans="1:24" ht="18">
      <c r="A87" s="348">
        <v>20</v>
      </c>
      <c r="B87" s="352" t="s">
        <v>502</v>
      </c>
      <c r="C87" s="358"/>
      <c r="D87" s="399" t="s">
        <v>123</v>
      </c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92"/>
      <c r="R87" s="92"/>
      <c r="S87" s="92"/>
      <c r="T87" s="92"/>
      <c r="U87" s="92"/>
      <c r="V87" s="92"/>
      <c r="W87" s="92"/>
      <c r="X87" s="92"/>
    </row>
    <row r="88" spans="1:24" ht="18">
      <c r="A88" s="348">
        <v>21</v>
      </c>
      <c r="B88" s="352" t="s">
        <v>503</v>
      </c>
      <c r="C88" s="358" t="s">
        <v>488</v>
      </c>
      <c r="D88" s="399" t="s">
        <v>61</v>
      </c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92"/>
      <c r="R88" s="92"/>
      <c r="S88" s="92"/>
      <c r="T88" s="92"/>
      <c r="U88" s="92"/>
      <c r="V88" s="92"/>
      <c r="W88" s="92"/>
      <c r="X88" s="92"/>
    </row>
    <row r="89" spans="1:24" ht="18">
      <c r="A89" s="348">
        <v>22</v>
      </c>
      <c r="B89" s="359" t="s">
        <v>504</v>
      </c>
      <c r="C89" s="356" t="s">
        <v>488</v>
      </c>
      <c r="D89" s="399" t="s">
        <v>63</v>
      </c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92"/>
      <c r="R89" s="92"/>
      <c r="S89" s="92"/>
      <c r="T89" s="92"/>
      <c r="U89" s="92"/>
      <c r="V89" s="92"/>
      <c r="W89" s="92"/>
      <c r="X89" s="92"/>
    </row>
    <row r="90" spans="1:24" ht="18">
      <c r="A90" s="348">
        <v>23</v>
      </c>
      <c r="B90" s="352" t="s">
        <v>505</v>
      </c>
      <c r="C90" s="360" t="s">
        <v>479</v>
      </c>
      <c r="D90" s="400" t="s">
        <v>125</v>
      </c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92"/>
      <c r="R90" s="92"/>
      <c r="S90" s="92"/>
      <c r="T90" s="92"/>
      <c r="U90" s="92"/>
      <c r="V90" s="92"/>
      <c r="W90" s="92"/>
      <c r="X90" s="92"/>
    </row>
    <row r="91" spans="1:24">
      <c r="A91" s="348">
        <v>24</v>
      </c>
      <c r="B91" s="352" t="s">
        <v>506</v>
      </c>
      <c r="C91" s="349" t="s">
        <v>488</v>
      </c>
      <c r="D91" s="399" t="s">
        <v>507</v>
      </c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92"/>
      <c r="R91" s="92"/>
      <c r="S91" s="92"/>
      <c r="T91" s="92"/>
      <c r="U91" s="92"/>
      <c r="V91" s="92"/>
      <c r="W91" s="92"/>
      <c r="X91" s="92"/>
    </row>
    <row r="92" spans="1:24" ht="18">
      <c r="A92" s="348">
        <v>25</v>
      </c>
      <c r="B92" s="352" t="s">
        <v>508</v>
      </c>
      <c r="C92" s="360" t="s">
        <v>479</v>
      </c>
      <c r="D92" s="400" t="s">
        <v>66</v>
      </c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2"/>
      <c r="P92" s="362"/>
      <c r="Q92" s="375"/>
      <c r="R92" s="375"/>
      <c r="S92" s="375"/>
      <c r="T92" s="375"/>
      <c r="U92" s="375"/>
      <c r="V92" s="375"/>
      <c r="W92" s="375"/>
      <c r="X92" s="375"/>
    </row>
    <row r="93" spans="1:24" ht="18">
      <c r="A93" s="348">
        <v>26</v>
      </c>
      <c r="B93" s="352" t="s">
        <v>509</v>
      </c>
      <c r="C93" s="360" t="s">
        <v>479</v>
      </c>
      <c r="D93" s="400" t="s">
        <v>75</v>
      </c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92"/>
      <c r="R93" s="92"/>
      <c r="S93" s="92"/>
      <c r="T93" s="92"/>
      <c r="U93" s="92"/>
      <c r="V93" s="92"/>
      <c r="W93" s="92"/>
      <c r="X93" s="92"/>
    </row>
    <row r="94" spans="1:24" ht="18">
      <c r="A94" s="348">
        <v>27</v>
      </c>
      <c r="B94" s="352" t="s">
        <v>510</v>
      </c>
      <c r="C94" s="360" t="s">
        <v>479</v>
      </c>
      <c r="D94" s="400" t="s">
        <v>127</v>
      </c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92"/>
      <c r="R94" s="92"/>
      <c r="S94" s="92"/>
      <c r="T94" s="92"/>
      <c r="U94" s="92"/>
      <c r="V94" s="92"/>
      <c r="W94" s="92"/>
      <c r="X94" s="92"/>
    </row>
    <row r="95" spans="1:24" ht="18">
      <c r="A95" s="348">
        <v>28</v>
      </c>
      <c r="B95" s="359" t="s">
        <v>511</v>
      </c>
      <c r="C95" s="356" t="s">
        <v>488</v>
      </c>
      <c r="D95" s="399" t="s">
        <v>130</v>
      </c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92"/>
      <c r="R95" s="92"/>
      <c r="S95" s="92"/>
      <c r="T95" s="92"/>
      <c r="U95" s="92"/>
      <c r="V95" s="92"/>
      <c r="W95" s="92"/>
      <c r="X95" s="92"/>
    </row>
    <row r="96" spans="1:24">
      <c r="A96" s="348">
        <v>29</v>
      </c>
      <c r="B96" s="352" t="s">
        <v>512</v>
      </c>
      <c r="C96" s="356" t="s">
        <v>488</v>
      </c>
      <c r="D96" s="398" t="s">
        <v>87</v>
      </c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92"/>
      <c r="R96" s="92"/>
      <c r="S96" s="92"/>
      <c r="T96" s="92"/>
      <c r="U96" s="92"/>
      <c r="V96" s="92"/>
      <c r="W96" s="92"/>
      <c r="X96" s="92"/>
    </row>
    <row r="97" spans="1:24">
      <c r="A97" s="348">
        <v>30</v>
      </c>
      <c r="B97" s="352" t="s">
        <v>513</v>
      </c>
      <c r="C97" s="356" t="s">
        <v>479</v>
      </c>
      <c r="D97" s="399" t="s">
        <v>78</v>
      </c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92"/>
      <c r="R97" s="92"/>
      <c r="S97" s="92"/>
      <c r="T97" s="92"/>
      <c r="U97" s="92"/>
      <c r="V97" s="92"/>
      <c r="W97" s="92"/>
      <c r="X97" s="92"/>
    </row>
    <row r="98" spans="1:24">
      <c r="A98" s="348">
        <v>31</v>
      </c>
      <c r="B98" s="352" t="s">
        <v>514</v>
      </c>
      <c r="C98" s="356" t="s">
        <v>488</v>
      </c>
      <c r="D98" s="399" t="s">
        <v>287</v>
      </c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74"/>
      <c r="R98" s="374"/>
      <c r="S98" s="374"/>
      <c r="T98" s="374"/>
      <c r="U98" s="374"/>
      <c r="V98" s="374"/>
      <c r="W98" s="374"/>
      <c r="X98" s="374"/>
    </row>
    <row r="99" spans="1:24">
      <c r="A99" s="348">
        <v>32</v>
      </c>
      <c r="B99" s="352" t="s">
        <v>515</v>
      </c>
      <c r="C99" s="349" t="s">
        <v>488</v>
      </c>
      <c r="D99" s="399" t="s">
        <v>516</v>
      </c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74"/>
      <c r="R99" s="374"/>
      <c r="S99" s="374"/>
      <c r="T99" s="374"/>
      <c r="U99" s="374"/>
      <c r="V99" s="374"/>
      <c r="W99" s="374"/>
      <c r="X99" s="374"/>
    </row>
    <row r="100" spans="1:24">
      <c r="A100" s="348">
        <v>33</v>
      </c>
      <c r="B100" s="352" t="s">
        <v>517</v>
      </c>
      <c r="C100" s="356" t="s">
        <v>479</v>
      </c>
      <c r="D100" s="399" t="s">
        <v>84</v>
      </c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74"/>
      <c r="R100" s="374"/>
      <c r="S100" s="374"/>
      <c r="T100" s="374"/>
      <c r="U100" s="374"/>
      <c r="V100" s="374"/>
      <c r="W100" s="374"/>
      <c r="X100" s="374"/>
    </row>
    <row r="101" spans="1:24">
      <c r="A101" s="348">
        <v>34</v>
      </c>
      <c r="B101" s="352" t="s">
        <v>518</v>
      </c>
      <c r="C101" s="349" t="s">
        <v>479</v>
      </c>
      <c r="D101" s="399" t="s">
        <v>519</v>
      </c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74"/>
      <c r="R101" s="374"/>
      <c r="S101" s="374"/>
      <c r="T101" s="374"/>
      <c r="U101" s="374"/>
      <c r="V101" s="374"/>
      <c r="W101" s="374"/>
      <c r="X101" s="374"/>
    </row>
    <row r="102" spans="1:24">
      <c r="A102" s="348">
        <v>35</v>
      </c>
      <c r="B102" s="352" t="s">
        <v>520</v>
      </c>
      <c r="C102" s="349" t="s">
        <v>479</v>
      </c>
      <c r="D102" s="399" t="s">
        <v>136</v>
      </c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74"/>
      <c r="R102" s="374"/>
      <c r="S102" s="374"/>
      <c r="T102" s="374"/>
      <c r="U102" s="374"/>
      <c r="V102" s="374"/>
      <c r="W102" s="374"/>
      <c r="X102" s="374"/>
    </row>
    <row r="103" spans="1:24">
      <c r="A103" s="348">
        <v>36</v>
      </c>
      <c r="B103" s="352" t="s">
        <v>521</v>
      </c>
      <c r="C103" s="356" t="s">
        <v>479</v>
      </c>
      <c r="D103" s="399" t="s">
        <v>139</v>
      </c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74"/>
      <c r="R103" s="374"/>
      <c r="S103" s="374"/>
      <c r="T103" s="374"/>
      <c r="U103" s="374"/>
      <c r="V103" s="374"/>
      <c r="W103" s="374"/>
      <c r="X103" s="374"/>
    </row>
    <row r="104" spans="1:24">
      <c r="A104" s="348">
        <v>37</v>
      </c>
      <c r="B104" s="352" t="s">
        <v>522</v>
      </c>
      <c r="C104" s="349" t="s">
        <v>488</v>
      </c>
      <c r="D104" s="399" t="s">
        <v>92</v>
      </c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74"/>
      <c r="R104" s="374"/>
      <c r="S104" s="374"/>
      <c r="T104" s="374"/>
      <c r="U104" s="374"/>
      <c r="V104" s="374"/>
      <c r="W104" s="374"/>
      <c r="X104" s="374"/>
    </row>
    <row r="105" spans="1:24">
      <c r="A105" s="348">
        <v>38</v>
      </c>
      <c r="B105" s="352" t="s">
        <v>523</v>
      </c>
      <c r="C105" s="349" t="s">
        <v>488</v>
      </c>
      <c r="D105" s="399" t="s">
        <v>95</v>
      </c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74"/>
      <c r="R105" s="374"/>
      <c r="S105" s="374"/>
      <c r="T105" s="374"/>
      <c r="U105" s="374"/>
      <c r="V105" s="374"/>
      <c r="W105" s="374"/>
      <c r="X105" s="374"/>
    </row>
    <row r="106" spans="1:24">
      <c r="A106" s="348">
        <v>39</v>
      </c>
      <c r="B106" s="352" t="s">
        <v>524</v>
      </c>
      <c r="C106" s="349" t="s">
        <v>479</v>
      </c>
      <c r="D106" s="399" t="s">
        <v>525</v>
      </c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74"/>
      <c r="R106" s="374"/>
      <c r="S106" s="374"/>
      <c r="T106" s="374"/>
      <c r="U106" s="374"/>
      <c r="V106" s="374"/>
      <c r="W106" s="374"/>
      <c r="X106" s="374"/>
    </row>
    <row r="107" spans="1:24" ht="18">
      <c r="A107" s="348">
        <v>40</v>
      </c>
      <c r="B107" s="352" t="s">
        <v>526</v>
      </c>
      <c r="C107" s="349" t="s">
        <v>479</v>
      </c>
      <c r="D107" s="399" t="s">
        <v>100</v>
      </c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92"/>
      <c r="R107" s="92"/>
      <c r="S107" s="92"/>
      <c r="T107" s="92"/>
      <c r="U107" s="92"/>
      <c r="V107" s="92"/>
      <c r="W107" s="92"/>
      <c r="X107" s="92"/>
    </row>
    <row r="108" spans="1:24">
      <c r="A108" s="348">
        <v>41</v>
      </c>
      <c r="B108" s="352" t="s">
        <v>527</v>
      </c>
      <c r="C108" s="349" t="s">
        <v>479</v>
      </c>
      <c r="D108" s="399" t="s">
        <v>103</v>
      </c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74"/>
      <c r="R108" s="374"/>
      <c r="S108" s="374"/>
      <c r="T108" s="374"/>
      <c r="U108" s="374"/>
      <c r="V108" s="374"/>
      <c r="W108" s="374"/>
      <c r="X108" s="374"/>
    </row>
    <row r="109" spans="1:24">
      <c r="A109" s="348">
        <v>42</v>
      </c>
      <c r="B109" s="352" t="s">
        <v>528</v>
      </c>
      <c r="C109" s="349" t="s">
        <v>479</v>
      </c>
      <c r="D109" s="399" t="s">
        <v>529</v>
      </c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74"/>
      <c r="R109" s="374"/>
      <c r="S109" s="374"/>
      <c r="T109" s="374"/>
      <c r="U109" s="374"/>
      <c r="V109" s="374"/>
      <c r="W109" s="374"/>
      <c r="X109" s="374"/>
    </row>
    <row r="110" spans="1:24">
      <c r="A110" s="348">
        <v>43</v>
      </c>
      <c r="B110" s="352"/>
      <c r="C110" s="349"/>
      <c r="D110" s="354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74"/>
      <c r="R110" s="374"/>
      <c r="S110" s="374"/>
      <c r="T110" s="374"/>
      <c r="U110" s="374"/>
      <c r="V110" s="374"/>
      <c r="W110" s="374"/>
      <c r="X110" s="374"/>
    </row>
    <row r="111" spans="1:24">
      <c r="A111" s="348">
        <v>44</v>
      </c>
      <c r="B111" s="352"/>
      <c r="C111" s="349"/>
      <c r="D111" s="354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74"/>
      <c r="R111" s="374"/>
      <c r="S111" s="374"/>
      <c r="T111" s="374"/>
      <c r="U111" s="374"/>
      <c r="V111" s="374"/>
      <c r="W111" s="374"/>
      <c r="X111" s="374"/>
    </row>
    <row r="112" spans="1:24">
      <c r="A112" s="348">
        <v>45</v>
      </c>
      <c r="B112" s="352"/>
      <c r="C112" s="349"/>
      <c r="D112" s="354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74"/>
      <c r="R112" s="374"/>
      <c r="S112" s="374"/>
      <c r="T112" s="374"/>
      <c r="U112" s="374"/>
      <c r="V112" s="374"/>
      <c r="W112" s="374"/>
      <c r="X112" s="374"/>
    </row>
    <row r="113" spans="1:24">
      <c r="A113" s="348">
        <v>46</v>
      </c>
      <c r="B113" s="352"/>
      <c r="C113" s="349"/>
      <c r="D113" s="354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74"/>
      <c r="R113" s="374"/>
      <c r="S113" s="374"/>
      <c r="T113" s="374"/>
      <c r="U113" s="374"/>
      <c r="V113" s="374"/>
      <c r="W113" s="374"/>
      <c r="X113" s="374"/>
    </row>
    <row r="114" spans="1:24">
      <c r="A114" s="348">
        <v>47</v>
      </c>
      <c r="B114" s="352"/>
      <c r="C114" s="349"/>
      <c r="D114" s="354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74"/>
      <c r="R114" s="374"/>
      <c r="S114" s="374"/>
      <c r="T114" s="374"/>
      <c r="U114" s="374"/>
      <c r="V114" s="374"/>
      <c r="W114" s="374"/>
      <c r="X114" s="374"/>
    </row>
    <row r="115" spans="1:24">
      <c r="A115" s="348">
        <v>48</v>
      </c>
      <c r="B115" s="352"/>
      <c r="C115" s="349"/>
      <c r="D115" s="354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74"/>
      <c r="R115" s="374"/>
      <c r="S115" s="374"/>
      <c r="T115" s="374"/>
      <c r="U115" s="374"/>
      <c r="V115" s="374"/>
      <c r="W115" s="374"/>
      <c r="X115" s="374"/>
    </row>
    <row r="116" spans="1:24">
      <c r="A116" s="348">
        <v>49</v>
      </c>
      <c r="B116" s="352"/>
      <c r="C116" s="349"/>
      <c r="D116" s="354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74"/>
      <c r="R116" s="374"/>
      <c r="S116" s="374"/>
      <c r="T116" s="374"/>
      <c r="U116" s="374"/>
      <c r="V116" s="374"/>
      <c r="W116" s="374"/>
      <c r="X116" s="374"/>
    </row>
    <row r="117" spans="1:24">
      <c r="A117" s="348">
        <v>50</v>
      </c>
      <c r="B117" s="352"/>
      <c r="C117" s="349"/>
      <c r="D117" s="354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74"/>
      <c r="R117" s="374"/>
      <c r="S117" s="374"/>
      <c r="T117" s="374"/>
      <c r="U117" s="374"/>
      <c r="V117" s="374"/>
      <c r="W117" s="374"/>
      <c r="X117" s="374"/>
    </row>
    <row r="118" spans="1:24">
      <c r="A118" s="545" t="s">
        <v>530</v>
      </c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46"/>
      <c r="P118" s="546"/>
      <c r="Q118" s="546"/>
      <c r="R118" s="546"/>
      <c r="S118" s="546"/>
      <c r="T118" s="546"/>
      <c r="U118" s="546"/>
      <c r="V118" s="546"/>
      <c r="W118" s="546"/>
      <c r="X118" s="546"/>
    </row>
    <row r="119" spans="1:24">
      <c r="A119" s="348" t="s">
        <v>5</v>
      </c>
      <c r="B119" s="349" t="s">
        <v>477</v>
      </c>
      <c r="C119" s="349" t="s">
        <v>153</v>
      </c>
      <c r="D119" s="350" t="s">
        <v>9</v>
      </c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401"/>
      <c r="R119" s="401"/>
      <c r="S119" s="401"/>
      <c r="T119" s="401"/>
      <c r="U119" s="401"/>
      <c r="V119" s="401"/>
      <c r="W119" s="401"/>
      <c r="X119" s="401"/>
    </row>
    <row r="120" spans="1:24" ht="18">
      <c r="A120" s="367">
        <v>1</v>
      </c>
      <c r="B120" s="368"/>
      <c r="C120" s="356"/>
      <c r="D120" s="349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234"/>
      <c r="R120" s="234"/>
      <c r="S120" s="234"/>
      <c r="T120" s="234"/>
      <c r="U120" s="234"/>
      <c r="V120" s="234"/>
      <c r="W120" s="234"/>
      <c r="X120" s="234"/>
    </row>
    <row r="121" spans="1:24" ht="18">
      <c r="A121" s="367">
        <v>2</v>
      </c>
      <c r="B121" s="368"/>
      <c r="C121" s="356"/>
      <c r="D121" s="349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234"/>
      <c r="R121" s="234"/>
      <c r="S121" s="234"/>
      <c r="T121" s="234"/>
      <c r="U121" s="234"/>
      <c r="V121" s="234"/>
      <c r="W121" s="234"/>
      <c r="X121" s="234"/>
    </row>
    <row r="122" spans="1:24" ht="18">
      <c r="A122" s="367">
        <v>3</v>
      </c>
      <c r="B122" s="368"/>
      <c r="C122" s="356"/>
      <c r="D122" s="349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234"/>
      <c r="R122" s="234"/>
      <c r="S122" s="234"/>
      <c r="T122" s="234"/>
      <c r="U122" s="234"/>
      <c r="V122" s="234"/>
      <c r="W122" s="234"/>
      <c r="X122" s="234"/>
    </row>
    <row r="123" spans="1:24" ht="18">
      <c r="A123" s="367">
        <v>4</v>
      </c>
      <c r="B123" s="368"/>
      <c r="C123" s="356"/>
      <c r="D123" s="358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234"/>
      <c r="R123" s="234"/>
      <c r="S123" s="234"/>
      <c r="T123" s="234"/>
      <c r="U123" s="234"/>
      <c r="V123" s="234"/>
      <c r="W123" s="234"/>
      <c r="X123" s="234"/>
    </row>
    <row r="124" spans="1:24" ht="18">
      <c r="A124" s="367">
        <v>5</v>
      </c>
      <c r="B124" s="368"/>
      <c r="C124" s="356"/>
      <c r="D124" s="358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234"/>
      <c r="R124" s="234"/>
      <c r="S124" s="234"/>
      <c r="T124" s="234"/>
      <c r="U124" s="234"/>
      <c r="V124" s="234"/>
      <c r="W124" s="234"/>
      <c r="X124" s="234"/>
    </row>
    <row r="125" spans="1:24" ht="18">
      <c r="A125" s="367">
        <v>6</v>
      </c>
      <c r="B125" s="368"/>
      <c r="C125" s="356"/>
      <c r="D125" s="358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234"/>
      <c r="R125" s="234"/>
      <c r="S125" s="234"/>
      <c r="T125" s="234"/>
      <c r="U125" s="234"/>
      <c r="V125" s="234"/>
      <c r="W125" s="234"/>
      <c r="X125" s="234"/>
    </row>
    <row r="126" spans="1:24" ht="21">
      <c r="A126" s="543" t="s">
        <v>0</v>
      </c>
      <c r="B126" s="543"/>
      <c r="C126" s="543"/>
      <c r="D126" s="543"/>
      <c r="E126" s="543"/>
      <c r="F126" s="543"/>
      <c r="G126" s="543"/>
      <c r="H126" s="543"/>
      <c r="I126" s="543"/>
      <c r="J126" s="543"/>
      <c r="K126" s="543"/>
      <c r="L126" s="543"/>
      <c r="M126" s="543"/>
      <c r="N126" s="543"/>
      <c r="O126" s="543"/>
      <c r="P126" s="543"/>
      <c r="Q126" s="543"/>
      <c r="R126" s="543"/>
      <c r="S126" s="543"/>
      <c r="T126" s="543"/>
      <c r="U126" s="543"/>
      <c r="V126" s="543"/>
      <c r="W126" s="543"/>
      <c r="X126" s="543"/>
    </row>
    <row r="127" spans="1:24" ht="28.5">
      <c r="A127" s="543" t="s">
        <v>537</v>
      </c>
      <c r="B127" s="543"/>
      <c r="C127" s="543"/>
      <c r="D127" s="543"/>
      <c r="E127" s="543"/>
      <c r="F127" s="543"/>
      <c r="G127" s="543"/>
      <c r="H127" s="543"/>
      <c r="I127" s="543"/>
      <c r="J127" s="543"/>
      <c r="K127" s="543"/>
      <c r="L127" s="543"/>
      <c r="M127" s="543"/>
      <c r="N127" s="543"/>
      <c r="O127" s="543"/>
      <c r="P127" s="543"/>
      <c r="Q127" s="543"/>
      <c r="R127" s="543"/>
      <c r="S127" s="543"/>
      <c r="T127" s="543"/>
      <c r="U127" s="543"/>
      <c r="V127" s="543"/>
      <c r="W127" s="543"/>
      <c r="X127" s="543"/>
    </row>
    <row r="128" spans="1:24" ht="19.5">
      <c r="A128" s="394"/>
      <c r="B128" s="394"/>
      <c r="C128" s="394"/>
      <c r="D128" s="394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</row>
    <row r="129" spans="1:24" ht="19.5">
      <c r="A129" s="402" t="s">
        <v>538</v>
      </c>
      <c r="B129" s="402"/>
      <c r="C129" s="402"/>
      <c r="D129" s="402"/>
      <c r="E129" s="402"/>
      <c r="F129" s="403" t="s">
        <v>539</v>
      </c>
      <c r="G129" s="403"/>
      <c r="H129" s="403"/>
      <c r="I129" s="403"/>
      <c r="J129" s="402"/>
      <c r="K129" s="402"/>
      <c r="L129" s="402"/>
      <c r="M129" s="402"/>
      <c r="N129" s="402"/>
      <c r="O129" s="402" t="s">
        <v>540</v>
      </c>
      <c r="P129" s="403"/>
      <c r="Q129" s="403"/>
      <c r="R129" s="407"/>
      <c r="S129" s="407"/>
      <c r="T129" s="407"/>
      <c r="U129" s="407"/>
      <c r="V129" s="407"/>
      <c r="W129" s="407"/>
      <c r="X129" s="407"/>
    </row>
    <row r="130" spans="1:24">
      <c r="A130" s="348" t="s">
        <v>5</v>
      </c>
      <c r="B130" s="349" t="s">
        <v>477</v>
      </c>
      <c r="C130" s="349" t="s">
        <v>153</v>
      </c>
      <c r="D130" s="350" t="s">
        <v>9</v>
      </c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73"/>
      <c r="R130" s="373"/>
      <c r="S130" s="373"/>
      <c r="T130" s="373"/>
      <c r="U130" s="373"/>
      <c r="V130" s="373"/>
      <c r="W130" s="373"/>
      <c r="X130" s="373"/>
    </row>
    <row r="131" spans="1:24">
      <c r="A131" s="348">
        <v>1</v>
      </c>
      <c r="B131" s="352" t="s">
        <v>478</v>
      </c>
      <c r="C131" s="349" t="s">
        <v>479</v>
      </c>
      <c r="D131" s="398" t="s">
        <v>17</v>
      </c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74"/>
      <c r="R131" s="374"/>
      <c r="S131" s="374"/>
      <c r="T131" s="374"/>
      <c r="U131" s="374"/>
      <c r="V131" s="374"/>
      <c r="W131" s="374"/>
      <c r="X131" s="374"/>
    </row>
    <row r="132" spans="1:24">
      <c r="A132" s="348">
        <v>2</v>
      </c>
      <c r="B132" s="352" t="s">
        <v>480</v>
      </c>
      <c r="C132" s="349"/>
      <c r="D132" s="398" t="s">
        <v>20</v>
      </c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74"/>
      <c r="R132" s="374"/>
      <c r="S132" s="374"/>
      <c r="T132" s="374"/>
      <c r="U132" s="374"/>
      <c r="V132" s="374"/>
      <c r="W132" s="374"/>
      <c r="X132" s="374"/>
    </row>
    <row r="133" spans="1:24" ht="18">
      <c r="A133" s="348">
        <v>3</v>
      </c>
      <c r="B133" s="352" t="s">
        <v>481</v>
      </c>
      <c r="C133" s="349" t="s">
        <v>479</v>
      </c>
      <c r="D133" s="399" t="s">
        <v>482</v>
      </c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92"/>
      <c r="R133" s="92"/>
      <c r="S133" s="92"/>
      <c r="T133" s="92"/>
      <c r="U133" s="92"/>
      <c r="V133" s="92"/>
      <c r="W133" s="92"/>
      <c r="X133" s="92"/>
    </row>
    <row r="134" spans="1:24" ht="18">
      <c r="A134" s="348">
        <v>4</v>
      </c>
      <c r="B134" s="352" t="s">
        <v>483</v>
      </c>
      <c r="C134" s="349" t="s">
        <v>479</v>
      </c>
      <c r="D134" s="399" t="s">
        <v>163</v>
      </c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92"/>
      <c r="R134" s="92"/>
      <c r="S134" s="92"/>
      <c r="T134" s="92"/>
      <c r="U134" s="92"/>
      <c r="V134" s="92"/>
      <c r="W134" s="92"/>
      <c r="X134" s="92"/>
    </row>
    <row r="135" spans="1:24" ht="18">
      <c r="A135" s="348">
        <v>5</v>
      </c>
      <c r="B135" s="352" t="s">
        <v>484</v>
      </c>
      <c r="C135" s="356" t="s">
        <v>479</v>
      </c>
      <c r="D135" s="399" t="s">
        <v>114</v>
      </c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92"/>
      <c r="R135" s="92"/>
      <c r="S135" s="92"/>
      <c r="T135" s="92"/>
      <c r="U135" s="92"/>
      <c r="V135" s="92"/>
      <c r="W135" s="92"/>
      <c r="X135" s="92"/>
    </row>
    <row r="136" spans="1:24" ht="18">
      <c r="A136" s="348">
        <v>6</v>
      </c>
      <c r="B136" s="352" t="s">
        <v>485</v>
      </c>
      <c r="C136" s="349" t="s">
        <v>479</v>
      </c>
      <c r="D136" s="399" t="s">
        <v>486</v>
      </c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92"/>
      <c r="R136" s="92"/>
      <c r="S136" s="92"/>
      <c r="T136" s="92"/>
      <c r="U136" s="92"/>
      <c r="V136" s="92"/>
      <c r="W136" s="92"/>
      <c r="X136" s="92"/>
    </row>
    <row r="137" spans="1:24" ht="18">
      <c r="A137" s="348">
        <v>7</v>
      </c>
      <c r="B137" s="352" t="s">
        <v>487</v>
      </c>
      <c r="C137" s="356" t="s">
        <v>488</v>
      </c>
      <c r="D137" s="399" t="s">
        <v>28</v>
      </c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92"/>
      <c r="R137" s="92"/>
      <c r="S137" s="92"/>
      <c r="T137" s="92"/>
      <c r="U137" s="92"/>
      <c r="V137" s="92"/>
      <c r="W137" s="92"/>
      <c r="X137" s="92"/>
    </row>
    <row r="138" spans="1:24" ht="18">
      <c r="A138" s="348">
        <v>8</v>
      </c>
      <c r="B138" s="352" t="s">
        <v>489</v>
      </c>
      <c r="C138" s="356" t="s">
        <v>488</v>
      </c>
      <c r="D138" s="399" t="s">
        <v>31</v>
      </c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92"/>
      <c r="R138" s="92"/>
      <c r="S138" s="92"/>
      <c r="T138" s="92"/>
      <c r="U138" s="92"/>
      <c r="V138" s="92"/>
      <c r="W138" s="92"/>
      <c r="X138" s="92"/>
    </row>
    <row r="139" spans="1:24" ht="18">
      <c r="A139" s="348">
        <v>9</v>
      </c>
      <c r="B139" s="352" t="s">
        <v>490</v>
      </c>
      <c r="C139" s="356" t="s">
        <v>488</v>
      </c>
      <c r="D139" s="399" t="s">
        <v>34</v>
      </c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92"/>
      <c r="R139" s="92"/>
      <c r="S139" s="92"/>
      <c r="T139" s="92"/>
      <c r="U139" s="92"/>
      <c r="V139" s="92"/>
      <c r="W139" s="92"/>
      <c r="X139" s="92"/>
    </row>
    <row r="140" spans="1:24" ht="18">
      <c r="A140" s="348">
        <v>10</v>
      </c>
      <c r="B140" s="352" t="s">
        <v>491</v>
      </c>
      <c r="C140" s="356" t="s">
        <v>488</v>
      </c>
      <c r="D140" s="399" t="s">
        <v>36</v>
      </c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92"/>
      <c r="R140" s="92"/>
      <c r="S140" s="92"/>
      <c r="T140" s="92"/>
      <c r="U140" s="92"/>
      <c r="V140" s="92"/>
      <c r="W140" s="92"/>
      <c r="X140" s="92"/>
    </row>
    <row r="141" spans="1:24" ht="18">
      <c r="A141" s="348">
        <v>11</v>
      </c>
      <c r="B141" s="352" t="s">
        <v>492</v>
      </c>
      <c r="C141" s="356" t="s">
        <v>488</v>
      </c>
      <c r="D141" s="399" t="s">
        <v>39</v>
      </c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92"/>
      <c r="R141" s="92"/>
      <c r="S141" s="92"/>
      <c r="T141" s="92"/>
      <c r="U141" s="92"/>
      <c r="V141" s="92"/>
      <c r="W141" s="92"/>
      <c r="X141" s="92"/>
    </row>
    <row r="142" spans="1:24">
      <c r="A142" s="348">
        <v>12</v>
      </c>
      <c r="B142" s="357" t="s">
        <v>493</v>
      </c>
      <c r="C142" s="356" t="s">
        <v>479</v>
      </c>
      <c r="D142" s="399" t="s">
        <v>42</v>
      </c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92"/>
      <c r="R142" s="92"/>
      <c r="S142" s="92"/>
      <c r="T142" s="92"/>
      <c r="U142" s="92"/>
      <c r="V142" s="92"/>
      <c r="W142" s="92"/>
      <c r="X142" s="92"/>
    </row>
    <row r="143" spans="1:24">
      <c r="A143" s="348">
        <v>13</v>
      </c>
      <c r="B143" s="352" t="s">
        <v>534</v>
      </c>
      <c r="C143" s="349" t="s">
        <v>479</v>
      </c>
      <c r="D143" s="399" t="s">
        <v>535</v>
      </c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92"/>
      <c r="R143" s="92"/>
      <c r="S143" s="92"/>
      <c r="T143" s="92"/>
      <c r="U143" s="92"/>
      <c r="V143" s="92"/>
      <c r="W143" s="92"/>
      <c r="X143" s="92"/>
    </row>
    <row r="144" spans="1:24">
      <c r="A144" s="348">
        <v>14</v>
      </c>
      <c r="B144" s="352" t="s">
        <v>494</v>
      </c>
      <c r="C144" s="349" t="s">
        <v>479</v>
      </c>
      <c r="D144" s="399" t="s">
        <v>495</v>
      </c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92"/>
      <c r="R144" s="92"/>
      <c r="S144" s="92"/>
      <c r="T144" s="92"/>
      <c r="U144" s="92"/>
      <c r="V144" s="92"/>
      <c r="W144" s="92"/>
      <c r="X144" s="92"/>
    </row>
    <row r="145" spans="1:24" ht="18">
      <c r="A145" s="348">
        <v>15</v>
      </c>
      <c r="B145" s="357" t="s">
        <v>496</v>
      </c>
      <c r="C145" s="358" t="s">
        <v>479</v>
      </c>
      <c r="D145" s="399" t="s">
        <v>55</v>
      </c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92"/>
      <c r="R145" s="92"/>
      <c r="S145" s="92"/>
      <c r="T145" s="92"/>
      <c r="U145" s="92"/>
      <c r="V145" s="92"/>
      <c r="W145" s="92"/>
      <c r="X145" s="92"/>
    </row>
    <row r="146" spans="1:24" ht="18">
      <c r="A146" s="348">
        <v>16</v>
      </c>
      <c r="B146" s="352" t="s">
        <v>497</v>
      </c>
      <c r="C146" s="349" t="s">
        <v>488</v>
      </c>
      <c r="D146" s="399" t="s">
        <v>117</v>
      </c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92"/>
      <c r="R146" s="92"/>
      <c r="S146" s="92"/>
      <c r="T146" s="92"/>
      <c r="U146" s="92"/>
      <c r="V146" s="92"/>
      <c r="W146" s="92"/>
      <c r="X146" s="92"/>
    </row>
    <row r="147" spans="1:24" ht="18">
      <c r="A147" s="348">
        <v>17</v>
      </c>
      <c r="B147" s="352" t="s">
        <v>498</v>
      </c>
      <c r="C147" s="356" t="s">
        <v>479</v>
      </c>
      <c r="D147" s="399" t="s">
        <v>58</v>
      </c>
      <c r="E147" s="316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92"/>
      <c r="R147" s="92"/>
      <c r="S147" s="92"/>
      <c r="T147" s="92"/>
      <c r="U147" s="92"/>
      <c r="V147" s="92"/>
      <c r="W147" s="92"/>
      <c r="X147" s="92"/>
    </row>
    <row r="148" spans="1:24" ht="18">
      <c r="A148" s="348">
        <v>18</v>
      </c>
      <c r="B148" s="352" t="s">
        <v>499</v>
      </c>
      <c r="C148" s="349" t="s">
        <v>488</v>
      </c>
      <c r="D148" s="399" t="s">
        <v>120</v>
      </c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92"/>
      <c r="R148" s="92"/>
      <c r="S148" s="92"/>
      <c r="T148" s="92"/>
      <c r="U148" s="92"/>
      <c r="V148" s="92"/>
      <c r="W148" s="92"/>
      <c r="X148" s="92"/>
    </row>
    <row r="149" spans="1:24">
      <c r="A149" s="348">
        <v>19</v>
      </c>
      <c r="B149" s="352" t="s">
        <v>536</v>
      </c>
      <c r="C149" s="349" t="s">
        <v>488</v>
      </c>
      <c r="D149" s="398" t="s">
        <v>501</v>
      </c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92"/>
      <c r="R149" s="92"/>
      <c r="S149" s="92"/>
      <c r="T149" s="92"/>
      <c r="U149" s="92"/>
      <c r="V149" s="92"/>
      <c r="W149" s="92"/>
      <c r="X149" s="92"/>
    </row>
    <row r="150" spans="1:24">
      <c r="A150" s="348">
        <v>20</v>
      </c>
      <c r="B150" s="352" t="s">
        <v>502</v>
      </c>
      <c r="C150" s="358"/>
      <c r="D150" s="398" t="s">
        <v>123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92"/>
      <c r="R150" s="92"/>
      <c r="S150" s="92"/>
      <c r="T150" s="92"/>
      <c r="U150" s="92"/>
      <c r="V150" s="92"/>
      <c r="W150" s="92"/>
      <c r="X150" s="92"/>
    </row>
    <row r="151" spans="1:24">
      <c r="A151" s="348">
        <v>21</v>
      </c>
      <c r="B151" s="352" t="s">
        <v>503</v>
      </c>
      <c r="C151" s="358" t="s">
        <v>488</v>
      </c>
      <c r="D151" s="398" t="s">
        <v>61</v>
      </c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92"/>
      <c r="R151" s="92"/>
      <c r="S151" s="92"/>
      <c r="T151" s="92"/>
      <c r="U151" s="92"/>
      <c r="V151" s="92"/>
      <c r="W151" s="92"/>
      <c r="X151" s="92"/>
    </row>
    <row r="152" spans="1:24">
      <c r="A152" s="348">
        <v>22</v>
      </c>
      <c r="B152" s="359" t="s">
        <v>504</v>
      </c>
      <c r="C152" s="356" t="s">
        <v>488</v>
      </c>
      <c r="D152" s="399" t="s">
        <v>63</v>
      </c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92"/>
      <c r="R152" s="92"/>
      <c r="S152" s="92"/>
      <c r="T152" s="92"/>
      <c r="U152" s="92"/>
      <c r="V152" s="92"/>
      <c r="W152" s="92"/>
      <c r="X152" s="92"/>
    </row>
    <row r="153" spans="1:24" ht="18">
      <c r="A153" s="348">
        <v>23</v>
      </c>
      <c r="B153" s="352" t="s">
        <v>505</v>
      </c>
      <c r="C153" s="360" t="s">
        <v>479</v>
      </c>
      <c r="D153" s="400" t="s">
        <v>125</v>
      </c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92"/>
      <c r="R153" s="92"/>
      <c r="S153" s="92"/>
      <c r="T153" s="92"/>
      <c r="U153" s="92"/>
      <c r="V153" s="92"/>
      <c r="W153" s="92"/>
      <c r="X153" s="92"/>
    </row>
    <row r="154" spans="1:24" ht="18">
      <c r="A154" s="348">
        <v>24</v>
      </c>
      <c r="B154" s="352" t="s">
        <v>506</v>
      </c>
      <c r="C154" s="349" t="s">
        <v>488</v>
      </c>
      <c r="D154" s="399" t="s">
        <v>507</v>
      </c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92"/>
      <c r="R154" s="92"/>
      <c r="S154" s="92"/>
      <c r="T154" s="92"/>
      <c r="U154" s="92"/>
      <c r="V154" s="92"/>
      <c r="W154" s="92"/>
      <c r="X154" s="92"/>
    </row>
    <row r="155" spans="1:24" ht="18">
      <c r="A155" s="348">
        <v>25</v>
      </c>
      <c r="B155" s="352" t="s">
        <v>508</v>
      </c>
      <c r="C155" s="360" t="s">
        <v>479</v>
      </c>
      <c r="D155" s="400" t="s">
        <v>66</v>
      </c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92"/>
      <c r="R155" s="92"/>
      <c r="S155" s="92"/>
      <c r="T155" s="92"/>
      <c r="U155" s="92"/>
      <c r="V155" s="92"/>
      <c r="W155" s="92"/>
      <c r="X155" s="92"/>
    </row>
    <row r="156" spans="1:24" ht="18">
      <c r="A156" s="348">
        <v>26</v>
      </c>
      <c r="B156" s="352" t="s">
        <v>509</v>
      </c>
      <c r="C156" s="360" t="s">
        <v>479</v>
      </c>
      <c r="D156" s="400" t="s">
        <v>75</v>
      </c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92"/>
      <c r="R156" s="92"/>
      <c r="S156" s="92"/>
      <c r="T156" s="92"/>
      <c r="U156" s="92"/>
      <c r="V156" s="92"/>
      <c r="W156" s="92"/>
      <c r="X156" s="92"/>
    </row>
    <row r="157" spans="1:24" ht="18">
      <c r="A157" s="348">
        <v>27</v>
      </c>
      <c r="B157" s="352" t="s">
        <v>510</v>
      </c>
      <c r="C157" s="360" t="s">
        <v>479</v>
      </c>
      <c r="D157" s="400" t="s">
        <v>127</v>
      </c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92"/>
      <c r="R157" s="92"/>
      <c r="S157" s="92"/>
      <c r="T157" s="92"/>
      <c r="U157" s="92"/>
      <c r="V157" s="92"/>
      <c r="W157" s="92"/>
      <c r="X157" s="92"/>
    </row>
    <row r="158" spans="1:24" ht="18">
      <c r="A158" s="348">
        <v>28</v>
      </c>
      <c r="B158" s="359" t="s">
        <v>511</v>
      </c>
      <c r="C158" s="356" t="s">
        <v>488</v>
      </c>
      <c r="D158" s="399" t="s">
        <v>130</v>
      </c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92"/>
      <c r="R158" s="92"/>
      <c r="S158" s="92"/>
      <c r="T158" s="92"/>
      <c r="U158" s="92"/>
      <c r="V158" s="92"/>
      <c r="W158" s="92"/>
      <c r="X158" s="92"/>
    </row>
    <row r="159" spans="1:24" ht="18">
      <c r="A159" s="348">
        <v>29</v>
      </c>
      <c r="B159" s="352" t="s">
        <v>512</v>
      </c>
      <c r="C159" s="356" t="s">
        <v>488</v>
      </c>
      <c r="D159" s="399" t="s">
        <v>87</v>
      </c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55"/>
      <c r="P159" s="355"/>
      <c r="Q159" s="92"/>
      <c r="R159" s="92"/>
      <c r="S159" s="92"/>
      <c r="T159" s="92"/>
      <c r="U159" s="92"/>
      <c r="V159" s="92"/>
      <c r="W159" s="92"/>
      <c r="X159" s="92"/>
    </row>
    <row r="160" spans="1:24">
      <c r="A160" s="348">
        <v>30</v>
      </c>
      <c r="B160" s="352" t="s">
        <v>513</v>
      </c>
      <c r="C160" s="356" t="s">
        <v>479</v>
      </c>
      <c r="D160" s="399" t="s">
        <v>78</v>
      </c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92"/>
      <c r="R160" s="92"/>
      <c r="S160" s="92"/>
      <c r="T160" s="92"/>
      <c r="U160" s="92"/>
      <c r="V160" s="92"/>
      <c r="W160" s="92"/>
      <c r="X160" s="92"/>
    </row>
    <row r="161" spans="1:24" ht="18">
      <c r="A161" s="348">
        <v>31</v>
      </c>
      <c r="B161" s="352" t="s">
        <v>514</v>
      </c>
      <c r="C161" s="356" t="s">
        <v>488</v>
      </c>
      <c r="D161" s="399" t="s">
        <v>287</v>
      </c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2"/>
      <c r="P161" s="362"/>
      <c r="Q161" s="375"/>
      <c r="R161" s="375"/>
      <c r="S161" s="375"/>
      <c r="T161" s="375"/>
      <c r="U161" s="375"/>
      <c r="V161" s="375"/>
      <c r="W161" s="375"/>
      <c r="X161" s="375"/>
    </row>
    <row r="162" spans="1:24">
      <c r="A162" s="348">
        <v>32</v>
      </c>
      <c r="B162" s="352" t="s">
        <v>515</v>
      </c>
      <c r="C162" s="349" t="s">
        <v>488</v>
      </c>
      <c r="D162" s="399" t="s">
        <v>516</v>
      </c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74"/>
      <c r="R162" s="374"/>
      <c r="S162" s="374"/>
      <c r="T162" s="374"/>
      <c r="U162" s="374"/>
      <c r="V162" s="374"/>
      <c r="W162" s="374"/>
      <c r="X162" s="374"/>
    </row>
    <row r="163" spans="1:24">
      <c r="A163" s="348">
        <v>33</v>
      </c>
      <c r="B163" s="352" t="s">
        <v>517</v>
      </c>
      <c r="C163" s="356" t="s">
        <v>479</v>
      </c>
      <c r="D163" s="399" t="s">
        <v>84</v>
      </c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74"/>
      <c r="R163" s="374"/>
      <c r="S163" s="374"/>
      <c r="T163" s="374"/>
      <c r="U163" s="374"/>
      <c r="V163" s="374"/>
      <c r="W163" s="374"/>
      <c r="X163" s="374"/>
    </row>
    <row r="164" spans="1:24">
      <c r="A164" s="348">
        <v>34</v>
      </c>
      <c r="B164" s="352" t="s">
        <v>518</v>
      </c>
      <c r="C164" s="349" t="s">
        <v>479</v>
      </c>
      <c r="D164" s="399" t="s">
        <v>519</v>
      </c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74"/>
      <c r="R164" s="374"/>
      <c r="S164" s="374"/>
      <c r="T164" s="374"/>
      <c r="U164" s="374"/>
      <c r="V164" s="374"/>
      <c r="W164" s="374"/>
      <c r="X164" s="374"/>
    </row>
    <row r="165" spans="1:24">
      <c r="A165" s="348">
        <v>35</v>
      </c>
      <c r="B165" s="352" t="s">
        <v>520</v>
      </c>
      <c r="C165" s="356" t="s">
        <v>479</v>
      </c>
      <c r="D165" s="399" t="s">
        <v>136</v>
      </c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74"/>
      <c r="R165" s="374"/>
      <c r="S165" s="374"/>
      <c r="T165" s="374"/>
      <c r="U165" s="374"/>
      <c r="V165" s="374"/>
      <c r="W165" s="374"/>
      <c r="X165" s="374"/>
    </row>
    <row r="166" spans="1:24">
      <c r="A166" s="348">
        <v>36</v>
      </c>
      <c r="B166" s="352" t="s">
        <v>521</v>
      </c>
      <c r="C166" s="356" t="s">
        <v>479</v>
      </c>
      <c r="D166" s="399" t="s">
        <v>139</v>
      </c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74"/>
      <c r="R166" s="374"/>
      <c r="S166" s="374"/>
      <c r="T166" s="374"/>
      <c r="U166" s="374"/>
      <c r="V166" s="374"/>
      <c r="W166" s="374"/>
      <c r="X166" s="374"/>
    </row>
    <row r="167" spans="1:24">
      <c r="A167" s="348">
        <v>37</v>
      </c>
      <c r="B167" s="352" t="s">
        <v>522</v>
      </c>
      <c r="C167" s="349" t="s">
        <v>488</v>
      </c>
      <c r="D167" s="399" t="s">
        <v>92</v>
      </c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74"/>
      <c r="R167" s="374"/>
      <c r="S167" s="374"/>
      <c r="T167" s="374"/>
      <c r="U167" s="374"/>
      <c r="V167" s="374"/>
      <c r="W167" s="374"/>
      <c r="X167" s="374"/>
    </row>
    <row r="168" spans="1:24">
      <c r="A168" s="348">
        <v>38</v>
      </c>
      <c r="B168" s="352" t="s">
        <v>523</v>
      </c>
      <c r="C168" s="349" t="s">
        <v>488</v>
      </c>
      <c r="D168" s="399" t="s">
        <v>95</v>
      </c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74"/>
      <c r="R168" s="374"/>
      <c r="S168" s="374"/>
      <c r="T168" s="374"/>
      <c r="U168" s="374"/>
      <c r="V168" s="374"/>
      <c r="W168" s="374"/>
      <c r="X168" s="374"/>
    </row>
    <row r="169" spans="1:24">
      <c r="A169" s="348">
        <v>39</v>
      </c>
      <c r="B169" s="352" t="s">
        <v>524</v>
      </c>
      <c r="C169" s="349" t="s">
        <v>479</v>
      </c>
      <c r="D169" s="399" t="s">
        <v>525</v>
      </c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74"/>
      <c r="R169" s="374"/>
      <c r="S169" s="374"/>
      <c r="T169" s="374"/>
      <c r="U169" s="374"/>
      <c r="V169" s="374"/>
      <c r="W169" s="374"/>
      <c r="X169" s="374"/>
    </row>
    <row r="170" spans="1:24">
      <c r="A170" s="348">
        <v>40</v>
      </c>
      <c r="B170" s="352" t="s">
        <v>526</v>
      </c>
      <c r="C170" s="349" t="s">
        <v>479</v>
      </c>
      <c r="D170" s="399" t="s">
        <v>100</v>
      </c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74"/>
      <c r="R170" s="374"/>
      <c r="S170" s="374"/>
      <c r="T170" s="374"/>
      <c r="U170" s="374"/>
      <c r="V170" s="374"/>
      <c r="W170" s="374"/>
      <c r="X170" s="374"/>
    </row>
    <row r="171" spans="1:24">
      <c r="A171" s="348">
        <v>41</v>
      </c>
      <c r="B171" s="352" t="s">
        <v>527</v>
      </c>
      <c r="C171" s="349" t="s">
        <v>479</v>
      </c>
      <c r="D171" s="399" t="s">
        <v>103</v>
      </c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74"/>
      <c r="R171" s="374"/>
      <c r="S171" s="374"/>
      <c r="T171" s="374"/>
      <c r="U171" s="374"/>
      <c r="V171" s="374"/>
      <c r="W171" s="374"/>
      <c r="X171" s="374"/>
    </row>
    <row r="172" spans="1:24">
      <c r="A172" s="348">
        <v>42</v>
      </c>
      <c r="B172" s="352" t="s">
        <v>528</v>
      </c>
      <c r="C172" s="349" t="s">
        <v>479</v>
      </c>
      <c r="D172" s="399" t="s">
        <v>529</v>
      </c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74"/>
      <c r="R172" s="374"/>
      <c r="S172" s="374"/>
      <c r="T172" s="374"/>
      <c r="U172" s="374"/>
      <c r="V172" s="374"/>
      <c r="W172" s="374"/>
      <c r="X172" s="374"/>
    </row>
    <row r="173" spans="1:24">
      <c r="A173" s="348">
        <v>43</v>
      </c>
      <c r="B173" s="352"/>
      <c r="C173" s="349"/>
      <c r="D173" s="354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74"/>
      <c r="R173" s="374"/>
      <c r="S173" s="374"/>
      <c r="T173" s="374"/>
      <c r="U173" s="374"/>
      <c r="V173" s="374"/>
      <c r="W173" s="374"/>
      <c r="X173" s="374"/>
    </row>
    <row r="174" spans="1:24">
      <c r="A174" s="348">
        <v>44</v>
      </c>
      <c r="B174" s="352"/>
      <c r="C174" s="349"/>
      <c r="D174" s="354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74"/>
      <c r="R174" s="374"/>
      <c r="S174" s="374"/>
      <c r="T174" s="374"/>
      <c r="U174" s="374"/>
      <c r="V174" s="374"/>
      <c r="W174" s="374"/>
      <c r="X174" s="374"/>
    </row>
    <row r="175" spans="1:24">
      <c r="A175" s="348">
        <v>45</v>
      </c>
      <c r="B175" s="352"/>
      <c r="C175" s="349"/>
      <c r="D175" s="354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74"/>
      <c r="R175" s="374"/>
      <c r="S175" s="374"/>
      <c r="T175" s="374"/>
      <c r="U175" s="374"/>
      <c r="V175" s="374"/>
      <c r="W175" s="374"/>
      <c r="X175" s="374"/>
    </row>
    <row r="176" spans="1:24">
      <c r="A176" s="348">
        <v>46</v>
      </c>
      <c r="B176" s="352"/>
      <c r="C176" s="349"/>
      <c r="D176" s="354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74"/>
      <c r="R176" s="374"/>
      <c r="S176" s="374"/>
      <c r="T176" s="374"/>
      <c r="U176" s="374"/>
      <c r="V176" s="374"/>
      <c r="W176" s="374"/>
      <c r="X176" s="374"/>
    </row>
    <row r="177" spans="1:24">
      <c r="A177" s="348">
        <v>47</v>
      </c>
      <c r="B177" s="352"/>
      <c r="C177" s="349"/>
      <c r="D177" s="354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74"/>
      <c r="R177" s="374"/>
      <c r="S177" s="374"/>
      <c r="T177" s="374"/>
      <c r="U177" s="374"/>
      <c r="V177" s="374"/>
      <c r="W177" s="374"/>
      <c r="X177" s="374"/>
    </row>
    <row r="178" spans="1:24">
      <c r="A178" s="348">
        <v>48</v>
      </c>
      <c r="B178" s="352"/>
      <c r="C178" s="349"/>
      <c r="D178" s="354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74"/>
      <c r="R178" s="374"/>
      <c r="S178" s="374"/>
      <c r="T178" s="374"/>
      <c r="U178" s="374"/>
      <c r="V178" s="374"/>
      <c r="W178" s="374"/>
      <c r="X178" s="374"/>
    </row>
    <row r="179" spans="1:24">
      <c r="A179" s="348">
        <v>49</v>
      </c>
      <c r="B179" s="352"/>
      <c r="C179" s="349"/>
      <c r="D179" s="354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74"/>
      <c r="R179" s="374"/>
      <c r="S179" s="374"/>
      <c r="T179" s="374"/>
      <c r="U179" s="374"/>
      <c r="V179" s="374"/>
      <c r="W179" s="374"/>
      <c r="X179" s="374"/>
    </row>
    <row r="180" spans="1:24">
      <c r="A180" s="545" t="s">
        <v>530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</row>
    <row r="181" spans="1:24">
      <c r="A181" s="348" t="s">
        <v>5</v>
      </c>
      <c r="B181" s="349" t="s">
        <v>477</v>
      </c>
      <c r="C181" s="349" t="s">
        <v>153</v>
      </c>
      <c r="D181" s="350" t="s">
        <v>9</v>
      </c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401"/>
      <c r="R181" s="401"/>
      <c r="S181" s="401"/>
      <c r="T181" s="401"/>
      <c r="U181" s="401"/>
      <c r="V181" s="401"/>
      <c r="W181" s="401"/>
      <c r="X181" s="401"/>
    </row>
    <row r="182" spans="1:24" ht="18">
      <c r="A182" s="367">
        <v>1</v>
      </c>
      <c r="B182" s="368"/>
      <c r="C182" s="356"/>
      <c r="D182" s="369"/>
      <c r="E182" s="316"/>
      <c r="F182" s="316"/>
      <c r="G182" s="316"/>
      <c r="H182" s="316"/>
      <c r="I182" s="316"/>
      <c r="J182" s="316"/>
      <c r="K182" s="316"/>
      <c r="L182" s="316"/>
      <c r="M182" s="316"/>
      <c r="N182" s="316"/>
      <c r="O182" s="316"/>
      <c r="P182" s="316"/>
      <c r="Q182" s="234"/>
      <c r="R182" s="234"/>
      <c r="S182" s="234"/>
      <c r="T182" s="234"/>
      <c r="U182" s="234"/>
      <c r="V182" s="234"/>
      <c r="W182" s="234"/>
      <c r="X182" s="234"/>
    </row>
    <row r="183" spans="1:24" ht="18">
      <c r="A183" s="367">
        <v>2</v>
      </c>
      <c r="B183" s="368"/>
      <c r="C183" s="356"/>
      <c r="D183" s="404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234"/>
      <c r="R183" s="234"/>
      <c r="S183" s="234"/>
      <c r="T183" s="234"/>
      <c r="U183" s="234"/>
      <c r="V183" s="234"/>
      <c r="W183" s="234"/>
      <c r="X183" s="234"/>
    </row>
    <row r="184" spans="1:24" ht="18">
      <c r="A184" s="367">
        <v>3</v>
      </c>
      <c r="B184" s="405"/>
      <c r="C184" s="349"/>
      <c r="D184" s="369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234"/>
      <c r="R184" s="234"/>
      <c r="S184" s="234"/>
      <c r="T184" s="234"/>
      <c r="U184" s="234"/>
      <c r="V184" s="234"/>
      <c r="W184" s="234"/>
      <c r="X184" s="234"/>
    </row>
    <row r="185" spans="1:24" ht="18">
      <c r="A185" s="367">
        <v>4</v>
      </c>
      <c r="B185" s="406"/>
      <c r="C185" s="356"/>
      <c r="D185" s="369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234"/>
      <c r="R185" s="234"/>
      <c r="S185" s="234"/>
      <c r="T185" s="234"/>
      <c r="U185" s="234"/>
      <c r="V185" s="234"/>
      <c r="W185" s="234"/>
      <c r="X185" s="234"/>
    </row>
    <row r="186" spans="1:24" ht="18">
      <c r="A186" s="367">
        <v>5</v>
      </c>
      <c r="B186" s="405"/>
      <c r="C186" s="349"/>
      <c r="D186" s="369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234"/>
      <c r="R186" s="234"/>
      <c r="S186" s="234"/>
      <c r="T186" s="234"/>
      <c r="U186" s="234"/>
      <c r="V186" s="234"/>
      <c r="W186" s="234"/>
      <c r="X186" s="234"/>
    </row>
    <row r="187" spans="1:24" ht="18">
      <c r="A187" s="367">
        <v>6</v>
      </c>
      <c r="B187" s="405"/>
      <c r="C187" s="349"/>
      <c r="D187" s="369"/>
      <c r="E187" s="316"/>
      <c r="F187" s="316"/>
      <c r="G187" s="316"/>
      <c r="H187" s="316"/>
      <c r="I187" s="316"/>
      <c r="J187" s="316"/>
      <c r="K187" s="316"/>
      <c r="L187" s="316"/>
      <c r="M187" s="316"/>
      <c r="N187" s="316"/>
      <c r="O187" s="316"/>
      <c r="P187" s="316"/>
      <c r="Q187" s="234"/>
      <c r="R187" s="234"/>
      <c r="S187" s="234"/>
      <c r="T187" s="234"/>
      <c r="U187" s="234"/>
      <c r="V187" s="234"/>
      <c r="W187" s="234"/>
      <c r="X187" s="234"/>
    </row>
    <row r="188" spans="1:24" ht="18">
      <c r="A188" s="367">
        <v>7</v>
      </c>
      <c r="B188" s="405"/>
      <c r="C188" s="356"/>
      <c r="D188" s="369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234"/>
      <c r="R188" s="234"/>
      <c r="S188" s="234"/>
      <c r="T188" s="234"/>
      <c r="U188" s="234"/>
      <c r="V188" s="234"/>
      <c r="W188" s="234"/>
      <c r="X188" s="234"/>
    </row>
    <row r="189" spans="1:24" ht="18">
      <c r="A189" s="367">
        <v>8</v>
      </c>
      <c r="B189" s="405"/>
      <c r="C189" s="349"/>
      <c r="D189" s="369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234"/>
      <c r="R189" s="234"/>
      <c r="S189" s="234"/>
      <c r="T189" s="234"/>
      <c r="U189" s="234"/>
      <c r="V189" s="234"/>
      <c r="W189" s="234"/>
      <c r="X189" s="234"/>
    </row>
    <row r="190" spans="1:24" ht="18">
      <c r="A190" s="367">
        <v>9</v>
      </c>
      <c r="B190" s="368"/>
      <c r="C190" s="356"/>
      <c r="D190" s="358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6"/>
      <c r="P190" s="316"/>
      <c r="Q190" s="234"/>
      <c r="R190" s="234"/>
      <c r="S190" s="234"/>
      <c r="T190" s="234"/>
      <c r="U190" s="234"/>
      <c r="V190" s="234"/>
      <c r="W190" s="234"/>
      <c r="X190" s="234"/>
    </row>
    <row r="191" spans="1:24" ht="18">
      <c r="A191" s="367">
        <v>10</v>
      </c>
      <c r="B191" s="368"/>
      <c r="C191" s="356"/>
      <c r="D191" s="358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234"/>
      <c r="R191" s="234"/>
      <c r="S191" s="234"/>
      <c r="T191" s="234"/>
      <c r="U191" s="234"/>
      <c r="V191" s="234"/>
      <c r="W191" s="234"/>
      <c r="X191" s="234"/>
    </row>
    <row r="192" spans="1:24" ht="18">
      <c r="A192" s="367">
        <v>11</v>
      </c>
      <c r="B192" s="368"/>
      <c r="C192" s="356"/>
      <c r="D192" s="358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234"/>
      <c r="R192" s="234"/>
      <c r="S192" s="234"/>
      <c r="T192" s="234"/>
      <c r="U192" s="234"/>
      <c r="V192" s="234"/>
      <c r="W192" s="234"/>
      <c r="X192" s="234"/>
    </row>
    <row r="193" spans="1:24" ht="18">
      <c r="A193" s="367">
        <v>12</v>
      </c>
      <c r="B193" s="368"/>
      <c r="C193" s="356"/>
      <c r="D193" s="358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234"/>
      <c r="R193" s="234"/>
      <c r="S193" s="234"/>
      <c r="T193" s="234"/>
      <c r="U193" s="234"/>
      <c r="V193" s="234"/>
      <c r="W193" s="234"/>
      <c r="X193" s="234"/>
    </row>
    <row r="194" spans="1:24" ht="18">
      <c r="A194" s="367">
        <v>13</v>
      </c>
      <c r="B194" s="368"/>
      <c r="C194" s="356"/>
      <c r="D194" s="358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234"/>
      <c r="R194" s="234"/>
      <c r="S194" s="234"/>
      <c r="T194" s="234"/>
      <c r="U194" s="234"/>
      <c r="V194" s="234"/>
      <c r="W194" s="234"/>
      <c r="X194" s="234"/>
    </row>
    <row r="195" spans="1:24" ht="21">
      <c r="A195" s="543" t="s">
        <v>0</v>
      </c>
      <c r="B195" s="543"/>
      <c r="C195" s="543"/>
      <c r="D195" s="543"/>
      <c r="E195" s="543"/>
      <c r="F195" s="543"/>
      <c r="G195" s="543"/>
      <c r="H195" s="543"/>
      <c r="I195" s="543"/>
      <c r="J195" s="543"/>
      <c r="K195" s="543"/>
      <c r="L195" s="543"/>
      <c r="M195" s="543"/>
      <c r="N195" s="543"/>
      <c r="O195" s="543"/>
      <c r="P195" s="543"/>
      <c r="Q195" s="543"/>
      <c r="R195" s="543"/>
      <c r="S195" s="543"/>
      <c r="T195" s="543"/>
      <c r="U195" s="543"/>
      <c r="V195" s="543"/>
      <c r="W195" s="543"/>
      <c r="X195" s="543"/>
    </row>
    <row r="196" spans="1:24" ht="28.5">
      <c r="A196" s="543" t="s">
        <v>537</v>
      </c>
      <c r="B196" s="543"/>
      <c r="C196" s="543"/>
      <c r="D196" s="543"/>
      <c r="E196" s="543"/>
      <c r="F196" s="543"/>
      <c r="G196" s="543"/>
      <c r="H196" s="543"/>
      <c r="I196" s="543"/>
      <c r="J196" s="543"/>
      <c r="K196" s="543"/>
      <c r="L196" s="543"/>
      <c r="M196" s="543"/>
      <c r="N196" s="543"/>
      <c r="O196" s="543"/>
      <c r="P196" s="543"/>
      <c r="Q196" s="543"/>
      <c r="R196" s="543"/>
      <c r="S196" s="543"/>
      <c r="T196" s="543"/>
      <c r="U196" s="543"/>
      <c r="V196" s="543"/>
      <c r="W196" s="543"/>
      <c r="X196" s="543"/>
    </row>
    <row r="197" spans="1:24" ht="19.5">
      <c r="A197" s="394"/>
      <c r="B197" s="394"/>
      <c r="C197" s="394"/>
      <c r="D197" s="394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</row>
    <row r="198" spans="1:24" ht="19.5">
      <c r="A198" s="402" t="s">
        <v>541</v>
      </c>
      <c r="B198" s="402"/>
      <c r="C198" s="402"/>
      <c r="D198" s="402"/>
      <c r="E198" s="402"/>
      <c r="F198" s="403" t="s">
        <v>542</v>
      </c>
      <c r="G198" s="403"/>
      <c r="H198" s="403"/>
      <c r="I198" s="403"/>
      <c r="J198" s="402"/>
      <c r="K198" s="402"/>
      <c r="L198" s="402"/>
      <c r="M198" s="402"/>
      <c r="N198" s="402"/>
      <c r="O198" s="402" t="s">
        <v>543</v>
      </c>
      <c r="P198" s="403"/>
      <c r="Q198" s="403"/>
      <c r="R198" s="407"/>
      <c r="S198" s="407"/>
      <c r="T198" s="407"/>
      <c r="U198" s="407"/>
      <c r="V198" s="407"/>
      <c r="W198" s="407"/>
      <c r="X198" s="407"/>
    </row>
    <row r="199" spans="1:24">
      <c r="A199" s="348" t="s">
        <v>5</v>
      </c>
      <c r="B199" s="349" t="s">
        <v>477</v>
      </c>
      <c r="C199" s="349" t="s">
        <v>153</v>
      </c>
      <c r="D199" s="350" t="s">
        <v>9</v>
      </c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73"/>
      <c r="R199" s="373"/>
      <c r="S199" s="373"/>
      <c r="T199" s="373"/>
      <c r="U199" s="373"/>
      <c r="V199" s="373"/>
      <c r="W199" s="373"/>
      <c r="X199" s="373"/>
    </row>
    <row r="200" spans="1:24">
      <c r="A200" s="348">
        <v>1</v>
      </c>
      <c r="B200" s="352" t="s">
        <v>478</v>
      </c>
      <c r="C200" s="349" t="s">
        <v>479</v>
      </c>
      <c r="D200" s="398" t="s">
        <v>17</v>
      </c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74"/>
      <c r="R200" s="374"/>
      <c r="S200" s="374"/>
      <c r="T200" s="374"/>
      <c r="U200" s="374"/>
      <c r="V200" s="374"/>
      <c r="W200" s="374"/>
      <c r="X200" s="374"/>
    </row>
    <row r="201" spans="1:24">
      <c r="A201" s="348">
        <v>2</v>
      </c>
      <c r="B201" s="352" t="s">
        <v>480</v>
      </c>
      <c r="C201" s="349"/>
      <c r="D201" s="398" t="s">
        <v>20</v>
      </c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74"/>
      <c r="R201" s="374"/>
      <c r="S201" s="374"/>
      <c r="T201" s="374"/>
      <c r="U201" s="374"/>
      <c r="V201" s="374"/>
      <c r="W201" s="374"/>
      <c r="X201" s="374"/>
    </row>
    <row r="202" spans="1:24" ht="18">
      <c r="A202" s="348">
        <v>3</v>
      </c>
      <c r="B202" s="352" t="s">
        <v>481</v>
      </c>
      <c r="C202" s="349" t="s">
        <v>479</v>
      </c>
      <c r="D202" s="399" t="s">
        <v>482</v>
      </c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92"/>
      <c r="R202" s="92"/>
      <c r="S202" s="92"/>
      <c r="T202" s="92"/>
      <c r="U202" s="92"/>
      <c r="V202" s="92"/>
      <c r="W202" s="92"/>
      <c r="X202" s="92"/>
    </row>
    <row r="203" spans="1:24" ht="18">
      <c r="A203" s="348">
        <v>4</v>
      </c>
      <c r="B203" s="352" t="s">
        <v>483</v>
      </c>
      <c r="C203" s="349" t="s">
        <v>479</v>
      </c>
      <c r="D203" s="399" t="s">
        <v>163</v>
      </c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92"/>
      <c r="R203" s="92"/>
      <c r="S203" s="92"/>
      <c r="T203" s="92"/>
      <c r="U203" s="92"/>
      <c r="V203" s="92"/>
      <c r="W203" s="92"/>
      <c r="X203" s="92"/>
    </row>
    <row r="204" spans="1:24" ht="18">
      <c r="A204" s="348">
        <v>5</v>
      </c>
      <c r="B204" s="352" t="s">
        <v>484</v>
      </c>
      <c r="C204" s="356" t="s">
        <v>479</v>
      </c>
      <c r="D204" s="399" t="s">
        <v>114</v>
      </c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92"/>
      <c r="R204" s="92"/>
      <c r="S204" s="92"/>
      <c r="T204" s="92"/>
      <c r="U204" s="92"/>
      <c r="V204" s="92"/>
      <c r="W204" s="92"/>
      <c r="X204" s="92"/>
    </row>
    <row r="205" spans="1:24" ht="18">
      <c r="A205" s="348">
        <v>6</v>
      </c>
      <c r="B205" s="352" t="s">
        <v>485</v>
      </c>
      <c r="C205" s="349" t="s">
        <v>479</v>
      </c>
      <c r="D205" s="399" t="s">
        <v>486</v>
      </c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92"/>
      <c r="R205" s="92"/>
      <c r="S205" s="92"/>
      <c r="T205" s="92"/>
      <c r="U205" s="92"/>
      <c r="V205" s="92"/>
      <c r="W205" s="92"/>
      <c r="X205" s="92"/>
    </row>
    <row r="206" spans="1:24" ht="18">
      <c r="A206" s="348">
        <v>7</v>
      </c>
      <c r="B206" s="352" t="s">
        <v>487</v>
      </c>
      <c r="C206" s="356" t="s">
        <v>488</v>
      </c>
      <c r="D206" s="399" t="s">
        <v>28</v>
      </c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92"/>
      <c r="R206" s="92"/>
      <c r="S206" s="92"/>
      <c r="T206" s="92"/>
      <c r="U206" s="92"/>
      <c r="V206" s="92"/>
      <c r="W206" s="92"/>
      <c r="X206" s="92"/>
    </row>
    <row r="207" spans="1:24" ht="18">
      <c r="A207" s="348">
        <v>8</v>
      </c>
      <c r="B207" s="352" t="s">
        <v>489</v>
      </c>
      <c r="C207" s="356" t="s">
        <v>488</v>
      </c>
      <c r="D207" s="399" t="s">
        <v>31</v>
      </c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5"/>
      <c r="P207" s="355"/>
      <c r="Q207" s="92"/>
      <c r="R207" s="92"/>
      <c r="S207" s="92"/>
      <c r="T207" s="92"/>
      <c r="U207" s="92"/>
      <c r="V207" s="92"/>
      <c r="W207" s="92"/>
      <c r="X207" s="92"/>
    </row>
    <row r="208" spans="1:24" ht="18">
      <c r="A208" s="348">
        <v>9</v>
      </c>
      <c r="B208" s="352" t="s">
        <v>490</v>
      </c>
      <c r="C208" s="356" t="s">
        <v>488</v>
      </c>
      <c r="D208" s="399" t="s">
        <v>34</v>
      </c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5"/>
      <c r="P208" s="355"/>
      <c r="Q208" s="92"/>
      <c r="R208" s="92"/>
      <c r="S208" s="92"/>
      <c r="T208" s="92"/>
      <c r="U208" s="92"/>
      <c r="V208" s="92"/>
      <c r="W208" s="92"/>
      <c r="X208" s="92"/>
    </row>
    <row r="209" spans="1:24" ht="18">
      <c r="A209" s="348">
        <v>10</v>
      </c>
      <c r="B209" s="352" t="s">
        <v>491</v>
      </c>
      <c r="C209" s="356" t="s">
        <v>488</v>
      </c>
      <c r="D209" s="399" t="s">
        <v>36</v>
      </c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6"/>
      <c r="P209" s="316"/>
      <c r="Q209" s="92"/>
      <c r="R209" s="92"/>
      <c r="S209" s="92"/>
      <c r="T209" s="92"/>
      <c r="U209" s="92"/>
      <c r="V209" s="92"/>
      <c r="W209" s="92"/>
      <c r="X209" s="92"/>
    </row>
    <row r="210" spans="1:24" ht="18">
      <c r="A210" s="348">
        <v>11</v>
      </c>
      <c r="B210" s="352" t="s">
        <v>492</v>
      </c>
      <c r="C210" s="356" t="s">
        <v>488</v>
      </c>
      <c r="D210" s="399" t="s">
        <v>39</v>
      </c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92"/>
      <c r="R210" s="92"/>
      <c r="S210" s="92"/>
      <c r="T210" s="92"/>
      <c r="U210" s="92"/>
      <c r="V210" s="92"/>
      <c r="W210" s="92"/>
      <c r="X210" s="92"/>
    </row>
    <row r="211" spans="1:24">
      <c r="A211" s="348">
        <v>12</v>
      </c>
      <c r="B211" s="357" t="s">
        <v>493</v>
      </c>
      <c r="C211" s="356" t="s">
        <v>479</v>
      </c>
      <c r="D211" s="399" t="s">
        <v>42</v>
      </c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92"/>
      <c r="R211" s="92"/>
      <c r="S211" s="92"/>
      <c r="T211" s="92"/>
      <c r="U211" s="92"/>
      <c r="V211" s="92"/>
      <c r="W211" s="92"/>
      <c r="X211" s="92"/>
    </row>
    <row r="212" spans="1:24">
      <c r="A212" s="348">
        <v>13</v>
      </c>
      <c r="B212" s="352" t="s">
        <v>534</v>
      </c>
      <c r="C212" s="349" t="s">
        <v>479</v>
      </c>
      <c r="D212" s="399" t="s">
        <v>535</v>
      </c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92"/>
      <c r="R212" s="92"/>
      <c r="S212" s="92"/>
      <c r="T212" s="92"/>
      <c r="U212" s="92"/>
      <c r="V212" s="92"/>
      <c r="W212" s="92"/>
      <c r="X212" s="92"/>
    </row>
    <row r="213" spans="1:24">
      <c r="A213" s="348">
        <v>14</v>
      </c>
      <c r="B213" s="352" t="s">
        <v>494</v>
      </c>
      <c r="C213" s="349" t="s">
        <v>479</v>
      </c>
      <c r="D213" s="399" t="s">
        <v>495</v>
      </c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92"/>
      <c r="R213" s="92"/>
      <c r="S213" s="92"/>
      <c r="T213" s="92"/>
      <c r="U213" s="92"/>
      <c r="V213" s="92"/>
      <c r="W213" s="92"/>
      <c r="X213" s="92"/>
    </row>
    <row r="214" spans="1:24" ht="18">
      <c r="A214" s="348">
        <v>15</v>
      </c>
      <c r="B214" s="357" t="s">
        <v>496</v>
      </c>
      <c r="C214" s="358" t="s">
        <v>479</v>
      </c>
      <c r="D214" s="399" t="s">
        <v>55</v>
      </c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92"/>
      <c r="R214" s="92"/>
      <c r="S214" s="92"/>
      <c r="T214" s="92"/>
      <c r="U214" s="92"/>
      <c r="V214" s="92"/>
      <c r="W214" s="92"/>
      <c r="X214" s="92"/>
    </row>
    <row r="215" spans="1:24" ht="18">
      <c r="A215" s="348">
        <v>16</v>
      </c>
      <c r="B215" s="352" t="s">
        <v>497</v>
      </c>
      <c r="C215" s="349" t="s">
        <v>488</v>
      </c>
      <c r="D215" s="399" t="s">
        <v>117</v>
      </c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92"/>
      <c r="R215" s="92"/>
      <c r="S215" s="92"/>
      <c r="T215" s="92"/>
      <c r="U215" s="92"/>
      <c r="V215" s="92"/>
      <c r="W215" s="92"/>
      <c r="X215" s="92"/>
    </row>
    <row r="216" spans="1:24" ht="18">
      <c r="A216" s="348">
        <v>17</v>
      </c>
      <c r="B216" s="352" t="s">
        <v>498</v>
      </c>
      <c r="C216" s="356" t="s">
        <v>479</v>
      </c>
      <c r="D216" s="399" t="s">
        <v>58</v>
      </c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92"/>
      <c r="R216" s="92"/>
      <c r="S216" s="92"/>
      <c r="T216" s="92"/>
      <c r="U216" s="92"/>
      <c r="V216" s="92"/>
      <c r="W216" s="92"/>
      <c r="X216" s="92"/>
    </row>
    <row r="217" spans="1:24" ht="18">
      <c r="A217" s="348">
        <v>18</v>
      </c>
      <c r="B217" s="352" t="s">
        <v>499</v>
      </c>
      <c r="C217" s="349" t="s">
        <v>488</v>
      </c>
      <c r="D217" s="399" t="s">
        <v>120</v>
      </c>
      <c r="E217" s="316"/>
      <c r="F217" s="316"/>
      <c r="G217" s="316"/>
      <c r="H217" s="316"/>
      <c r="I217" s="316"/>
      <c r="J217" s="316"/>
      <c r="K217" s="316"/>
      <c r="L217" s="316"/>
      <c r="M217" s="316"/>
      <c r="N217" s="316"/>
      <c r="O217" s="316"/>
      <c r="P217" s="316"/>
      <c r="Q217" s="92"/>
      <c r="R217" s="92"/>
      <c r="S217" s="92"/>
      <c r="T217" s="92"/>
      <c r="U217" s="92"/>
      <c r="V217" s="92"/>
      <c r="W217" s="92"/>
      <c r="X217" s="92"/>
    </row>
    <row r="218" spans="1:24">
      <c r="A218" s="348">
        <v>19</v>
      </c>
      <c r="B218" s="352" t="s">
        <v>536</v>
      </c>
      <c r="C218" s="349" t="s">
        <v>488</v>
      </c>
      <c r="D218" s="398" t="s">
        <v>501</v>
      </c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92"/>
      <c r="R218" s="92"/>
      <c r="S218" s="92"/>
      <c r="T218" s="92"/>
      <c r="U218" s="92"/>
      <c r="V218" s="92"/>
      <c r="W218" s="92"/>
      <c r="X218" s="92"/>
    </row>
    <row r="219" spans="1:24">
      <c r="A219" s="348">
        <v>20</v>
      </c>
      <c r="B219" s="352" t="s">
        <v>502</v>
      </c>
      <c r="C219" s="358"/>
      <c r="D219" s="398" t="s">
        <v>123</v>
      </c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92"/>
      <c r="R219" s="92"/>
      <c r="S219" s="92"/>
      <c r="T219" s="92"/>
      <c r="U219" s="92"/>
      <c r="V219" s="92"/>
      <c r="W219" s="92"/>
      <c r="X219" s="92"/>
    </row>
    <row r="220" spans="1:24">
      <c r="A220" s="348">
        <v>21</v>
      </c>
      <c r="B220" s="352" t="s">
        <v>503</v>
      </c>
      <c r="C220" s="358" t="s">
        <v>488</v>
      </c>
      <c r="D220" s="398" t="s">
        <v>61</v>
      </c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92"/>
      <c r="R220" s="92"/>
      <c r="S220" s="92"/>
      <c r="T220" s="92"/>
      <c r="U220" s="92"/>
      <c r="V220" s="92"/>
      <c r="W220" s="92"/>
      <c r="X220" s="92"/>
    </row>
    <row r="221" spans="1:24">
      <c r="A221" s="348">
        <v>22</v>
      </c>
      <c r="B221" s="359" t="s">
        <v>504</v>
      </c>
      <c r="C221" s="356" t="s">
        <v>488</v>
      </c>
      <c r="D221" s="399" t="s">
        <v>63</v>
      </c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92"/>
      <c r="R221" s="92"/>
      <c r="S221" s="92"/>
      <c r="T221" s="92"/>
      <c r="U221" s="92"/>
      <c r="V221" s="92"/>
      <c r="W221" s="92"/>
      <c r="X221" s="92"/>
    </row>
    <row r="222" spans="1:24" ht="18">
      <c r="A222" s="348">
        <v>23</v>
      </c>
      <c r="B222" s="352" t="s">
        <v>505</v>
      </c>
      <c r="C222" s="360" t="s">
        <v>479</v>
      </c>
      <c r="D222" s="400" t="s">
        <v>125</v>
      </c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92"/>
      <c r="R222" s="92"/>
      <c r="S222" s="92"/>
      <c r="T222" s="92"/>
      <c r="U222" s="92"/>
      <c r="V222" s="92"/>
      <c r="W222" s="92"/>
      <c r="X222" s="92"/>
    </row>
    <row r="223" spans="1:24" ht="18">
      <c r="A223" s="348">
        <v>24</v>
      </c>
      <c r="B223" s="352" t="s">
        <v>506</v>
      </c>
      <c r="C223" s="349" t="s">
        <v>488</v>
      </c>
      <c r="D223" s="399" t="s">
        <v>507</v>
      </c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92"/>
      <c r="R223" s="92"/>
      <c r="S223" s="92"/>
      <c r="T223" s="92"/>
      <c r="U223" s="92"/>
      <c r="V223" s="92"/>
      <c r="W223" s="92"/>
      <c r="X223" s="92"/>
    </row>
    <row r="224" spans="1:24" ht="18">
      <c r="A224" s="348">
        <v>25</v>
      </c>
      <c r="B224" s="352" t="s">
        <v>508</v>
      </c>
      <c r="C224" s="360" t="s">
        <v>479</v>
      </c>
      <c r="D224" s="400" t="s">
        <v>66</v>
      </c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6"/>
      <c r="P224" s="316"/>
      <c r="Q224" s="92"/>
      <c r="R224" s="92"/>
      <c r="S224" s="92"/>
      <c r="T224" s="92"/>
      <c r="U224" s="92"/>
      <c r="V224" s="92"/>
      <c r="W224" s="92"/>
      <c r="X224" s="92"/>
    </row>
    <row r="225" spans="1:24" ht="18">
      <c r="A225" s="348">
        <v>26</v>
      </c>
      <c r="B225" s="352" t="s">
        <v>509</v>
      </c>
      <c r="C225" s="360" t="s">
        <v>479</v>
      </c>
      <c r="D225" s="400" t="s">
        <v>75</v>
      </c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6"/>
      <c r="P225" s="316"/>
      <c r="Q225" s="92"/>
      <c r="R225" s="92"/>
      <c r="S225" s="92"/>
      <c r="T225" s="92"/>
      <c r="U225" s="92"/>
      <c r="V225" s="92"/>
      <c r="W225" s="92"/>
      <c r="X225" s="92"/>
    </row>
    <row r="226" spans="1:24" ht="18">
      <c r="A226" s="348">
        <v>27</v>
      </c>
      <c r="B226" s="352" t="s">
        <v>510</v>
      </c>
      <c r="C226" s="360" t="s">
        <v>479</v>
      </c>
      <c r="D226" s="400" t="s">
        <v>127</v>
      </c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92"/>
      <c r="R226" s="92"/>
      <c r="S226" s="92"/>
      <c r="T226" s="92"/>
      <c r="U226" s="92"/>
      <c r="V226" s="92"/>
      <c r="W226" s="92"/>
      <c r="X226" s="92"/>
    </row>
    <row r="227" spans="1:24" ht="18">
      <c r="A227" s="348">
        <v>28</v>
      </c>
      <c r="B227" s="359" t="s">
        <v>511</v>
      </c>
      <c r="C227" s="356" t="s">
        <v>488</v>
      </c>
      <c r="D227" s="399" t="s">
        <v>130</v>
      </c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92"/>
      <c r="R227" s="92"/>
      <c r="S227" s="92"/>
      <c r="T227" s="92"/>
      <c r="U227" s="92"/>
      <c r="V227" s="92"/>
      <c r="W227" s="92"/>
      <c r="X227" s="92"/>
    </row>
    <row r="228" spans="1:24" ht="18">
      <c r="A228" s="348">
        <v>29</v>
      </c>
      <c r="B228" s="352" t="s">
        <v>512</v>
      </c>
      <c r="C228" s="356" t="s">
        <v>488</v>
      </c>
      <c r="D228" s="399" t="s">
        <v>87</v>
      </c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55"/>
      <c r="P228" s="355"/>
      <c r="Q228" s="92"/>
      <c r="R228" s="92"/>
      <c r="S228" s="92"/>
      <c r="T228" s="92"/>
      <c r="U228" s="92"/>
      <c r="V228" s="92"/>
      <c r="W228" s="92"/>
      <c r="X228" s="92"/>
    </row>
    <row r="229" spans="1:24">
      <c r="A229" s="348">
        <v>30</v>
      </c>
      <c r="B229" s="352" t="s">
        <v>513</v>
      </c>
      <c r="C229" s="356" t="s">
        <v>479</v>
      </c>
      <c r="D229" s="399" t="s">
        <v>78</v>
      </c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92"/>
      <c r="R229" s="92"/>
      <c r="S229" s="92"/>
      <c r="T229" s="92"/>
      <c r="U229" s="92"/>
      <c r="V229" s="92"/>
      <c r="W229" s="92"/>
      <c r="X229" s="92"/>
    </row>
    <row r="230" spans="1:24" ht="18">
      <c r="A230" s="348">
        <v>31</v>
      </c>
      <c r="B230" s="352" t="s">
        <v>514</v>
      </c>
      <c r="C230" s="356" t="s">
        <v>488</v>
      </c>
      <c r="D230" s="399" t="s">
        <v>287</v>
      </c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75"/>
      <c r="R230" s="375"/>
      <c r="S230" s="375"/>
      <c r="T230" s="375"/>
      <c r="U230" s="375"/>
      <c r="V230" s="375"/>
      <c r="W230" s="375"/>
      <c r="X230" s="375"/>
    </row>
    <row r="231" spans="1:24">
      <c r="A231" s="348">
        <v>32</v>
      </c>
      <c r="B231" s="352" t="s">
        <v>515</v>
      </c>
      <c r="C231" s="349" t="s">
        <v>488</v>
      </c>
      <c r="D231" s="399" t="s">
        <v>516</v>
      </c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74"/>
      <c r="R231" s="374"/>
      <c r="S231" s="374"/>
      <c r="T231" s="374"/>
      <c r="U231" s="374"/>
      <c r="V231" s="374"/>
      <c r="W231" s="374"/>
      <c r="X231" s="374"/>
    </row>
    <row r="232" spans="1:24">
      <c r="A232" s="348">
        <v>33</v>
      </c>
      <c r="B232" s="352" t="s">
        <v>517</v>
      </c>
      <c r="C232" s="356" t="s">
        <v>479</v>
      </c>
      <c r="D232" s="399" t="s">
        <v>84</v>
      </c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74"/>
      <c r="R232" s="374"/>
      <c r="S232" s="374"/>
      <c r="T232" s="374"/>
      <c r="U232" s="374"/>
      <c r="V232" s="374"/>
      <c r="W232" s="374"/>
      <c r="X232" s="374"/>
    </row>
    <row r="233" spans="1:24">
      <c r="A233" s="348">
        <v>34</v>
      </c>
      <c r="B233" s="352" t="s">
        <v>518</v>
      </c>
      <c r="C233" s="349" t="s">
        <v>479</v>
      </c>
      <c r="D233" s="399" t="s">
        <v>519</v>
      </c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74"/>
      <c r="R233" s="374"/>
      <c r="S233" s="374"/>
      <c r="T233" s="374"/>
      <c r="U233" s="374"/>
      <c r="V233" s="374"/>
      <c r="W233" s="374"/>
      <c r="X233" s="374"/>
    </row>
    <row r="234" spans="1:24">
      <c r="A234" s="348">
        <v>35</v>
      </c>
      <c r="B234" s="352" t="s">
        <v>520</v>
      </c>
      <c r="C234" s="356" t="s">
        <v>479</v>
      </c>
      <c r="D234" s="399" t="s">
        <v>136</v>
      </c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74"/>
      <c r="R234" s="374"/>
      <c r="S234" s="374"/>
      <c r="T234" s="374"/>
      <c r="U234" s="374"/>
      <c r="V234" s="374"/>
      <c r="W234" s="374"/>
      <c r="X234" s="374"/>
    </row>
    <row r="235" spans="1:24">
      <c r="A235" s="348">
        <v>36</v>
      </c>
      <c r="B235" s="352" t="s">
        <v>521</v>
      </c>
      <c r="C235" s="356" t="s">
        <v>479</v>
      </c>
      <c r="D235" s="399" t="s">
        <v>139</v>
      </c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74"/>
      <c r="R235" s="374"/>
      <c r="S235" s="374"/>
      <c r="T235" s="374"/>
      <c r="U235" s="374"/>
      <c r="V235" s="374"/>
      <c r="W235" s="374"/>
      <c r="X235" s="374"/>
    </row>
    <row r="236" spans="1:24">
      <c r="A236" s="348">
        <v>37</v>
      </c>
      <c r="B236" s="352" t="s">
        <v>522</v>
      </c>
      <c r="C236" s="349" t="s">
        <v>488</v>
      </c>
      <c r="D236" s="399" t="s">
        <v>92</v>
      </c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74"/>
      <c r="R236" s="374"/>
      <c r="S236" s="374"/>
      <c r="T236" s="374"/>
      <c r="U236" s="374"/>
      <c r="V236" s="374"/>
      <c r="W236" s="374"/>
      <c r="X236" s="374"/>
    </row>
    <row r="237" spans="1:24">
      <c r="A237" s="348">
        <v>38</v>
      </c>
      <c r="B237" s="352" t="s">
        <v>523</v>
      </c>
      <c r="C237" s="349" t="s">
        <v>488</v>
      </c>
      <c r="D237" s="399" t="s">
        <v>95</v>
      </c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74"/>
      <c r="R237" s="374"/>
      <c r="S237" s="374"/>
      <c r="T237" s="374"/>
      <c r="U237" s="374"/>
      <c r="V237" s="374"/>
      <c r="W237" s="374"/>
      <c r="X237" s="374"/>
    </row>
    <row r="238" spans="1:24">
      <c r="A238" s="348">
        <v>39</v>
      </c>
      <c r="B238" s="352" t="s">
        <v>524</v>
      </c>
      <c r="C238" s="349" t="s">
        <v>479</v>
      </c>
      <c r="D238" s="399" t="s">
        <v>525</v>
      </c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74"/>
      <c r="R238" s="374"/>
      <c r="S238" s="374"/>
      <c r="T238" s="374"/>
      <c r="U238" s="374"/>
      <c r="V238" s="374"/>
      <c r="W238" s="374"/>
      <c r="X238" s="374"/>
    </row>
    <row r="239" spans="1:24">
      <c r="A239" s="348">
        <v>40</v>
      </c>
      <c r="B239" s="352" t="s">
        <v>526</v>
      </c>
      <c r="C239" s="349" t="s">
        <v>479</v>
      </c>
      <c r="D239" s="399" t="s">
        <v>100</v>
      </c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74"/>
      <c r="R239" s="374"/>
      <c r="S239" s="374"/>
      <c r="T239" s="374"/>
      <c r="U239" s="374"/>
      <c r="V239" s="374"/>
      <c r="W239" s="374"/>
      <c r="X239" s="374"/>
    </row>
    <row r="240" spans="1:24">
      <c r="A240" s="348">
        <v>41</v>
      </c>
      <c r="B240" s="352" t="s">
        <v>527</v>
      </c>
      <c r="C240" s="349" t="s">
        <v>479</v>
      </c>
      <c r="D240" s="399" t="s">
        <v>103</v>
      </c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74"/>
      <c r="R240" s="374"/>
      <c r="S240" s="374"/>
      <c r="T240" s="374"/>
      <c r="U240" s="374"/>
      <c r="V240" s="374"/>
      <c r="W240" s="374"/>
      <c r="X240" s="374"/>
    </row>
    <row r="241" spans="1:24">
      <c r="A241" s="348">
        <v>42</v>
      </c>
      <c r="B241" s="352" t="s">
        <v>528</v>
      </c>
      <c r="C241" s="349" t="s">
        <v>479</v>
      </c>
      <c r="D241" s="399" t="s">
        <v>529</v>
      </c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74"/>
      <c r="R241" s="374"/>
      <c r="S241" s="374"/>
      <c r="T241" s="374"/>
      <c r="U241" s="374"/>
      <c r="V241" s="374"/>
      <c r="W241" s="374"/>
      <c r="X241" s="374"/>
    </row>
    <row r="242" spans="1:24">
      <c r="A242" s="348">
        <v>43</v>
      </c>
      <c r="B242" s="352"/>
      <c r="C242" s="349"/>
      <c r="D242" s="354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74"/>
      <c r="R242" s="374"/>
      <c r="S242" s="374"/>
      <c r="T242" s="374"/>
      <c r="U242" s="374"/>
      <c r="V242" s="374"/>
      <c r="W242" s="374"/>
      <c r="X242" s="374"/>
    </row>
    <row r="243" spans="1:24">
      <c r="A243" s="348">
        <v>44</v>
      </c>
      <c r="B243" s="352"/>
      <c r="C243" s="349"/>
      <c r="D243" s="354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74"/>
      <c r="R243" s="374"/>
      <c r="S243" s="374"/>
      <c r="T243" s="374"/>
      <c r="U243" s="374"/>
      <c r="V243" s="374"/>
      <c r="W243" s="374"/>
      <c r="X243" s="374"/>
    </row>
    <row r="244" spans="1:24">
      <c r="A244" s="348">
        <v>45</v>
      </c>
      <c r="B244" s="352"/>
      <c r="C244" s="349"/>
      <c r="D244" s="354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74"/>
      <c r="R244" s="374"/>
      <c r="S244" s="374"/>
      <c r="T244" s="374"/>
      <c r="U244" s="374"/>
      <c r="V244" s="374"/>
      <c r="W244" s="374"/>
      <c r="X244" s="374"/>
    </row>
    <row r="245" spans="1:24">
      <c r="A245" s="348">
        <v>46</v>
      </c>
      <c r="B245" s="352"/>
      <c r="C245" s="349"/>
      <c r="D245" s="354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74"/>
      <c r="R245" s="374"/>
      <c r="S245" s="374"/>
      <c r="T245" s="374"/>
      <c r="U245" s="374"/>
      <c r="V245" s="374"/>
      <c r="W245" s="374"/>
      <c r="X245" s="374"/>
    </row>
    <row r="246" spans="1:24">
      <c r="A246" s="348">
        <v>47</v>
      </c>
      <c r="B246" s="352"/>
      <c r="C246" s="349"/>
      <c r="D246" s="354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74"/>
      <c r="R246" s="374"/>
      <c r="S246" s="374"/>
      <c r="T246" s="374"/>
      <c r="U246" s="374"/>
      <c r="V246" s="374"/>
      <c r="W246" s="374"/>
      <c r="X246" s="374"/>
    </row>
    <row r="247" spans="1:24">
      <c r="A247" s="348">
        <v>48</v>
      </c>
      <c r="B247" s="352"/>
      <c r="C247" s="349"/>
      <c r="D247" s="354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74"/>
      <c r="R247" s="374"/>
      <c r="S247" s="374"/>
      <c r="T247" s="374"/>
      <c r="U247" s="374"/>
      <c r="V247" s="374"/>
      <c r="W247" s="374"/>
      <c r="X247" s="374"/>
    </row>
    <row r="248" spans="1:24">
      <c r="A248" s="348">
        <v>49</v>
      </c>
      <c r="B248" s="352"/>
      <c r="C248" s="349"/>
      <c r="D248" s="354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74"/>
      <c r="R248" s="374"/>
      <c r="S248" s="374"/>
      <c r="T248" s="374"/>
      <c r="U248" s="374"/>
      <c r="V248" s="374"/>
      <c r="W248" s="374"/>
      <c r="X248" s="374"/>
    </row>
    <row r="249" spans="1:24">
      <c r="A249" s="545" t="s">
        <v>530</v>
      </c>
      <c r="B249" s="546"/>
      <c r="C249" s="546"/>
      <c r="D249" s="546"/>
      <c r="E249" s="546"/>
      <c r="F249" s="546"/>
      <c r="G249" s="546"/>
      <c r="H249" s="546"/>
      <c r="I249" s="546"/>
      <c r="J249" s="546"/>
      <c r="K249" s="546"/>
      <c r="L249" s="546"/>
      <c r="M249" s="546"/>
      <c r="N249" s="546"/>
      <c r="O249" s="546"/>
      <c r="P249" s="546"/>
      <c r="Q249" s="546"/>
      <c r="R249" s="546"/>
      <c r="S249" s="546"/>
      <c r="T249" s="546"/>
      <c r="U249" s="546"/>
      <c r="V249" s="546"/>
      <c r="W249" s="546"/>
      <c r="X249" s="546"/>
    </row>
    <row r="250" spans="1:24">
      <c r="A250" s="348" t="s">
        <v>5</v>
      </c>
      <c r="B250" s="349" t="s">
        <v>477</v>
      </c>
      <c r="C250" s="349" t="s">
        <v>153</v>
      </c>
      <c r="D250" s="350" t="s">
        <v>9</v>
      </c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401"/>
      <c r="R250" s="401"/>
      <c r="S250" s="401"/>
      <c r="T250" s="401"/>
      <c r="U250" s="401"/>
      <c r="V250" s="401"/>
      <c r="W250" s="401"/>
      <c r="X250" s="401"/>
    </row>
    <row r="251" spans="1:24" ht="18">
      <c r="A251" s="367">
        <v>1</v>
      </c>
      <c r="B251" s="368"/>
      <c r="C251" s="356"/>
      <c r="D251" s="369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234"/>
      <c r="R251" s="234"/>
      <c r="S251" s="234"/>
      <c r="T251" s="234"/>
      <c r="U251" s="234"/>
      <c r="V251" s="234"/>
      <c r="W251" s="234"/>
      <c r="X251" s="234"/>
    </row>
    <row r="252" spans="1:24" ht="18">
      <c r="A252" s="367">
        <v>2</v>
      </c>
      <c r="B252" s="368"/>
      <c r="C252" s="356"/>
      <c r="D252" s="404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234"/>
      <c r="R252" s="234"/>
      <c r="S252" s="234"/>
      <c r="T252" s="234"/>
      <c r="U252" s="234"/>
      <c r="V252" s="234"/>
      <c r="W252" s="234"/>
      <c r="X252" s="234"/>
    </row>
    <row r="253" spans="1:24" ht="18">
      <c r="A253" s="367">
        <v>3</v>
      </c>
      <c r="B253" s="405"/>
      <c r="C253" s="349"/>
      <c r="D253" s="369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234"/>
      <c r="R253" s="234"/>
      <c r="S253" s="234"/>
      <c r="T253" s="234"/>
      <c r="U253" s="234"/>
      <c r="V253" s="234"/>
      <c r="W253" s="234"/>
      <c r="X253" s="234"/>
    </row>
    <row r="254" spans="1:24" ht="18">
      <c r="A254" s="367">
        <v>4</v>
      </c>
      <c r="B254" s="406"/>
      <c r="C254" s="356"/>
      <c r="D254" s="369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234"/>
      <c r="R254" s="234"/>
      <c r="S254" s="234"/>
      <c r="T254" s="234"/>
      <c r="U254" s="234"/>
      <c r="V254" s="234"/>
      <c r="W254" s="234"/>
      <c r="X254" s="234"/>
    </row>
    <row r="255" spans="1:24" ht="18">
      <c r="A255" s="367">
        <v>5</v>
      </c>
      <c r="B255" s="405"/>
      <c r="C255" s="349"/>
      <c r="D255" s="369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234"/>
      <c r="R255" s="234"/>
      <c r="S255" s="234"/>
      <c r="T255" s="234"/>
      <c r="U255" s="234"/>
      <c r="V255" s="234"/>
      <c r="W255" s="234"/>
      <c r="X255" s="234"/>
    </row>
    <row r="256" spans="1:24" ht="18">
      <c r="A256" s="367">
        <v>6</v>
      </c>
      <c r="B256" s="405"/>
      <c r="C256" s="349"/>
      <c r="D256" s="369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234"/>
      <c r="R256" s="234"/>
      <c r="S256" s="234"/>
      <c r="T256" s="234"/>
      <c r="U256" s="234"/>
      <c r="V256" s="234"/>
      <c r="W256" s="234"/>
      <c r="X256" s="234"/>
    </row>
    <row r="257" spans="1:24" ht="18">
      <c r="A257" s="367">
        <v>7</v>
      </c>
      <c r="B257" s="405"/>
      <c r="C257" s="356"/>
      <c r="D257" s="369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234"/>
      <c r="R257" s="234"/>
      <c r="S257" s="234"/>
      <c r="T257" s="234"/>
      <c r="U257" s="234"/>
      <c r="V257" s="234"/>
      <c r="W257" s="234"/>
      <c r="X257" s="234"/>
    </row>
    <row r="258" spans="1:24" ht="18">
      <c r="A258" s="367">
        <v>8</v>
      </c>
      <c r="B258" s="405"/>
      <c r="C258" s="349"/>
      <c r="D258" s="369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234"/>
      <c r="R258" s="234"/>
      <c r="S258" s="234"/>
      <c r="T258" s="234"/>
      <c r="U258" s="234"/>
      <c r="V258" s="234"/>
      <c r="W258" s="234"/>
      <c r="X258" s="234"/>
    </row>
    <row r="259" spans="1:24" ht="18">
      <c r="A259" s="367">
        <v>9</v>
      </c>
      <c r="B259" s="368"/>
      <c r="C259" s="356"/>
      <c r="D259" s="358"/>
      <c r="E259" s="316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234"/>
      <c r="R259" s="234"/>
      <c r="S259" s="234"/>
      <c r="T259" s="234"/>
      <c r="U259" s="234"/>
      <c r="V259" s="234"/>
      <c r="W259" s="234"/>
      <c r="X259" s="234"/>
    </row>
    <row r="260" spans="1:24" ht="18">
      <c r="A260" s="367">
        <v>10</v>
      </c>
      <c r="B260" s="368"/>
      <c r="C260" s="356"/>
      <c r="D260" s="358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234"/>
      <c r="R260" s="234"/>
      <c r="S260" s="234"/>
      <c r="T260" s="234"/>
      <c r="U260" s="234"/>
      <c r="V260" s="234"/>
      <c r="W260" s="234"/>
      <c r="X260" s="234"/>
    </row>
    <row r="261" spans="1:24" ht="18">
      <c r="A261" s="367">
        <v>11</v>
      </c>
      <c r="B261" s="368"/>
      <c r="C261" s="356"/>
      <c r="D261" s="358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6"/>
      <c r="P261" s="316"/>
      <c r="Q261" s="234"/>
      <c r="R261" s="234"/>
      <c r="S261" s="234"/>
      <c r="T261" s="234"/>
      <c r="U261" s="234"/>
      <c r="V261" s="234"/>
      <c r="W261" s="234"/>
      <c r="X261" s="234"/>
    </row>
    <row r="262" spans="1:24" ht="18">
      <c r="A262" s="367">
        <v>12</v>
      </c>
      <c r="B262" s="368"/>
      <c r="C262" s="356"/>
      <c r="D262" s="358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234"/>
      <c r="R262" s="234"/>
      <c r="S262" s="234"/>
      <c r="T262" s="234"/>
      <c r="U262" s="234"/>
      <c r="V262" s="234"/>
      <c r="W262" s="234"/>
      <c r="X262" s="234"/>
    </row>
    <row r="263" spans="1:24" ht="18">
      <c r="A263" s="367">
        <v>13</v>
      </c>
      <c r="B263" s="368"/>
      <c r="C263" s="356"/>
      <c r="D263" s="358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234"/>
      <c r="R263" s="234"/>
      <c r="S263" s="234"/>
      <c r="T263" s="234"/>
      <c r="U263" s="234"/>
      <c r="V263" s="234"/>
      <c r="W263" s="234"/>
      <c r="X263" s="234"/>
    </row>
    <row r="264" spans="1:24" ht="21">
      <c r="A264" s="543" t="s">
        <v>0</v>
      </c>
      <c r="B264" s="543"/>
      <c r="C264" s="543"/>
      <c r="D264" s="543"/>
      <c r="E264" s="543"/>
      <c r="F264" s="543"/>
      <c r="G264" s="543"/>
      <c r="H264" s="543"/>
      <c r="I264" s="543"/>
      <c r="J264" s="543"/>
      <c r="K264" s="543"/>
      <c r="L264" s="543"/>
      <c r="M264" s="543"/>
      <c r="N264" s="543"/>
      <c r="O264" s="543"/>
      <c r="P264" s="543"/>
      <c r="Q264" s="543"/>
      <c r="R264" s="543"/>
      <c r="S264" s="543"/>
      <c r="T264" s="543"/>
      <c r="U264" s="543"/>
      <c r="V264" s="543"/>
      <c r="W264" s="543"/>
      <c r="X264" s="543"/>
    </row>
    <row r="265" spans="1:24" ht="28.5">
      <c r="A265" s="543" t="s">
        <v>537</v>
      </c>
      <c r="B265" s="543"/>
      <c r="C265" s="543"/>
      <c r="D265" s="543"/>
      <c r="E265" s="543"/>
      <c r="F265" s="543"/>
      <c r="G265" s="543"/>
      <c r="H265" s="543"/>
      <c r="I265" s="543"/>
      <c r="J265" s="543"/>
      <c r="K265" s="543"/>
      <c r="L265" s="543"/>
      <c r="M265" s="543"/>
      <c r="N265" s="543"/>
      <c r="O265" s="543"/>
      <c r="P265" s="543"/>
      <c r="Q265" s="543"/>
      <c r="R265" s="543"/>
      <c r="S265" s="543"/>
      <c r="T265" s="543"/>
      <c r="U265" s="543"/>
      <c r="V265" s="543"/>
      <c r="W265" s="543"/>
      <c r="X265" s="543"/>
    </row>
    <row r="266" spans="1:24" ht="19.5">
      <c r="A266" s="394"/>
      <c r="B266" s="394"/>
      <c r="C266" s="394"/>
      <c r="D266" s="394"/>
      <c r="E266" s="395"/>
      <c r="F266" s="395"/>
      <c r="G266" s="395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  <c r="R266" s="395"/>
      <c r="S266" s="395"/>
      <c r="T266" s="395"/>
      <c r="U266" s="395"/>
      <c r="V266" s="395"/>
      <c r="W266" s="395"/>
      <c r="X266" s="395"/>
    </row>
    <row r="267" spans="1:24" ht="19.5">
      <c r="A267" s="544" t="s">
        <v>544</v>
      </c>
      <c r="B267" s="544"/>
      <c r="C267" s="544"/>
      <c r="D267" s="544"/>
      <c r="E267" s="544"/>
      <c r="F267" s="544"/>
      <c r="G267" s="544"/>
      <c r="H267" s="544"/>
      <c r="I267" s="403" t="s">
        <v>545</v>
      </c>
      <c r="J267" s="402"/>
      <c r="K267" s="402"/>
      <c r="L267" s="402"/>
      <c r="M267" s="402"/>
      <c r="N267" s="402"/>
      <c r="O267" s="402" t="s">
        <v>546</v>
      </c>
      <c r="P267" s="403"/>
      <c r="Q267" s="403"/>
      <c r="R267" s="407"/>
      <c r="S267" s="407"/>
      <c r="T267" s="407"/>
      <c r="U267" s="407"/>
      <c r="V267" s="407"/>
      <c r="W267" s="407"/>
      <c r="X267" s="407"/>
    </row>
    <row r="268" spans="1:24">
      <c r="A268" s="348" t="s">
        <v>5</v>
      </c>
      <c r="B268" s="349" t="s">
        <v>477</v>
      </c>
      <c r="C268" s="349" t="s">
        <v>153</v>
      </c>
      <c r="D268" s="350" t="s">
        <v>9</v>
      </c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73"/>
      <c r="R268" s="373"/>
      <c r="S268" s="373"/>
      <c r="T268" s="373"/>
      <c r="U268" s="373"/>
      <c r="V268" s="373"/>
      <c r="W268" s="373"/>
      <c r="X268" s="373"/>
    </row>
    <row r="269" spans="1:24">
      <c r="A269" s="348">
        <v>1</v>
      </c>
      <c r="B269" s="352" t="s">
        <v>478</v>
      </c>
      <c r="C269" s="349" t="s">
        <v>479</v>
      </c>
      <c r="D269" s="398" t="s">
        <v>17</v>
      </c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74"/>
      <c r="R269" s="374"/>
      <c r="S269" s="374"/>
      <c r="T269" s="374"/>
      <c r="U269" s="374"/>
      <c r="V269" s="374"/>
      <c r="W269" s="374"/>
      <c r="X269" s="374"/>
    </row>
    <row r="270" spans="1:24">
      <c r="A270" s="348">
        <v>2</v>
      </c>
      <c r="B270" s="352" t="s">
        <v>480</v>
      </c>
      <c r="C270" s="349"/>
      <c r="D270" s="398" t="s">
        <v>20</v>
      </c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74"/>
      <c r="R270" s="374"/>
      <c r="S270" s="374"/>
      <c r="T270" s="374"/>
      <c r="U270" s="374"/>
      <c r="V270" s="374"/>
      <c r="W270" s="374"/>
      <c r="X270" s="374"/>
    </row>
    <row r="271" spans="1:24" ht="18">
      <c r="A271" s="348">
        <v>3</v>
      </c>
      <c r="B271" s="352" t="s">
        <v>481</v>
      </c>
      <c r="C271" s="349" t="s">
        <v>479</v>
      </c>
      <c r="D271" s="399" t="s">
        <v>482</v>
      </c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92"/>
      <c r="R271" s="92"/>
      <c r="S271" s="92"/>
      <c r="T271" s="92"/>
      <c r="U271" s="92"/>
      <c r="V271" s="92"/>
      <c r="W271" s="92"/>
      <c r="X271" s="92"/>
    </row>
    <row r="272" spans="1:24" ht="18">
      <c r="A272" s="348">
        <v>4</v>
      </c>
      <c r="B272" s="352" t="s">
        <v>483</v>
      </c>
      <c r="C272" s="349" t="s">
        <v>479</v>
      </c>
      <c r="D272" s="399" t="s">
        <v>163</v>
      </c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5"/>
      <c r="P272" s="355"/>
      <c r="Q272" s="92"/>
      <c r="R272" s="92"/>
      <c r="S272" s="92"/>
      <c r="T272" s="92"/>
      <c r="U272" s="92"/>
      <c r="V272" s="92"/>
      <c r="W272" s="92"/>
      <c r="X272" s="92"/>
    </row>
    <row r="273" spans="1:24" ht="18">
      <c r="A273" s="348">
        <v>5</v>
      </c>
      <c r="B273" s="352" t="s">
        <v>484</v>
      </c>
      <c r="C273" s="356" t="s">
        <v>479</v>
      </c>
      <c r="D273" s="399" t="s">
        <v>114</v>
      </c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92"/>
      <c r="R273" s="92"/>
      <c r="S273" s="92"/>
      <c r="T273" s="92"/>
      <c r="U273" s="92"/>
      <c r="V273" s="92"/>
      <c r="W273" s="92"/>
      <c r="X273" s="92"/>
    </row>
    <row r="274" spans="1:24" ht="18">
      <c r="A274" s="348">
        <v>6</v>
      </c>
      <c r="B274" s="352" t="s">
        <v>485</v>
      </c>
      <c r="C274" s="349" t="s">
        <v>479</v>
      </c>
      <c r="D274" s="399" t="s">
        <v>486</v>
      </c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55"/>
      <c r="P274" s="355"/>
      <c r="Q274" s="92"/>
      <c r="R274" s="92"/>
      <c r="S274" s="92"/>
      <c r="T274" s="92"/>
      <c r="U274" s="92"/>
      <c r="V274" s="92"/>
      <c r="W274" s="92"/>
      <c r="X274" s="92"/>
    </row>
    <row r="275" spans="1:24" ht="18">
      <c r="A275" s="348">
        <v>7</v>
      </c>
      <c r="B275" s="352" t="s">
        <v>487</v>
      </c>
      <c r="C275" s="356" t="s">
        <v>488</v>
      </c>
      <c r="D275" s="399" t="s">
        <v>28</v>
      </c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92"/>
      <c r="R275" s="92"/>
      <c r="S275" s="92"/>
      <c r="T275" s="92"/>
      <c r="U275" s="92"/>
      <c r="V275" s="92"/>
      <c r="W275" s="92"/>
      <c r="X275" s="92"/>
    </row>
    <row r="276" spans="1:24" ht="18">
      <c r="A276" s="348">
        <v>8</v>
      </c>
      <c r="B276" s="352" t="s">
        <v>489</v>
      </c>
      <c r="C276" s="356" t="s">
        <v>488</v>
      </c>
      <c r="D276" s="399" t="s">
        <v>31</v>
      </c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92"/>
      <c r="R276" s="92"/>
      <c r="S276" s="92"/>
      <c r="T276" s="92"/>
      <c r="U276" s="92"/>
      <c r="V276" s="92"/>
      <c r="W276" s="92"/>
      <c r="X276" s="92"/>
    </row>
    <row r="277" spans="1:24" ht="18">
      <c r="A277" s="348">
        <v>9</v>
      </c>
      <c r="B277" s="352" t="s">
        <v>490</v>
      </c>
      <c r="C277" s="356" t="s">
        <v>488</v>
      </c>
      <c r="D277" s="399" t="s">
        <v>34</v>
      </c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5"/>
      <c r="P277" s="355"/>
      <c r="Q277" s="92"/>
      <c r="R277" s="92"/>
      <c r="S277" s="92"/>
      <c r="T277" s="92"/>
      <c r="U277" s="92"/>
      <c r="V277" s="92"/>
      <c r="W277" s="92"/>
      <c r="X277" s="92"/>
    </row>
    <row r="278" spans="1:24" ht="18">
      <c r="A278" s="348">
        <v>10</v>
      </c>
      <c r="B278" s="352" t="s">
        <v>491</v>
      </c>
      <c r="C278" s="356" t="s">
        <v>488</v>
      </c>
      <c r="D278" s="399" t="s">
        <v>36</v>
      </c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92"/>
      <c r="R278" s="92"/>
      <c r="S278" s="92"/>
      <c r="T278" s="92"/>
      <c r="U278" s="92"/>
      <c r="V278" s="92"/>
      <c r="W278" s="92"/>
      <c r="X278" s="92"/>
    </row>
    <row r="279" spans="1:24" ht="18">
      <c r="A279" s="348">
        <v>11</v>
      </c>
      <c r="B279" s="352" t="s">
        <v>492</v>
      </c>
      <c r="C279" s="356" t="s">
        <v>488</v>
      </c>
      <c r="D279" s="399" t="s">
        <v>39</v>
      </c>
      <c r="E279" s="316"/>
      <c r="F279" s="316"/>
      <c r="G279" s="316"/>
      <c r="H279" s="316"/>
      <c r="I279" s="316"/>
      <c r="J279" s="316"/>
      <c r="K279" s="316"/>
      <c r="L279" s="316"/>
      <c r="M279" s="316"/>
      <c r="N279" s="316"/>
      <c r="O279" s="316"/>
      <c r="P279" s="316"/>
      <c r="Q279" s="92"/>
      <c r="R279" s="92"/>
      <c r="S279" s="92"/>
      <c r="T279" s="92"/>
      <c r="U279" s="92"/>
      <c r="V279" s="92"/>
      <c r="W279" s="92"/>
      <c r="X279" s="92"/>
    </row>
    <row r="280" spans="1:24">
      <c r="A280" s="348">
        <v>12</v>
      </c>
      <c r="B280" s="357" t="s">
        <v>493</v>
      </c>
      <c r="C280" s="356" t="s">
        <v>479</v>
      </c>
      <c r="D280" s="399" t="s">
        <v>42</v>
      </c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92"/>
      <c r="R280" s="92"/>
      <c r="S280" s="92"/>
      <c r="T280" s="92"/>
      <c r="U280" s="92"/>
      <c r="V280" s="92"/>
      <c r="W280" s="92"/>
      <c r="X280" s="92"/>
    </row>
    <row r="281" spans="1:24">
      <c r="A281" s="348">
        <v>13</v>
      </c>
      <c r="B281" s="352" t="s">
        <v>534</v>
      </c>
      <c r="C281" s="349" t="s">
        <v>479</v>
      </c>
      <c r="D281" s="399" t="s">
        <v>535</v>
      </c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92"/>
      <c r="R281" s="92"/>
      <c r="S281" s="92"/>
      <c r="T281" s="92"/>
      <c r="U281" s="92"/>
      <c r="V281" s="92"/>
      <c r="W281" s="92"/>
      <c r="X281" s="92"/>
    </row>
    <row r="282" spans="1:24">
      <c r="A282" s="348">
        <v>14</v>
      </c>
      <c r="B282" s="352" t="s">
        <v>494</v>
      </c>
      <c r="C282" s="349" t="s">
        <v>479</v>
      </c>
      <c r="D282" s="399" t="s">
        <v>495</v>
      </c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92"/>
      <c r="R282" s="92"/>
      <c r="S282" s="92"/>
      <c r="T282" s="92"/>
      <c r="U282" s="92"/>
      <c r="V282" s="92"/>
      <c r="W282" s="92"/>
      <c r="X282" s="92"/>
    </row>
    <row r="283" spans="1:24" ht="18">
      <c r="A283" s="348">
        <v>15</v>
      </c>
      <c r="B283" s="357" t="s">
        <v>496</v>
      </c>
      <c r="C283" s="358" t="s">
        <v>479</v>
      </c>
      <c r="D283" s="399" t="s">
        <v>55</v>
      </c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92"/>
      <c r="R283" s="92"/>
      <c r="S283" s="92"/>
      <c r="T283" s="92"/>
      <c r="U283" s="92"/>
      <c r="V283" s="92"/>
      <c r="W283" s="92"/>
      <c r="X283" s="92"/>
    </row>
    <row r="284" spans="1:24" ht="18">
      <c r="A284" s="348">
        <v>16</v>
      </c>
      <c r="B284" s="352" t="s">
        <v>497</v>
      </c>
      <c r="C284" s="349" t="s">
        <v>488</v>
      </c>
      <c r="D284" s="399" t="s">
        <v>117</v>
      </c>
      <c r="E284" s="316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92"/>
      <c r="R284" s="92"/>
      <c r="S284" s="92"/>
      <c r="T284" s="92"/>
      <c r="U284" s="92"/>
      <c r="V284" s="92"/>
      <c r="W284" s="92"/>
      <c r="X284" s="92"/>
    </row>
    <row r="285" spans="1:24" ht="18">
      <c r="A285" s="348">
        <v>17</v>
      </c>
      <c r="B285" s="352" t="s">
        <v>498</v>
      </c>
      <c r="C285" s="356" t="s">
        <v>479</v>
      </c>
      <c r="D285" s="399" t="s">
        <v>58</v>
      </c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92"/>
      <c r="R285" s="92"/>
      <c r="S285" s="92"/>
      <c r="T285" s="92"/>
      <c r="U285" s="92"/>
      <c r="V285" s="92"/>
      <c r="W285" s="92"/>
      <c r="X285" s="92"/>
    </row>
    <row r="286" spans="1:24" ht="18">
      <c r="A286" s="348">
        <v>18</v>
      </c>
      <c r="B286" s="352" t="s">
        <v>499</v>
      </c>
      <c r="C286" s="349" t="s">
        <v>488</v>
      </c>
      <c r="D286" s="399" t="s">
        <v>120</v>
      </c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92"/>
      <c r="R286" s="92"/>
      <c r="S286" s="92"/>
      <c r="T286" s="92"/>
      <c r="U286" s="92"/>
      <c r="V286" s="92"/>
      <c r="W286" s="92"/>
      <c r="X286" s="92"/>
    </row>
    <row r="287" spans="1:24">
      <c r="A287" s="348">
        <v>19</v>
      </c>
      <c r="B287" s="352" t="s">
        <v>536</v>
      </c>
      <c r="C287" s="349" t="s">
        <v>488</v>
      </c>
      <c r="D287" s="398" t="s">
        <v>501</v>
      </c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92"/>
      <c r="R287" s="92"/>
      <c r="S287" s="92"/>
      <c r="T287" s="92"/>
      <c r="U287" s="92"/>
      <c r="V287" s="92"/>
      <c r="W287" s="92"/>
      <c r="X287" s="92"/>
    </row>
    <row r="288" spans="1:24">
      <c r="A288" s="348">
        <v>20</v>
      </c>
      <c r="B288" s="352" t="s">
        <v>502</v>
      </c>
      <c r="C288" s="358"/>
      <c r="D288" s="398" t="s">
        <v>123</v>
      </c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92"/>
      <c r="R288" s="92"/>
      <c r="S288" s="92"/>
      <c r="T288" s="92"/>
      <c r="U288" s="92"/>
      <c r="V288" s="92"/>
      <c r="W288" s="92"/>
      <c r="X288" s="92"/>
    </row>
    <row r="289" spans="1:24">
      <c r="A289" s="348">
        <v>21</v>
      </c>
      <c r="B289" s="352" t="s">
        <v>503</v>
      </c>
      <c r="C289" s="358" t="s">
        <v>488</v>
      </c>
      <c r="D289" s="398" t="s">
        <v>61</v>
      </c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92"/>
      <c r="R289" s="92"/>
      <c r="S289" s="92"/>
      <c r="T289" s="92"/>
      <c r="U289" s="92"/>
      <c r="V289" s="92"/>
      <c r="W289" s="92"/>
      <c r="X289" s="92"/>
    </row>
    <row r="290" spans="1:24">
      <c r="A290" s="348">
        <v>22</v>
      </c>
      <c r="B290" s="359" t="s">
        <v>504</v>
      </c>
      <c r="C290" s="356" t="s">
        <v>488</v>
      </c>
      <c r="D290" s="399" t="s">
        <v>63</v>
      </c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92"/>
      <c r="R290" s="92"/>
      <c r="S290" s="92"/>
      <c r="T290" s="92"/>
      <c r="U290" s="92"/>
      <c r="V290" s="92"/>
      <c r="W290" s="92"/>
      <c r="X290" s="92"/>
    </row>
    <row r="291" spans="1:24" ht="18">
      <c r="A291" s="348">
        <v>23</v>
      </c>
      <c r="B291" s="352" t="s">
        <v>505</v>
      </c>
      <c r="C291" s="360" t="s">
        <v>479</v>
      </c>
      <c r="D291" s="400" t="s">
        <v>125</v>
      </c>
      <c r="E291" s="355"/>
      <c r="F291" s="355"/>
      <c r="G291" s="355"/>
      <c r="H291" s="355"/>
      <c r="I291" s="355"/>
      <c r="J291" s="355"/>
      <c r="K291" s="355"/>
      <c r="L291" s="355"/>
      <c r="M291" s="355"/>
      <c r="N291" s="355"/>
      <c r="O291" s="355"/>
      <c r="P291" s="355"/>
      <c r="Q291" s="92"/>
      <c r="R291" s="92"/>
      <c r="S291" s="92"/>
      <c r="T291" s="92"/>
      <c r="U291" s="92"/>
      <c r="V291" s="92"/>
      <c r="W291" s="92"/>
      <c r="X291" s="92"/>
    </row>
    <row r="292" spans="1:24" ht="18">
      <c r="A292" s="348">
        <v>24</v>
      </c>
      <c r="B292" s="352" t="s">
        <v>506</v>
      </c>
      <c r="C292" s="349" t="s">
        <v>488</v>
      </c>
      <c r="D292" s="399" t="s">
        <v>507</v>
      </c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92"/>
      <c r="R292" s="92"/>
      <c r="S292" s="92"/>
      <c r="T292" s="92"/>
      <c r="U292" s="92"/>
      <c r="V292" s="92"/>
      <c r="W292" s="92"/>
      <c r="X292" s="92"/>
    </row>
    <row r="293" spans="1:24" ht="18">
      <c r="A293" s="348">
        <v>25</v>
      </c>
      <c r="B293" s="352" t="s">
        <v>508</v>
      </c>
      <c r="C293" s="360" t="s">
        <v>479</v>
      </c>
      <c r="D293" s="400" t="s">
        <v>66</v>
      </c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16"/>
      <c r="P293" s="316"/>
      <c r="Q293" s="92"/>
      <c r="R293" s="92"/>
      <c r="S293" s="92"/>
      <c r="T293" s="92"/>
      <c r="U293" s="92"/>
      <c r="V293" s="92"/>
      <c r="W293" s="92"/>
      <c r="X293" s="92"/>
    </row>
    <row r="294" spans="1:24" ht="18">
      <c r="A294" s="348">
        <v>26</v>
      </c>
      <c r="B294" s="352" t="s">
        <v>509</v>
      </c>
      <c r="C294" s="360" t="s">
        <v>479</v>
      </c>
      <c r="D294" s="400" t="s">
        <v>75</v>
      </c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92"/>
      <c r="R294" s="92"/>
      <c r="S294" s="92"/>
      <c r="T294" s="92"/>
      <c r="U294" s="92"/>
      <c r="V294" s="92"/>
      <c r="W294" s="92"/>
      <c r="X294" s="92"/>
    </row>
    <row r="295" spans="1:24" ht="18">
      <c r="A295" s="348">
        <v>27</v>
      </c>
      <c r="B295" s="352" t="s">
        <v>510</v>
      </c>
      <c r="C295" s="360" t="s">
        <v>479</v>
      </c>
      <c r="D295" s="400" t="s">
        <v>127</v>
      </c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16"/>
      <c r="P295" s="316"/>
      <c r="Q295" s="92"/>
      <c r="R295" s="92"/>
      <c r="S295" s="92"/>
      <c r="T295" s="92"/>
      <c r="U295" s="92"/>
      <c r="V295" s="92"/>
      <c r="W295" s="92"/>
      <c r="X295" s="92"/>
    </row>
    <row r="296" spans="1:24" ht="18">
      <c r="A296" s="348">
        <v>28</v>
      </c>
      <c r="B296" s="359" t="s">
        <v>511</v>
      </c>
      <c r="C296" s="356" t="s">
        <v>488</v>
      </c>
      <c r="D296" s="399" t="s">
        <v>130</v>
      </c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16"/>
      <c r="P296" s="316"/>
      <c r="Q296" s="92"/>
      <c r="R296" s="92"/>
      <c r="S296" s="92"/>
      <c r="T296" s="92"/>
      <c r="U296" s="92"/>
      <c r="V296" s="92"/>
      <c r="W296" s="92"/>
      <c r="X296" s="92"/>
    </row>
    <row r="297" spans="1:24" ht="18">
      <c r="A297" s="348">
        <v>29</v>
      </c>
      <c r="B297" s="352" t="s">
        <v>512</v>
      </c>
      <c r="C297" s="356" t="s">
        <v>488</v>
      </c>
      <c r="D297" s="399" t="s">
        <v>87</v>
      </c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92"/>
      <c r="R297" s="92"/>
      <c r="S297" s="92"/>
      <c r="T297" s="92"/>
      <c r="U297" s="92"/>
      <c r="V297" s="92"/>
      <c r="W297" s="92"/>
      <c r="X297" s="92"/>
    </row>
    <row r="298" spans="1:24">
      <c r="A298" s="348">
        <v>30</v>
      </c>
      <c r="B298" s="352" t="s">
        <v>513</v>
      </c>
      <c r="C298" s="356" t="s">
        <v>479</v>
      </c>
      <c r="D298" s="399" t="s">
        <v>78</v>
      </c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92"/>
      <c r="R298" s="92"/>
      <c r="S298" s="92"/>
      <c r="T298" s="92"/>
      <c r="U298" s="92"/>
      <c r="V298" s="92"/>
      <c r="W298" s="92"/>
      <c r="X298" s="92"/>
    </row>
    <row r="299" spans="1:24" ht="18">
      <c r="A299" s="348">
        <v>31</v>
      </c>
      <c r="B299" s="352" t="s">
        <v>514</v>
      </c>
      <c r="C299" s="356" t="s">
        <v>488</v>
      </c>
      <c r="D299" s="399" t="s">
        <v>287</v>
      </c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2"/>
      <c r="P299" s="362"/>
      <c r="Q299" s="375"/>
      <c r="R299" s="375"/>
      <c r="S299" s="375"/>
      <c r="T299" s="375"/>
      <c r="U299" s="375"/>
      <c r="V299" s="375"/>
      <c r="W299" s="375"/>
      <c r="X299" s="375"/>
    </row>
    <row r="300" spans="1:24">
      <c r="A300" s="348">
        <v>32</v>
      </c>
      <c r="B300" s="352" t="s">
        <v>515</v>
      </c>
      <c r="C300" s="349" t="s">
        <v>488</v>
      </c>
      <c r="D300" s="399" t="s">
        <v>516</v>
      </c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74"/>
      <c r="R300" s="374"/>
      <c r="S300" s="374"/>
      <c r="T300" s="374"/>
      <c r="U300" s="374"/>
      <c r="V300" s="374"/>
      <c r="W300" s="374"/>
      <c r="X300" s="374"/>
    </row>
    <row r="301" spans="1:24">
      <c r="A301" s="348">
        <v>33</v>
      </c>
      <c r="B301" s="352" t="s">
        <v>517</v>
      </c>
      <c r="C301" s="356" t="s">
        <v>479</v>
      </c>
      <c r="D301" s="399" t="s">
        <v>84</v>
      </c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74"/>
      <c r="R301" s="374"/>
      <c r="S301" s="374"/>
      <c r="T301" s="374"/>
      <c r="U301" s="374"/>
      <c r="V301" s="374"/>
      <c r="W301" s="374"/>
      <c r="X301" s="374"/>
    </row>
    <row r="302" spans="1:24">
      <c r="A302" s="348">
        <v>34</v>
      </c>
      <c r="B302" s="352" t="s">
        <v>520</v>
      </c>
      <c r="C302" s="356" t="s">
        <v>479</v>
      </c>
      <c r="D302" s="399" t="s">
        <v>136</v>
      </c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74"/>
      <c r="R302" s="374"/>
      <c r="S302" s="374"/>
      <c r="T302" s="374"/>
      <c r="U302" s="374"/>
      <c r="V302" s="374"/>
      <c r="W302" s="374"/>
      <c r="X302" s="374"/>
    </row>
    <row r="303" spans="1:24">
      <c r="A303" s="348">
        <v>35</v>
      </c>
      <c r="B303" s="352" t="s">
        <v>521</v>
      </c>
      <c r="C303" s="356" t="s">
        <v>479</v>
      </c>
      <c r="D303" s="399" t="s">
        <v>139</v>
      </c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74"/>
      <c r="R303" s="374"/>
      <c r="S303" s="374"/>
      <c r="T303" s="374"/>
      <c r="U303" s="374"/>
      <c r="V303" s="374"/>
      <c r="W303" s="374"/>
      <c r="X303" s="374"/>
    </row>
    <row r="304" spans="1:24">
      <c r="A304" s="348">
        <v>36</v>
      </c>
      <c r="B304" s="352" t="s">
        <v>522</v>
      </c>
      <c r="C304" s="349" t="s">
        <v>488</v>
      </c>
      <c r="D304" s="399" t="s">
        <v>92</v>
      </c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74"/>
      <c r="R304" s="374"/>
      <c r="S304" s="374"/>
      <c r="T304" s="374"/>
      <c r="U304" s="374"/>
      <c r="V304" s="374"/>
      <c r="W304" s="374"/>
      <c r="X304" s="374"/>
    </row>
    <row r="305" spans="1:24">
      <c r="A305" s="348">
        <v>37</v>
      </c>
      <c r="B305" s="352" t="s">
        <v>523</v>
      </c>
      <c r="C305" s="349" t="s">
        <v>488</v>
      </c>
      <c r="D305" s="399" t="s">
        <v>95</v>
      </c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74"/>
      <c r="R305" s="374"/>
      <c r="S305" s="374"/>
      <c r="T305" s="374"/>
      <c r="U305" s="374"/>
      <c r="V305" s="374"/>
      <c r="W305" s="374"/>
      <c r="X305" s="374"/>
    </row>
    <row r="306" spans="1:24">
      <c r="A306" s="348">
        <v>38</v>
      </c>
      <c r="B306" s="352" t="s">
        <v>524</v>
      </c>
      <c r="C306" s="349" t="s">
        <v>479</v>
      </c>
      <c r="D306" s="399" t="s">
        <v>525</v>
      </c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74"/>
      <c r="R306" s="374"/>
      <c r="S306" s="374"/>
      <c r="T306" s="374"/>
      <c r="U306" s="374"/>
      <c r="V306" s="374"/>
      <c r="W306" s="374"/>
      <c r="X306" s="374"/>
    </row>
    <row r="307" spans="1:24">
      <c r="A307" s="348">
        <v>39</v>
      </c>
      <c r="B307" s="352" t="s">
        <v>526</v>
      </c>
      <c r="C307" s="349" t="s">
        <v>479</v>
      </c>
      <c r="D307" s="399" t="s">
        <v>100</v>
      </c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74"/>
      <c r="R307" s="374"/>
      <c r="S307" s="374"/>
      <c r="T307" s="374"/>
      <c r="U307" s="374"/>
      <c r="V307" s="374"/>
      <c r="W307" s="374"/>
      <c r="X307" s="374"/>
    </row>
    <row r="308" spans="1:24">
      <c r="A308" s="348">
        <v>40</v>
      </c>
      <c r="B308" s="352" t="s">
        <v>527</v>
      </c>
      <c r="C308" s="349" t="s">
        <v>479</v>
      </c>
      <c r="D308" s="399" t="s">
        <v>103</v>
      </c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74"/>
      <c r="R308" s="374"/>
      <c r="S308" s="374"/>
      <c r="T308" s="374"/>
      <c r="U308" s="374"/>
      <c r="V308" s="374"/>
      <c r="W308" s="374"/>
      <c r="X308" s="374"/>
    </row>
    <row r="309" spans="1:24">
      <c r="A309" s="348">
        <v>41</v>
      </c>
      <c r="B309" s="352" t="s">
        <v>528</v>
      </c>
      <c r="C309" s="349" t="s">
        <v>479</v>
      </c>
      <c r="D309" s="399" t="s">
        <v>529</v>
      </c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74"/>
      <c r="R309" s="374"/>
      <c r="S309" s="374"/>
      <c r="T309" s="374"/>
      <c r="U309" s="374"/>
      <c r="V309" s="374"/>
      <c r="W309" s="374"/>
      <c r="X309" s="374"/>
    </row>
    <row r="310" spans="1:24">
      <c r="A310" s="348">
        <v>42</v>
      </c>
      <c r="B310" s="352"/>
      <c r="C310" s="349"/>
      <c r="D310" s="354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74"/>
      <c r="R310" s="374"/>
      <c r="S310" s="374"/>
      <c r="T310" s="374"/>
      <c r="U310" s="374"/>
      <c r="V310" s="374"/>
      <c r="W310" s="374"/>
      <c r="X310" s="374"/>
    </row>
    <row r="311" spans="1:24">
      <c r="A311" s="348">
        <v>43</v>
      </c>
      <c r="B311" s="352"/>
      <c r="C311" s="349"/>
      <c r="D311" s="354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74"/>
      <c r="R311" s="374"/>
      <c r="S311" s="374"/>
      <c r="T311" s="374"/>
      <c r="U311" s="374"/>
      <c r="V311" s="374"/>
      <c r="W311" s="374"/>
      <c r="X311" s="374"/>
    </row>
    <row r="312" spans="1:24">
      <c r="A312" s="348">
        <v>44</v>
      </c>
      <c r="B312" s="352"/>
      <c r="C312" s="349"/>
      <c r="D312" s="354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74"/>
      <c r="R312" s="374"/>
      <c r="S312" s="374"/>
      <c r="T312" s="374"/>
      <c r="U312" s="374"/>
      <c r="V312" s="374"/>
      <c r="W312" s="374"/>
      <c r="X312" s="374"/>
    </row>
    <row r="313" spans="1:24">
      <c r="A313" s="348">
        <v>45</v>
      </c>
      <c r="B313" s="352"/>
      <c r="C313" s="349"/>
      <c r="D313" s="354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74"/>
      <c r="R313" s="374"/>
      <c r="S313" s="374"/>
      <c r="T313" s="374"/>
      <c r="U313" s="374"/>
      <c r="V313" s="374"/>
      <c r="W313" s="374"/>
      <c r="X313" s="374"/>
    </row>
    <row r="314" spans="1:24">
      <c r="A314" s="348">
        <v>46</v>
      </c>
      <c r="B314" s="352"/>
      <c r="C314" s="349"/>
      <c r="D314" s="354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74"/>
      <c r="R314" s="374"/>
      <c r="S314" s="374"/>
      <c r="T314" s="374"/>
      <c r="U314" s="374"/>
      <c r="V314" s="374"/>
      <c r="W314" s="374"/>
      <c r="X314" s="374"/>
    </row>
    <row r="315" spans="1:24">
      <c r="A315" s="348">
        <v>47</v>
      </c>
      <c r="B315" s="352"/>
      <c r="C315" s="349"/>
      <c r="D315" s="354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74"/>
      <c r="R315" s="374"/>
      <c r="S315" s="374"/>
      <c r="T315" s="374"/>
      <c r="U315" s="374"/>
      <c r="V315" s="374"/>
      <c r="W315" s="374"/>
      <c r="X315" s="374"/>
    </row>
    <row r="316" spans="1:24">
      <c r="A316" s="348">
        <v>48</v>
      </c>
      <c r="B316" s="352"/>
      <c r="C316" s="349"/>
      <c r="D316" s="354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74"/>
      <c r="R316" s="374"/>
      <c r="S316" s="374"/>
      <c r="T316" s="374"/>
      <c r="U316" s="374"/>
      <c r="V316" s="374"/>
      <c r="W316" s="374"/>
      <c r="X316" s="374"/>
    </row>
    <row r="317" spans="1:24">
      <c r="A317" s="545" t="s">
        <v>530</v>
      </c>
      <c r="B317" s="546"/>
      <c r="C317" s="546"/>
      <c r="D317" s="546"/>
      <c r="E317" s="546"/>
      <c r="F317" s="546"/>
      <c r="G317" s="546"/>
      <c r="H317" s="546"/>
      <c r="I317" s="546"/>
      <c r="J317" s="546"/>
      <c r="K317" s="546"/>
      <c r="L317" s="546"/>
      <c r="M317" s="546"/>
      <c r="N317" s="546"/>
      <c r="O317" s="546"/>
      <c r="P317" s="546"/>
      <c r="Q317" s="546"/>
      <c r="R317" s="546"/>
      <c r="S317" s="546"/>
      <c r="T317" s="546"/>
      <c r="U317" s="546"/>
      <c r="V317" s="546"/>
      <c r="W317" s="546"/>
      <c r="X317" s="546"/>
    </row>
    <row r="318" spans="1:24">
      <c r="A318" s="348" t="s">
        <v>5</v>
      </c>
      <c r="B318" s="349" t="s">
        <v>477</v>
      </c>
      <c r="C318" s="349" t="s">
        <v>153</v>
      </c>
      <c r="D318" s="350" t="s">
        <v>9</v>
      </c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401"/>
      <c r="R318" s="401"/>
      <c r="S318" s="401"/>
      <c r="T318" s="401"/>
      <c r="U318" s="401"/>
      <c r="V318" s="401"/>
      <c r="W318" s="401"/>
      <c r="X318" s="401"/>
    </row>
    <row r="319" spans="1:24" ht="18">
      <c r="A319" s="367">
        <v>1</v>
      </c>
      <c r="B319" s="368"/>
      <c r="C319" s="356"/>
      <c r="D319" s="369"/>
      <c r="E319" s="316"/>
      <c r="F319" s="316"/>
      <c r="G319" s="316"/>
      <c r="H319" s="316"/>
      <c r="I319" s="316"/>
      <c r="J319" s="316"/>
      <c r="K319" s="316"/>
      <c r="L319" s="316"/>
      <c r="M319" s="316"/>
      <c r="N319" s="316"/>
      <c r="O319" s="316"/>
      <c r="P319" s="316"/>
      <c r="Q319" s="234"/>
      <c r="R319" s="234"/>
      <c r="S319" s="234"/>
      <c r="T319" s="234"/>
      <c r="U319" s="234"/>
      <c r="V319" s="234"/>
      <c r="W319" s="234"/>
      <c r="X319" s="234"/>
    </row>
    <row r="320" spans="1:24" ht="18">
      <c r="A320" s="367">
        <v>2</v>
      </c>
      <c r="B320" s="368"/>
      <c r="C320" s="356"/>
      <c r="D320" s="404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234"/>
      <c r="R320" s="234"/>
      <c r="S320" s="234"/>
      <c r="T320" s="234"/>
      <c r="U320" s="234"/>
      <c r="V320" s="234"/>
      <c r="W320" s="234"/>
      <c r="X320" s="234"/>
    </row>
    <row r="321" spans="1:24" ht="18">
      <c r="A321" s="367">
        <v>3</v>
      </c>
      <c r="B321" s="405"/>
      <c r="C321" s="349"/>
      <c r="D321" s="369"/>
      <c r="E321" s="316"/>
      <c r="F321" s="316"/>
      <c r="G321" s="316"/>
      <c r="H321" s="316"/>
      <c r="I321" s="316"/>
      <c r="J321" s="316"/>
      <c r="K321" s="316"/>
      <c r="L321" s="316"/>
      <c r="M321" s="316"/>
      <c r="N321" s="316"/>
      <c r="O321" s="316"/>
      <c r="P321" s="316"/>
      <c r="Q321" s="234"/>
      <c r="R321" s="234"/>
      <c r="S321" s="234"/>
      <c r="T321" s="234"/>
      <c r="U321" s="234"/>
      <c r="V321" s="234"/>
      <c r="W321" s="234"/>
      <c r="X321" s="234"/>
    </row>
    <row r="322" spans="1:24" ht="18">
      <c r="A322" s="367">
        <v>4</v>
      </c>
      <c r="B322" s="406"/>
      <c r="C322" s="356"/>
      <c r="D322" s="369"/>
      <c r="E322" s="316"/>
      <c r="F322" s="316"/>
      <c r="G322" s="316"/>
      <c r="H322" s="316"/>
      <c r="I322" s="316"/>
      <c r="J322" s="316"/>
      <c r="K322" s="316"/>
      <c r="L322" s="316"/>
      <c r="M322" s="316"/>
      <c r="N322" s="316"/>
      <c r="O322" s="316"/>
      <c r="P322" s="316"/>
      <c r="Q322" s="234"/>
      <c r="R322" s="234"/>
      <c r="S322" s="234"/>
      <c r="T322" s="234"/>
      <c r="U322" s="234"/>
      <c r="V322" s="234"/>
      <c r="W322" s="234"/>
      <c r="X322" s="234"/>
    </row>
    <row r="323" spans="1:24" ht="18">
      <c r="A323" s="367">
        <v>5</v>
      </c>
      <c r="B323" s="405"/>
      <c r="C323" s="349"/>
      <c r="D323" s="369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234"/>
      <c r="R323" s="234"/>
      <c r="S323" s="234"/>
      <c r="T323" s="234"/>
      <c r="U323" s="234"/>
      <c r="V323" s="234"/>
      <c r="W323" s="234"/>
      <c r="X323" s="234"/>
    </row>
    <row r="324" spans="1:24" ht="18">
      <c r="A324" s="367">
        <v>6</v>
      </c>
      <c r="B324" s="405"/>
      <c r="C324" s="349"/>
      <c r="D324" s="369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234"/>
      <c r="R324" s="234"/>
      <c r="S324" s="234"/>
      <c r="T324" s="234"/>
      <c r="U324" s="234"/>
      <c r="V324" s="234"/>
      <c r="W324" s="234"/>
      <c r="X324" s="234"/>
    </row>
    <row r="325" spans="1:24" ht="18">
      <c r="A325" s="367">
        <v>7</v>
      </c>
      <c r="B325" s="405"/>
      <c r="C325" s="356"/>
      <c r="D325" s="369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234"/>
      <c r="R325" s="234"/>
      <c r="S325" s="234"/>
      <c r="T325" s="234"/>
      <c r="U325" s="234"/>
      <c r="V325" s="234"/>
      <c r="W325" s="234"/>
      <c r="X325" s="234"/>
    </row>
    <row r="326" spans="1:24" ht="18">
      <c r="A326" s="367">
        <v>8</v>
      </c>
      <c r="B326" s="405"/>
      <c r="C326" s="349"/>
      <c r="D326" s="369"/>
      <c r="E326" s="316"/>
      <c r="F326" s="316"/>
      <c r="G326" s="316"/>
      <c r="H326" s="316"/>
      <c r="I326" s="316"/>
      <c r="J326" s="316"/>
      <c r="K326" s="316"/>
      <c r="L326" s="316"/>
      <c r="M326" s="316"/>
      <c r="N326" s="316"/>
      <c r="O326" s="316"/>
      <c r="P326" s="316"/>
      <c r="Q326" s="234"/>
      <c r="R326" s="234"/>
      <c r="S326" s="234"/>
      <c r="T326" s="234"/>
      <c r="U326" s="234"/>
      <c r="V326" s="234"/>
      <c r="W326" s="234"/>
      <c r="X326" s="234"/>
    </row>
    <row r="327" spans="1:24" ht="18">
      <c r="A327" s="367">
        <v>9</v>
      </c>
      <c r="B327" s="368"/>
      <c r="C327" s="356"/>
      <c r="D327" s="358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234"/>
      <c r="R327" s="234"/>
      <c r="S327" s="234"/>
      <c r="T327" s="234"/>
      <c r="U327" s="234"/>
      <c r="V327" s="234"/>
      <c r="W327" s="234"/>
      <c r="X327" s="234"/>
    </row>
    <row r="328" spans="1:24" ht="18">
      <c r="A328" s="367">
        <v>10</v>
      </c>
      <c r="B328" s="368"/>
      <c r="C328" s="356"/>
      <c r="D328" s="358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234"/>
      <c r="R328" s="234"/>
      <c r="S328" s="234"/>
      <c r="T328" s="234"/>
      <c r="U328" s="234"/>
      <c r="V328" s="234"/>
      <c r="W328" s="234"/>
      <c r="X328" s="234"/>
    </row>
    <row r="329" spans="1:24" ht="18">
      <c r="A329" s="367">
        <v>11</v>
      </c>
      <c r="B329" s="368"/>
      <c r="C329" s="356"/>
      <c r="D329" s="358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234"/>
      <c r="R329" s="234"/>
      <c r="S329" s="234"/>
      <c r="T329" s="234"/>
      <c r="U329" s="234"/>
      <c r="V329" s="234"/>
      <c r="W329" s="234"/>
      <c r="X329" s="234"/>
    </row>
    <row r="330" spans="1:24" ht="18">
      <c r="A330" s="367">
        <v>12</v>
      </c>
      <c r="B330" s="368"/>
      <c r="C330" s="356"/>
      <c r="D330" s="358"/>
      <c r="E330" s="316"/>
      <c r="F330" s="316"/>
      <c r="G330" s="316"/>
      <c r="H330" s="316"/>
      <c r="I330" s="316"/>
      <c r="J330" s="316"/>
      <c r="K330" s="316"/>
      <c r="L330" s="316"/>
      <c r="M330" s="316"/>
      <c r="N330" s="316"/>
      <c r="O330" s="316"/>
      <c r="P330" s="316"/>
      <c r="Q330" s="234"/>
      <c r="R330" s="234"/>
      <c r="S330" s="234"/>
      <c r="T330" s="234"/>
      <c r="U330" s="234"/>
      <c r="V330" s="234"/>
      <c r="W330" s="234"/>
      <c r="X330" s="234"/>
    </row>
    <row r="331" spans="1:24" ht="18">
      <c r="A331" s="367">
        <v>13</v>
      </c>
      <c r="B331" s="368"/>
      <c r="C331" s="356"/>
      <c r="D331" s="358"/>
      <c r="E331" s="316"/>
      <c r="F331" s="316"/>
      <c r="G331" s="316"/>
      <c r="H331" s="316"/>
      <c r="I331" s="316"/>
      <c r="J331" s="316"/>
      <c r="K331" s="316"/>
      <c r="L331" s="316"/>
      <c r="M331" s="316"/>
      <c r="N331" s="316"/>
      <c r="O331" s="316"/>
      <c r="P331" s="316"/>
      <c r="Q331" s="234"/>
      <c r="R331" s="234"/>
      <c r="S331" s="234"/>
      <c r="T331" s="234"/>
      <c r="U331" s="234"/>
      <c r="V331" s="234"/>
      <c r="W331" s="234"/>
      <c r="X331" s="234"/>
    </row>
    <row r="332" spans="1:24" ht="51">
      <c r="A332" s="548" t="s">
        <v>547</v>
      </c>
      <c r="B332" s="548"/>
      <c r="C332" s="548"/>
      <c r="D332" s="548"/>
      <c r="E332" s="548"/>
      <c r="F332" s="548"/>
      <c r="G332" s="548"/>
      <c r="H332" s="548"/>
      <c r="I332" s="548"/>
      <c r="J332" s="548"/>
      <c r="K332" s="548"/>
      <c r="L332" s="548"/>
      <c r="M332" s="548"/>
      <c r="N332" s="548"/>
      <c r="O332" s="548"/>
      <c r="P332" s="548"/>
      <c r="Q332" s="548"/>
      <c r="R332" s="548"/>
      <c r="S332" s="548"/>
      <c r="T332" s="548"/>
      <c r="U332" s="548"/>
      <c r="V332" s="548"/>
      <c r="W332" s="548"/>
      <c r="X332" s="548"/>
    </row>
    <row r="333" spans="1:24" ht="21">
      <c r="A333" s="542" t="s">
        <v>0</v>
      </c>
      <c r="B333" s="542"/>
      <c r="C333" s="542"/>
      <c r="D333" s="542"/>
      <c r="E333" s="542"/>
      <c r="F333" s="542"/>
      <c r="G333" s="542"/>
      <c r="H333" s="542"/>
      <c r="I333" s="542"/>
      <c r="J333" s="542"/>
      <c r="K333" s="542"/>
      <c r="L333" s="542"/>
      <c r="M333" s="542"/>
      <c r="N333" s="542"/>
      <c r="O333" s="542"/>
      <c r="P333" s="542"/>
      <c r="Q333" s="542"/>
      <c r="R333" s="542"/>
      <c r="S333" s="542"/>
      <c r="T333" s="542"/>
      <c r="U333" s="542"/>
      <c r="V333" s="542"/>
      <c r="W333" s="542"/>
      <c r="X333" s="542"/>
    </row>
    <row r="334" spans="1:24" ht="23.25">
      <c r="A334" s="542" t="s">
        <v>548</v>
      </c>
      <c r="B334" s="542"/>
      <c r="C334" s="542"/>
      <c r="D334" s="542"/>
      <c r="E334" s="542"/>
      <c r="F334" s="542"/>
      <c r="G334" s="542"/>
      <c r="H334" s="542"/>
      <c r="I334" s="542"/>
      <c r="J334" s="542"/>
      <c r="K334" s="542"/>
      <c r="L334" s="542"/>
      <c r="M334" s="542"/>
      <c r="N334" s="542"/>
      <c r="O334" s="542"/>
      <c r="P334" s="542"/>
      <c r="Q334" s="542"/>
      <c r="R334" s="542"/>
      <c r="S334" s="542"/>
      <c r="T334" s="542"/>
      <c r="U334" s="542"/>
      <c r="V334" s="542"/>
      <c r="W334" s="542"/>
      <c r="X334" s="542"/>
    </row>
    <row r="335" spans="1:24" ht="18">
      <c r="A335" s="344"/>
      <c r="B335" s="344"/>
      <c r="C335" s="344"/>
      <c r="D335" s="344"/>
      <c r="E335" s="345"/>
      <c r="F335" s="345"/>
      <c r="G335" s="345"/>
      <c r="H335" s="345"/>
      <c r="I335" s="345"/>
      <c r="J335" s="345"/>
      <c r="K335" s="345"/>
      <c r="L335" s="345"/>
      <c r="M335" s="345"/>
      <c r="N335" s="345"/>
      <c r="O335" s="345"/>
      <c r="P335" s="345"/>
      <c r="Q335" s="345"/>
      <c r="R335" s="345"/>
      <c r="S335" s="345"/>
      <c r="T335" s="345"/>
      <c r="U335" s="345"/>
      <c r="V335" s="345"/>
      <c r="W335" s="345"/>
      <c r="X335" s="345"/>
    </row>
    <row r="336" spans="1:24" ht="19.5">
      <c r="A336" s="402" t="s">
        <v>549</v>
      </c>
      <c r="B336" s="402"/>
      <c r="C336" s="409"/>
      <c r="D336" s="402"/>
      <c r="E336" s="410"/>
      <c r="F336" s="410"/>
      <c r="G336" s="410"/>
      <c r="H336" s="408" t="s">
        <v>550</v>
      </c>
      <c r="I336" s="408"/>
      <c r="J336" s="408"/>
      <c r="K336" s="408"/>
      <c r="L336" s="408"/>
      <c r="M336" s="408"/>
      <c r="N336" s="408"/>
      <c r="O336" s="408"/>
      <c r="P336" s="408"/>
      <c r="Q336" s="408" t="s">
        <v>543</v>
      </c>
      <c r="R336" s="431"/>
      <c r="S336" s="431"/>
      <c r="T336" s="431"/>
      <c r="U336" s="431"/>
      <c r="V336" s="431"/>
      <c r="W336" s="431"/>
      <c r="X336" s="431"/>
    </row>
    <row r="337" spans="1:24">
      <c r="A337" s="348" t="s">
        <v>5</v>
      </c>
      <c r="B337" s="349" t="s">
        <v>6</v>
      </c>
      <c r="C337" s="349" t="s">
        <v>153</v>
      </c>
      <c r="D337" s="350" t="s">
        <v>9</v>
      </c>
      <c r="E337" s="411"/>
      <c r="F337" s="411"/>
      <c r="G337" s="411"/>
      <c r="H337" s="411"/>
      <c r="I337" s="411"/>
      <c r="J337" s="411"/>
      <c r="K337" s="411"/>
      <c r="L337" s="411"/>
      <c r="M337" s="411"/>
      <c r="N337" s="411"/>
      <c r="O337" s="411"/>
      <c r="P337" s="411"/>
      <c r="Q337" s="432"/>
      <c r="R337" s="432"/>
      <c r="S337" s="432"/>
      <c r="T337" s="432"/>
      <c r="U337" s="432"/>
      <c r="V337" s="432"/>
      <c r="W337" s="432"/>
      <c r="X337" s="432"/>
    </row>
    <row r="338" spans="1:24" ht="18">
      <c r="A338" s="348">
        <v>1</v>
      </c>
      <c r="B338" s="412" t="s">
        <v>551</v>
      </c>
      <c r="C338" s="349" t="s">
        <v>479</v>
      </c>
      <c r="D338" s="399" t="s">
        <v>227</v>
      </c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92"/>
      <c r="R338" s="92"/>
      <c r="S338" s="92"/>
      <c r="T338" s="92"/>
      <c r="U338" s="92"/>
      <c r="V338" s="92"/>
      <c r="W338" s="92"/>
      <c r="X338" s="92"/>
    </row>
    <row r="339" spans="1:24">
      <c r="A339" s="348">
        <v>2</v>
      </c>
      <c r="B339" s="352" t="s">
        <v>552</v>
      </c>
      <c r="C339" s="349" t="s">
        <v>479</v>
      </c>
      <c r="D339" s="398" t="s">
        <v>553</v>
      </c>
      <c r="E339" s="413"/>
      <c r="F339" s="413"/>
      <c r="G339" s="413"/>
      <c r="H339" s="413"/>
      <c r="I339" s="413"/>
      <c r="J339" s="413"/>
      <c r="K339" s="413"/>
      <c r="L339" s="413"/>
      <c r="M339" s="413"/>
      <c r="N339" s="413"/>
      <c r="O339" s="413"/>
      <c r="P339" s="413"/>
      <c r="Q339" s="240"/>
      <c r="R339" s="240"/>
      <c r="S339" s="240"/>
      <c r="T339" s="240"/>
      <c r="U339" s="240"/>
      <c r="V339" s="240"/>
      <c r="W339" s="240"/>
      <c r="X339" s="240"/>
    </row>
    <row r="340" spans="1:24" ht="18">
      <c r="A340" s="348">
        <v>3</v>
      </c>
      <c r="B340" s="352" t="s">
        <v>554</v>
      </c>
      <c r="C340" s="349" t="s">
        <v>479</v>
      </c>
      <c r="D340" s="399" t="s">
        <v>248</v>
      </c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362"/>
      <c r="P340" s="362"/>
      <c r="Q340" s="375"/>
      <c r="R340" s="375"/>
      <c r="S340" s="375"/>
      <c r="T340" s="375"/>
      <c r="U340" s="375"/>
      <c r="V340" s="375"/>
      <c r="W340" s="375"/>
      <c r="X340" s="375"/>
    </row>
    <row r="341" spans="1:24" ht="18">
      <c r="A341" s="348">
        <v>4</v>
      </c>
      <c r="B341" s="359" t="s">
        <v>555</v>
      </c>
      <c r="C341" s="356"/>
      <c r="D341" s="399" t="s">
        <v>556</v>
      </c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92"/>
      <c r="R341" s="92"/>
      <c r="S341" s="92"/>
      <c r="T341" s="92"/>
      <c r="U341" s="92"/>
      <c r="V341" s="92"/>
      <c r="W341" s="92"/>
      <c r="X341" s="92"/>
    </row>
    <row r="342" spans="1:24" ht="18">
      <c r="A342" s="348">
        <v>5</v>
      </c>
      <c r="B342" s="370" t="s">
        <v>557</v>
      </c>
      <c r="C342" s="360" t="s">
        <v>479</v>
      </c>
      <c r="D342" s="400" t="s">
        <v>558</v>
      </c>
      <c r="E342" s="362"/>
      <c r="F342" s="362"/>
      <c r="G342" s="362"/>
      <c r="H342" s="362"/>
      <c r="I342" s="362"/>
      <c r="J342" s="362"/>
      <c r="K342" s="362"/>
      <c r="L342" s="362"/>
      <c r="M342" s="362"/>
      <c r="N342" s="362"/>
      <c r="O342" s="362"/>
      <c r="P342" s="362"/>
      <c r="Q342" s="375"/>
      <c r="R342" s="375"/>
      <c r="S342" s="375"/>
      <c r="T342" s="375"/>
      <c r="U342" s="375"/>
      <c r="V342" s="375"/>
      <c r="W342" s="375"/>
      <c r="X342" s="375"/>
    </row>
    <row r="343" spans="1:24" ht="18">
      <c r="A343" s="348">
        <v>6</v>
      </c>
      <c r="B343" s="352" t="s">
        <v>559</v>
      </c>
      <c r="C343" s="349" t="s">
        <v>488</v>
      </c>
      <c r="D343" s="399" t="s">
        <v>560</v>
      </c>
      <c r="E343" s="362"/>
      <c r="F343" s="362"/>
      <c r="G343" s="362"/>
      <c r="H343" s="362"/>
      <c r="I343" s="362"/>
      <c r="J343" s="362"/>
      <c r="K343" s="362"/>
      <c r="L343" s="362"/>
      <c r="M343" s="362"/>
      <c r="N343" s="362"/>
      <c r="O343" s="362"/>
      <c r="P343" s="362"/>
      <c r="Q343" s="375"/>
      <c r="R343" s="375"/>
      <c r="S343" s="375"/>
      <c r="T343" s="375"/>
      <c r="U343" s="375"/>
      <c r="V343" s="375"/>
      <c r="W343" s="375"/>
      <c r="X343" s="375"/>
    </row>
    <row r="344" spans="1:24" ht="18">
      <c r="A344" s="348">
        <v>7</v>
      </c>
      <c r="B344" s="405" t="s">
        <v>561</v>
      </c>
      <c r="C344" s="356" t="s">
        <v>488</v>
      </c>
      <c r="D344" s="399" t="s">
        <v>279</v>
      </c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75"/>
      <c r="R344" s="375"/>
      <c r="S344" s="375"/>
      <c r="T344" s="375"/>
      <c r="U344" s="375"/>
      <c r="V344" s="375"/>
      <c r="W344" s="375"/>
      <c r="X344" s="375"/>
    </row>
    <row r="345" spans="1:24">
      <c r="A345" s="348">
        <v>8</v>
      </c>
      <c r="B345" s="359" t="s">
        <v>562</v>
      </c>
      <c r="C345" s="356" t="s">
        <v>479</v>
      </c>
      <c r="D345" s="399" t="s">
        <v>295</v>
      </c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92"/>
      <c r="R345" s="92"/>
      <c r="S345" s="92"/>
      <c r="T345" s="92"/>
      <c r="U345" s="92"/>
      <c r="V345" s="92"/>
      <c r="W345" s="92"/>
      <c r="X345" s="92"/>
    </row>
    <row r="346" spans="1:24" ht="18">
      <c r="A346" s="348">
        <v>9</v>
      </c>
      <c r="B346" s="405" t="s">
        <v>563</v>
      </c>
      <c r="C346" s="349"/>
      <c r="D346" s="399" t="s">
        <v>309</v>
      </c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75"/>
      <c r="R346" s="375"/>
      <c r="S346" s="375"/>
      <c r="T346" s="375"/>
      <c r="U346" s="375"/>
      <c r="V346" s="375"/>
      <c r="W346" s="375"/>
      <c r="X346" s="375"/>
    </row>
    <row r="347" spans="1:24" ht="18">
      <c r="A347" s="348">
        <v>10</v>
      </c>
      <c r="B347" s="352"/>
      <c r="C347" s="349"/>
      <c r="D347" s="354"/>
      <c r="E347" s="362"/>
      <c r="F347" s="362"/>
      <c r="G347" s="362"/>
      <c r="H347" s="362"/>
      <c r="I347" s="362"/>
      <c r="J347" s="362"/>
      <c r="K347" s="362"/>
      <c r="L347" s="362"/>
      <c r="M347" s="362"/>
      <c r="N347" s="362"/>
      <c r="O347" s="362"/>
      <c r="P347" s="362"/>
      <c r="Q347" s="375"/>
      <c r="R347" s="375"/>
      <c r="S347" s="375"/>
      <c r="T347" s="375"/>
      <c r="U347" s="375"/>
      <c r="V347" s="375"/>
      <c r="W347" s="375"/>
      <c r="X347" s="375"/>
    </row>
    <row r="348" spans="1:24" ht="18">
      <c r="A348" s="348">
        <v>11</v>
      </c>
      <c r="B348" s="352"/>
      <c r="C348" s="349"/>
      <c r="D348" s="354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75"/>
      <c r="R348" s="375"/>
      <c r="S348" s="375"/>
      <c r="T348" s="375"/>
      <c r="U348" s="375"/>
      <c r="V348" s="375"/>
      <c r="W348" s="375"/>
      <c r="X348" s="375"/>
    </row>
    <row r="349" spans="1:24" ht="18">
      <c r="A349" s="348">
        <v>12</v>
      </c>
      <c r="B349" s="352"/>
      <c r="C349" s="349"/>
      <c r="D349" s="354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75"/>
      <c r="R349" s="375"/>
      <c r="S349" s="375"/>
      <c r="T349" s="375"/>
      <c r="U349" s="375"/>
      <c r="V349" s="375"/>
      <c r="W349" s="375"/>
      <c r="X349" s="375"/>
    </row>
    <row r="350" spans="1:24" ht="18">
      <c r="A350" s="540" t="s">
        <v>530</v>
      </c>
      <c r="B350" s="541"/>
      <c r="C350" s="541"/>
      <c r="D350" s="541"/>
      <c r="E350" s="541"/>
      <c r="F350" s="541"/>
      <c r="G350" s="541"/>
      <c r="H350" s="541"/>
      <c r="I350" s="541"/>
      <c r="J350" s="541"/>
      <c r="K350" s="541"/>
      <c r="L350" s="541"/>
      <c r="M350" s="541"/>
      <c r="N350" s="541"/>
      <c r="O350" s="541"/>
      <c r="P350" s="541"/>
      <c r="Q350" s="541"/>
      <c r="R350" s="541"/>
      <c r="S350" s="541"/>
      <c r="T350" s="541"/>
      <c r="U350" s="541"/>
      <c r="V350" s="541"/>
      <c r="W350" s="541"/>
      <c r="X350" s="541"/>
    </row>
    <row r="351" spans="1:24">
      <c r="A351" s="348" t="s">
        <v>5</v>
      </c>
      <c r="B351" s="349" t="s">
        <v>7</v>
      </c>
      <c r="C351" s="349" t="s">
        <v>153</v>
      </c>
      <c r="D351" s="350" t="s">
        <v>9</v>
      </c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4"/>
      <c r="P351" s="414"/>
      <c r="Q351" s="433"/>
      <c r="R351" s="433"/>
      <c r="S351" s="433"/>
      <c r="T351" s="433"/>
      <c r="U351" s="433"/>
      <c r="V351" s="433"/>
      <c r="W351" s="433"/>
      <c r="X351" s="433"/>
    </row>
    <row r="352" spans="1:24">
      <c r="A352" s="367">
        <v>1</v>
      </c>
      <c r="B352" s="370"/>
      <c r="C352" s="415"/>
      <c r="D352" s="416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92"/>
      <c r="R352" s="92"/>
      <c r="S352" s="92"/>
      <c r="T352" s="92"/>
      <c r="U352" s="92"/>
      <c r="V352" s="92"/>
      <c r="W352" s="92"/>
      <c r="X352" s="92"/>
    </row>
    <row r="353" spans="1:24">
      <c r="A353" s="367">
        <v>2</v>
      </c>
      <c r="B353" s="405"/>
      <c r="C353" s="356"/>
      <c r="D353" s="356"/>
      <c r="E353" s="300"/>
      <c r="F353" s="300"/>
      <c r="G353" s="300"/>
      <c r="H353" s="300"/>
      <c r="I353" s="300"/>
      <c r="J353" s="300"/>
      <c r="K353" s="300"/>
      <c r="L353" s="300"/>
      <c r="M353" s="300"/>
      <c r="N353" s="300"/>
      <c r="O353" s="300"/>
      <c r="P353" s="300"/>
      <c r="Q353" s="260"/>
      <c r="R353" s="260"/>
      <c r="S353" s="260"/>
      <c r="T353" s="260"/>
      <c r="U353" s="260"/>
      <c r="V353" s="260"/>
      <c r="W353" s="260"/>
      <c r="X353" s="260"/>
    </row>
    <row r="354" spans="1:24">
      <c r="A354" s="367">
        <v>3</v>
      </c>
      <c r="B354" s="370"/>
      <c r="C354" s="415"/>
      <c r="D354" s="416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92"/>
      <c r="R354" s="92"/>
      <c r="S354" s="92"/>
      <c r="T354" s="92"/>
      <c r="U354" s="92"/>
      <c r="V354" s="92"/>
      <c r="W354" s="92"/>
      <c r="X354" s="92"/>
    </row>
    <row r="355" spans="1:24">
      <c r="A355" s="367">
        <v>4</v>
      </c>
      <c r="B355" s="368"/>
      <c r="C355" s="349"/>
      <c r="D355" s="35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92"/>
      <c r="R355" s="92"/>
      <c r="S355" s="92"/>
      <c r="T355" s="92"/>
      <c r="U355" s="92"/>
      <c r="V355" s="92"/>
      <c r="W355" s="92"/>
      <c r="X355" s="92"/>
    </row>
    <row r="356" spans="1:24">
      <c r="A356" s="367">
        <v>5</v>
      </c>
      <c r="B356" s="368"/>
      <c r="C356" s="349"/>
      <c r="D356" s="35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260"/>
      <c r="R356" s="260"/>
      <c r="S356" s="260"/>
      <c r="T356" s="260"/>
      <c r="U356" s="260"/>
      <c r="V356" s="260"/>
      <c r="W356" s="260"/>
      <c r="X356" s="260"/>
    </row>
    <row r="357" spans="1:24" ht="18">
      <c r="A357" s="417"/>
      <c r="B357" s="418"/>
      <c r="C357" s="419"/>
      <c r="D357" s="420"/>
      <c r="E357" s="421"/>
      <c r="F357" s="421"/>
      <c r="G357" s="421"/>
      <c r="H357" s="421"/>
      <c r="I357" s="421"/>
      <c r="J357" s="421"/>
      <c r="K357" s="421"/>
      <c r="L357" s="421"/>
      <c r="M357" s="421"/>
      <c r="N357" s="421"/>
      <c r="O357" s="421"/>
      <c r="P357" s="421"/>
      <c r="Q357" s="434"/>
      <c r="R357" s="434"/>
      <c r="S357" s="434"/>
      <c r="T357" s="434"/>
      <c r="U357" s="434"/>
      <c r="V357" s="434"/>
      <c r="W357" s="434"/>
      <c r="X357" s="434"/>
    </row>
    <row r="358" spans="1:24" ht="21">
      <c r="A358" s="542" t="s">
        <v>0</v>
      </c>
      <c r="B358" s="542"/>
      <c r="C358" s="542"/>
      <c r="D358" s="542"/>
      <c r="E358" s="542"/>
      <c r="F358" s="542"/>
      <c r="G358" s="542"/>
      <c r="H358" s="542"/>
      <c r="I358" s="542"/>
      <c r="J358" s="542"/>
      <c r="K358" s="542"/>
      <c r="L358" s="542"/>
      <c r="M358" s="542"/>
      <c r="N358" s="542"/>
      <c r="O358" s="542"/>
      <c r="P358" s="542"/>
      <c r="Q358" s="542"/>
      <c r="R358" s="542"/>
      <c r="S358" s="542"/>
      <c r="T358" s="542"/>
      <c r="U358" s="542"/>
      <c r="V358" s="542"/>
      <c r="W358" s="542"/>
      <c r="X358" s="542"/>
    </row>
    <row r="359" spans="1:24" ht="23.25">
      <c r="A359" s="542" t="s">
        <v>548</v>
      </c>
      <c r="B359" s="542"/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  <c r="P359" s="542"/>
      <c r="Q359" s="542"/>
      <c r="R359" s="542"/>
      <c r="S359" s="542"/>
      <c r="T359" s="542"/>
      <c r="U359" s="542"/>
      <c r="V359" s="542"/>
      <c r="W359" s="542"/>
      <c r="X359" s="542"/>
    </row>
    <row r="360" spans="1:24" ht="19.5">
      <c r="A360" s="344"/>
      <c r="B360" s="344"/>
      <c r="C360" s="344"/>
      <c r="D360" s="344"/>
      <c r="E360" s="422"/>
      <c r="F360" s="422"/>
      <c r="G360" s="422"/>
      <c r="H360" s="422"/>
      <c r="I360" s="422"/>
      <c r="J360" s="422"/>
      <c r="K360" s="422"/>
      <c r="L360" s="422"/>
      <c r="M360" s="422"/>
      <c r="N360" s="422"/>
      <c r="O360" s="422"/>
      <c r="P360" s="422"/>
      <c r="Q360" s="422"/>
      <c r="R360" s="422"/>
      <c r="S360" s="422"/>
      <c r="T360" s="422"/>
      <c r="U360" s="422"/>
      <c r="V360" s="422"/>
      <c r="W360" s="422"/>
      <c r="X360" s="422"/>
    </row>
    <row r="361" spans="1:24" ht="19.5">
      <c r="A361" s="402" t="s">
        <v>564</v>
      </c>
      <c r="B361" s="402"/>
      <c r="C361" s="409"/>
      <c r="D361" s="402"/>
      <c r="E361" s="410"/>
      <c r="F361" s="410"/>
      <c r="G361" s="410"/>
      <c r="H361" s="408" t="s">
        <v>565</v>
      </c>
      <c r="I361" s="408"/>
      <c r="J361" s="408"/>
      <c r="K361" s="408"/>
      <c r="L361" s="408"/>
      <c r="M361" s="408"/>
      <c r="N361" s="408"/>
      <c r="O361" s="408"/>
      <c r="P361" s="408"/>
      <c r="Q361" s="408" t="s">
        <v>566</v>
      </c>
      <c r="R361" s="431"/>
      <c r="S361" s="431"/>
      <c r="T361" s="431"/>
      <c r="U361" s="431"/>
      <c r="V361" s="431"/>
      <c r="W361" s="431"/>
      <c r="X361" s="431"/>
    </row>
    <row r="362" spans="1:24">
      <c r="A362" s="348" t="s">
        <v>5</v>
      </c>
      <c r="B362" s="349" t="s">
        <v>7</v>
      </c>
      <c r="C362" s="349" t="s">
        <v>153</v>
      </c>
      <c r="D362" s="350" t="s">
        <v>9</v>
      </c>
      <c r="E362" s="423"/>
      <c r="F362" s="423"/>
      <c r="G362" s="423"/>
      <c r="H362" s="423"/>
      <c r="I362" s="423"/>
      <c r="J362" s="423"/>
      <c r="K362" s="423"/>
      <c r="L362" s="423"/>
      <c r="M362" s="423"/>
      <c r="N362" s="423"/>
      <c r="O362" s="423"/>
      <c r="P362" s="423"/>
      <c r="Q362" s="435"/>
      <c r="R362" s="435"/>
      <c r="S362" s="435"/>
      <c r="T362" s="435"/>
      <c r="U362" s="435"/>
      <c r="V362" s="435"/>
      <c r="W362" s="435"/>
      <c r="X362" s="435"/>
    </row>
    <row r="363" spans="1:24" ht="18">
      <c r="A363" s="348">
        <v>1</v>
      </c>
      <c r="B363" s="412" t="s">
        <v>551</v>
      </c>
      <c r="C363" s="349" t="s">
        <v>479</v>
      </c>
      <c r="D363" s="399" t="s">
        <v>227</v>
      </c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92"/>
      <c r="R363" s="92"/>
      <c r="S363" s="92"/>
      <c r="T363" s="92"/>
      <c r="U363" s="92"/>
      <c r="V363" s="92"/>
      <c r="W363" s="92"/>
      <c r="X363" s="92"/>
    </row>
    <row r="364" spans="1:24">
      <c r="A364" s="348">
        <v>2</v>
      </c>
      <c r="B364" s="352" t="s">
        <v>554</v>
      </c>
      <c r="C364" s="349" t="s">
        <v>479</v>
      </c>
      <c r="D364" s="398" t="s">
        <v>248</v>
      </c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240"/>
      <c r="R364" s="240"/>
      <c r="S364" s="240"/>
      <c r="T364" s="240"/>
      <c r="U364" s="240"/>
      <c r="V364" s="240"/>
      <c r="W364" s="240"/>
      <c r="X364" s="240"/>
    </row>
    <row r="365" spans="1:24" ht="18">
      <c r="A365" s="348">
        <v>3</v>
      </c>
      <c r="B365" s="359" t="s">
        <v>555</v>
      </c>
      <c r="C365" s="356"/>
      <c r="D365" s="399" t="s">
        <v>556</v>
      </c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92"/>
      <c r="R365" s="92"/>
      <c r="S365" s="92"/>
      <c r="T365" s="92"/>
      <c r="U365" s="92"/>
      <c r="V365" s="92"/>
      <c r="W365" s="92"/>
      <c r="X365" s="92"/>
    </row>
    <row r="366" spans="1:24" ht="18">
      <c r="A366" s="348">
        <v>4</v>
      </c>
      <c r="B366" s="370" t="s">
        <v>557</v>
      </c>
      <c r="C366" s="360" t="s">
        <v>479</v>
      </c>
      <c r="D366" s="400" t="s">
        <v>558</v>
      </c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92"/>
      <c r="R366" s="92"/>
      <c r="S366" s="92"/>
      <c r="T366" s="92"/>
      <c r="U366" s="92"/>
      <c r="V366" s="92"/>
      <c r="W366" s="92"/>
      <c r="X366" s="92"/>
    </row>
    <row r="367" spans="1:24" ht="18">
      <c r="A367" s="348">
        <v>5</v>
      </c>
      <c r="B367" s="352" t="s">
        <v>559</v>
      </c>
      <c r="C367" s="349" t="s">
        <v>488</v>
      </c>
      <c r="D367" s="399" t="s">
        <v>560</v>
      </c>
      <c r="E367" s="362"/>
      <c r="F367" s="362"/>
      <c r="G367" s="362"/>
      <c r="H367" s="362"/>
      <c r="I367" s="362"/>
      <c r="J367" s="362"/>
      <c r="K367" s="362"/>
      <c r="L367" s="362"/>
      <c r="M367" s="362"/>
      <c r="N367" s="362"/>
      <c r="O367" s="362"/>
      <c r="P367" s="362"/>
      <c r="Q367" s="375"/>
      <c r="R367" s="375"/>
      <c r="S367" s="375"/>
      <c r="T367" s="375"/>
      <c r="U367" s="375"/>
      <c r="V367" s="375"/>
      <c r="W367" s="375"/>
      <c r="X367" s="375"/>
    </row>
    <row r="368" spans="1:24" ht="18">
      <c r="A368" s="348">
        <v>6</v>
      </c>
      <c r="B368" s="405" t="s">
        <v>561</v>
      </c>
      <c r="C368" s="356" t="s">
        <v>488</v>
      </c>
      <c r="D368" s="399" t="s">
        <v>279</v>
      </c>
      <c r="E368" s="362"/>
      <c r="F368" s="362"/>
      <c r="G368" s="362"/>
      <c r="H368" s="362"/>
      <c r="I368" s="362"/>
      <c r="J368" s="362"/>
      <c r="K368" s="362"/>
      <c r="L368" s="362"/>
      <c r="M368" s="362"/>
      <c r="N368" s="362"/>
      <c r="O368" s="362"/>
      <c r="P368" s="362"/>
      <c r="Q368" s="375"/>
      <c r="R368" s="375"/>
      <c r="S368" s="375"/>
      <c r="T368" s="375"/>
      <c r="U368" s="375"/>
      <c r="V368" s="375"/>
      <c r="W368" s="375"/>
      <c r="X368" s="375"/>
    </row>
    <row r="369" spans="1:24">
      <c r="A369" s="348">
        <v>7</v>
      </c>
      <c r="B369" s="359" t="s">
        <v>562</v>
      </c>
      <c r="C369" s="356" t="s">
        <v>479</v>
      </c>
      <c r="D369" s="399" t="s">
        <v>295</v>
      </c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92"/>
      <c r="R369" s="92"/>
      <c r="S369" s="92"/>
      <c r="T369" s="92"/>
      <c r="U369" s="92"/>
      <c r="V369" s="92"/>
      <c r="W369" s="92"/>
      <c r="X369" s="92"/>
    </row>
    <row r="370" spans="1:24" ht="18">
      <c r="A370" s="348">
        <v>9</v>
      </c>
      <c r="B370" s="405" t="s">
        <v>563</v>
      </c>
      <c r="C370" s="349"/>
      <c r="D370" s="399" t="s">
        <v>309</v>
      </c>
      <c r="E370" s="362"/>
      <c r="F370" s="362"/>
      <c r="G370" s="362"/>
      <c r="H370" s="362"/>
      <c r="I370" s="362"/>
      <c r="J370" s="362"/>
      <c r="K370" s="362"/>
      <c r="L370" s="362"/>
      <c r="M370" s="362"/>
      <c r="N370" s="362"/>
      <c r="O370" s="362"/>
      <c r="P370" s="362"/>
      <c r="Q370" s="375"/>
      <c r="R370" s="375"/>
      <c r="S370" s="375"/>
      <c r="T370" s="375"/>
      <c r="U370" s="375"/>
      <c r="V370" s="375"/>
      <c r="W370" s="375"/>
      <c r="X370" s="375"/>
    </row>
    <row r="371" spans="1:24">
      <c r="A371" s="348">
        <v>9</v>
      </c>
      <c r="B371" s="405"/>
      <c r="C371" s="349"/>
      <c r="D371" s="399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92"/>
      <c r="R371" s="92"/>
      <c r="S371" s="92"/>
      <c r="T371" s="92"/>
      <c r="U371" s="92"/>
      <c r="V371" s="92"/>
      <c r="W371" s="92"/>
      <c r="X371" s="92"/>
    </row>
    <row r="372" spans="1:24">
      <c r="A372" s="348">
        <v>10</v>
      </c>
      <c r="B372" s="405"/>
      <c r="C372" s="349"/>
      <c r="D372" s="399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92"/>
      <c r="R372" s="92"/>
      <c r="S372" s="92"/>
      <c r="T372" s="92"/>
      <c r="U372" s="92"/>
      <c r="V372" s="92"/>
      <c r="W372" s="92"/>
      <c r="X372" s="92"/>
    </row>
    <row r="373" spans="1:24">
      <c r="A373" s="348">
        <v>11</v>
      </c>
      <c r="B373" s="405"/>
      <c r="C373" s="349"/>
      <c r="D373" s="399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92"/>
      <c r="R373" s="92"/>
      <c r="S373" s="92"/>
      <c r="T373" s="92"/>
      <c r="U373" s="92"/>
      <c r="V373" s="92"/>
      <c r="W373" s="92"/>
      <c r="X373" s="92"/>
    </row>
    <row r="374" spans="1:24">
      <c r="A374" s="348">
        <v>12</v>
      </c>
      <c r="B374" s="405"/>
      <c r="C374" s="349"/>
      <c r="D374" s="399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92"/>
      <c r="R374" s="92"/>
      <c r="S374" s="92"/>
      <c r="T374" s="92"/>
      <c r="U374" s="92"/>
      <c r="V374" s="92"/>
      <c r="W374" s="92"/>
      <c r="X374" s="92"/>
    </row>
    <row r="375" spans="1:24">
      <c r="A375" s="545" t="s">
        <v>530</v>
      </c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46"/>
      <c r="P375" s="546"/>
      <c r="Q375" s="546"/>
      <c r="R375" s="546"/>
      <c r="S375" s="546"/>
      <c r="T375" s="546"/>
      <c r="U375" s="546"/>
      <c r="V375" s="546"/>
      <c r="W375" s="546"/>
      <c r="X375" s="546"/>
    </row>
    <row r="376" spans="1:24">
      <c r="A376" s="348" t="s">
        <v>5</v>
      </c>
      <c r="B376" s="349" t="s">
        <v>7</v>
      </c>
      <c r="C376" s="349" t="s">
        <v>153</v>
      </c>
      <c r="D376" s="350" t="s">
        <v>9</v>
      </c>
      <c r="E376" s="423"/>
      <c r="F376" s="423"/>
      <c r="G376" s="423"/>
      <c r="H376" s="423"/>
      <c r="I376" s="423"/>
      <c r="J376" s="423"/>
      <c r="K376" s="423"/>
      <c r="L376" s="423"/>
      <c r="M376" s="423"/>
      <c r="N376" s="423"/>
      <c r="O376" s="423"/>
      <c r="P376" s="423"/>
      <c r="Q376" s="435"/>
      <c r="R376" s="435"/>
      <c r="S376" s="435"/>
      <c r="T376" s="435"/>
      <c r="U376" s="435"/>
      <c r="V376" s="435"/>
      <c r="W376" s="435"/>
      <c r="X376" s="435"/>
    </row>
    <row r="377" spans="1:24">
      <c r="A377" s="367">
        <v>1</v>
      </c>
      <c r="B377" s="405"/>
      <c r="C377" s="349"/>
      <c r="D377" s="369"/>
      <c r="E377" s="300"/>
      <c r="F377" s="300"/>
      <c r="G377" s="300"/>
      <c r="H377" s="300"/>
      <c r="I377" s="300"/>
      <c r="J377" s="300"/>
      <c r="K377" s="300"/>
      <c r="L377" s="300"/>
      <c r="M377" s="300"/>
      <c r="N377" s="300"/>
      <c r="O377" s="300"/>
      <c r="P377" s="300"/>
      <c r="Q377" s="260"/>
      <c r="R377" s="260"/>
      <c r="S377" s="260"/>
      <c r="T377" s="260"/>
      <c r="U377" s="260"/>
      <c r="V377" s="260"/>
      <c r="W377" s="260"/>
      <c r="X377" s="260"/>
    </row>
    <row r="378" spans="1:24">
      <c r="A378" s="367">
        <v>2</v>
      </c>
      <c r="B378" s="406"/>
      <c r="C378" s="356"/>
      <c r="D378" s="356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92"/>
      <c r="R378" s="92"/>
      <c r="S378" s="92"/>
      <c r="T378" s="92"/>
      <c r="U378" s="92"/>
      <c r="V378" s="92"/>
      <c r="W378" s="92"/>
      <c r="X378" s="92"/>
    </row>
    <row r="379" spans="1:24">
      <c r="A379" s="367">
        <v>3</v>
      </c>
      <c r="B379" s="368"/>
      <c r="C379" s="415"/>
      <c r="D379" s="349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92"/>
      <c r="R379" s="92"/>
      <c r="S379" s="92"/>
      <c r="T379" s="92"/>
      <c r="U379" s="92"/>
      <c r="V379" s="92"/>
      <c r="W379" s="92"/>
      <c r="X379" s="92"/>
    </row>
    <row r="380" spans="1:24">
      <c r="A380" s="367">
        <v>4</v>
      </c>
      <c r="B380" s="368"/>
      <c r="C380" s="349"/>
      <c r="D380" s="35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260"/>
      <c r="R380" s="260"/>
      <c r="S380" s="260"/>
      <c r="T380" s="260"/>
      <c r="U380" s="260"/>
      <c r="V380" s="260"/>
      <c r="W380" s="260"/>
      <c r="X380" s="260"/>
    </row>
    <row r="381" spans="1:24">
      <c r="A381" s="367">
        <v>5</v>
      </c>
      <c r="B381" s="370"/>
      <c r="C381" s="360"/>
      <c r="D381" s="424"/>
      <c r="E381" s="425"/>
      <c r="F381" s="425"/>
      <c r="G381" s="425"/>
      <c r="H381" s="425"/>
      <c r="I381" s="425"/>
      <c r="J381" s="425"/>
      <c r="K381" s="425"/>
      <c r="L381" s="425"/>
      <c r="M381" s="425"/>
      <c r="N381" s="425"/>
      <c r="O381" s="425"/>
      <c r="P381" s="425"/>
      <c r="Q381" s="108"/>
      <c r="R381" s="108"/>
      <c r="S381" s="108"/>
      <c r="T381" s="108"/>
      <c r="U381" s="108"/>
      <c r="V381" s="108"/>
      <c r="W381" s="108"/>
      <c r="X381" s="108"/>
    </row>
    <row r="382" spans="1:24">
      <c r="A382" s="426"/>
      <c r="B382" s="427"/>
      <c r="C382" s="428"/>
      <c r="D382" s="429"/>
      <c r="E382" s="430"/>
      <c r="F382" s="430"/>
      <c r="G382" s="430"/>
      <c r="H382" s="430"/>
      <c r="I382" s="430"/>
      <c r="J382" s="430"/>
      <c r="K382" s="430"/>
      <c r="L382" s="430"/>
      <c r="M382" s="430"/>
      <c r="N382" s="430"/>
      <c r="O382" s="430"/>
      <c r="P382" s="430"/>
      <c r="Q382" s="436"/>
      <c r="R382" s="436"/>
      <c r="S382" s="436"/>
      <c r="T382" s="436"/>
      <c r="U382" s="436"/>
      <c r="V382" s="436"/>
      <c r="W382" s="436"/>
      <c r="X382" s="436"/>
    </row>
    <row r="383" spans="1:24" ht="21">
      <c r="A383" s="542" t="s">
        <v>0</v>
      </c>
      <c r="B383" s="542"/>
      <c r="C383" s="542"/>
      <c r="D383" s="542"/>
      <c r="E383" s="542"/>
      <c r="F383" s="542"/>
      <c r="G383" s="542"/>
      <c r="H383" s="542"/>
      <c r="I383" s="542"/>
      <c r="J383" s="542"/>
      <c r="K383" s="542"/>
      <c r="L383" s="542"/>
      <c r="M383" s="542"/>
      <c r="N383" s="542"/>
      <c r="O383" s="542"/>
      <c r="P383" s="542"/>
      <c r="Q383" s="542"/>
      <c r="R383" s="542"/>
      <c r="S383" s="542"/>
      <c r="T383" s="542"/>
      <c r="U383" s="542"/>
      <c r="V383" s="542"/>
      <c r="W383" s="542"/>
      <c r="X383" s="542"/>
    </row>
    <row r="384" spans="1:24" ht="23.25">
      <c r="A384" s="542" t="s">
        <v>548</v>
      </c>
      <c r="B384" s="542"/>
      <c r="C384" s="542"/>
      <c r="D384" s="542"/>
      <c r="E384" s="542"/>
      <c r="F384" s="542"/>
      <c r="G384" s="542"/>
      <c r="H384" s="542"/>
      <c r="I384" s="542"/>
      <c r="J384" s="542"/>
      <c r="K384" s="542"/>
      <c r="L384" s="542"/>
      <c r="M384" s="542"/>
      <c r="N384" s="542"/>
      <c r="O384" s="542"/>
      <c r="P384" s="542"/>
      <c r="Q384" s="542"/>
      <c r="R384" s="542"/>
      <c r="S384" s="542"/>
      <c r="T384" s="542"/>
      <c r="U384" s="542"/>
      <c r="V384" s="542"/>
      <c r="W384" s="542"/>
      <c r="X384" s="542"/>
    </row>
    <row r="385" spans="1:24" ht="18">
      <c r="A385" s="344"/>
      <c r="B385" s="344"/>
      <c r="C385" s="344"/>
      <c r="D385" s="344"/>
      <c r="E385" s="345"/>
      <c r="F385" s="345"/>
      <c r="G385" s="345"/>
      <c r="H385" s="345"/>
      <c r="I385" s="345"/>
      <c r="J385" s="345"/>
      <c r="K385" s="345"/>
      <c r="L385" s="345"/>
      <c r="M385" s="345"/>
      <c r="N385" s="345"/>
      <c r="O385" s="345"/>
      <c r="P385" s="345"/>
      <c r="Q385" s="345"/>
      <c r="R385" s="345"/>
      <c r="S385" s="345"/>
      <c r="T385" s="345"/>
      <c r="U385" s="345"/>
      <c r="V385" s="345"/>
      <c r="W385" s="345"/>
      <c r="X385" s="345"/>
    </row>
    <row r="386" spans="1:24" ht="19.5">
      <c r="A386" s="402" t="s">
        <v>567</v>
      </c>
      <c r="B386" s="402"/>
      <c r="C386" s="409"/>
      <c r="D386" s="402"/>
      <c r="E386" s="410"/>
      <c r="F386" s="410"/>
      <c r="G386" s="410"/>
      <c r="H386" s="408" t="s">
        <v>532</v>
      </c>
      <c r="I386" s="408"/>
      <c r="J386" s="408"/>
      <c r="K386" s="408"/>
      <c r="L386" s="408"/>
      <c r="M386" s="408"/>
      <c r="N386" s="408"/>
      <c r="O386" s="408"/>
      <c r="P386" s="408"/>
      <c r="Q386" s="408" t="s">
        <v>568</v>
      </c>
      <c r="R386" s="431"/>
      <c r="S386" s="431"/>
      <c r="T386" s="431"/>
      <c r="U386" s="431"/>
      <c r="V386" s="431"/>
      <c r="W386" s="431"/>
      <c r="X386" s="431"/>
    </row>
    <row r="387" spans="1:24">
      <c r="A387" s="348" t="s">
        <v>5</v>
      </c>
      <c r="B387" s="349" t="s">
        <v>7</v>
      </c>
      <c r="C387" s="349" t="s">
        <v>153</v>
      </c>
      <c r="D387" s="350" t="s">
        <v>9</v>
      </c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401"/>
      <c r="R387" s="401"/>
      <c r="S387" s="401"/>
      <c r="T387" s="401"/>
      <c r="U387" s="401"/>
      <c r="V387" s="401"/>
      <c r="W387" s="401"/>
      <c r="X387" s="401"/>
    </row>
    <row r="388" spans="1:24">
      <c r="A388" s="348">
        <v>1</v>
      </c>
      <c r="B388" s="412" t="s">
        <v>551</v>
      </c>
      <c r="C388" s="349" t="s">
        <v>479</v>
      </c>
      <c r="D388" s="398" t="s">
        <v>227</v>
      </c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74"/>
      <c r="R388" s="374"/>
      <c r="S388" s="374"/>
      <c r="T388" s="374"/>
      <c r="U388" s="374"/>
      <c r="V388" s="374"/>
      <c r="W388" s="374"/>
      <c r="X388" s="374"/>
    </row>
    <row r="389" spans="1:24">
      <c r="A389" s="348">
        <v>2</v>
      </c>
      <c r="B389" s="352" t="s">
        <v>554</v>
      </c>
      <c r="C389" s="349" t="s">
        <v>479</v>
      </c>
      <c r="D389" s="399" t="s">
        <v>248</v>
      </c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92"/>
      <c r="R389" s="92"/>
      <c r="S389" s="92"/>
      <c r="T389" s="92"/>
      <c r="U389" s="92"/>
      <c r="V389" s="92"/>
      <c r="W389" s="92"/>
      <c r="X389" s="92"/>
    </row>
    <row r="390" spans="1:24" ht="18">
      <c r="A390" s="348">
        <v>3</v>
      </c>
      <c r="B390" s="359" t="s">
        <v>555</v>
      </c>
      <c r="C390" s="356"/>
      <c r="D390" s="399" t="s">
        <v>556</v>
      </c>
      <c r="E390" s="316"/>
      <c r="F390" s="316"/>
      <c r="G390" s="316"/>
      <c r="H390" s="316"/>
      <c r="I390" s="316"/>
      <c r="J390" s="316"/>
      <c r="K390" s="316"/>
      <c r="L390" s="316"/>
      <c r="M390" s="316"/>
      <c r="N390" s="316"/>
      <c r="O390" s="316"/>
      <c r="P390" s="316"/>
      <c r="Q390" s="92"/>
      <c r="R390" s="92"/>
      <c r="S390" s="92"/>
      <c r="T390" s="92"/>
      <c r="U390" s="92"/>
      <c r="V390" s="92"/>
      <c r="W390" s="92"/>
      <c r="X390" s="92"/>
    </row>
    <row r="391" spans="1:24" ht="18">
      <c r="A391" s="348">
        <v>4</v>
      </c>
      <c r="B391" s="370" t="s">
        <v>557</v>
      </c>
      <c r="C391" s="360" t="s">
        <v>479</v>
      </c>
      <c r="D391" s="400" t="s">
        <v>558</v>
      </c>
      <c r="E391" s="362"/>
      <c r="F391" s="362"/>
      <c r="G391" s="362"/>
      <c r="H391" s="362"/>
      <c r="I391" s="362"/>
      <c r="J391" s="362"/>
      <c r="K391" s="362"/>
      <c r="L391" s="362"/>
      <c r="M391" s="362"/>
      <c r="N391" s="362"/>
      <c r="O391" s="362"/>
      <c r="P391" s="362"/>
      <c r="Q391" s="375"/>
      <c r="R391" s="375"/>
      <c r="S391" s="375"/>
      <c r="T391" s="375"/>
      <c r="U391" s="375"/>
      <c r="V391" s="375"/>
      <c r="W391" s="375"/>
      <c r="X391" s="375"/>
    </row>
    <row r="392" spans="1:24">
      <c r="A392" s="348">
        <v>5</v>
      </c>
      <c r="B392" s="352" t="s">
        <v>559</v>
      </c>
      <c r="C392" s="349" t="s">
        <v>488</v>
      </c>
      <c r="D392" s="398" t="s">
        <v>560</v>
      </c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92"/>
      <c r="R392" s="92"/>
      <c r="S392" s="92"/>
      <c r="T392" s="92"/>
      <c r="U392" s="92"/>
      <c r="V392" s="92"/>
      <c r="W392" s="92"/>
      <c r="X392" s="92"/>
    </row>
    <row r="393" spans="1:24" ht="18">
      <c r="A393" s="348">
        <v>6</v>
      </c>
      <c r="B393" s="405" t="s">
        <v>561</v>
      </c>
      <c r="C393" s="356" t="s">
        <v>488</v>
      </c>
      <c r="D393" s="399" t="s">
        <v>279</v>
      </c>
      <c r="E393" s="362"/>
      <c r="F393" s="362"/>
      <c r="G393" s="362"/>
      <c r="H393" s="362"/>
      <c r="I393" s="362"/>
      <c r="J393" s="362"/>
      <c r="K393" s="362"/>
      <c r="L393" s="362"/>
      <c r="M393" s="362"/>
      <c r="N393" s="362"/>
      <c r="O393" s="362"/>
      <c r="P393" s="362"/>
      <c r="Q393" s="375"/>
      <c r="R393" s="375"/>
      <c r="S393" s="375"/>
      <c r="T393" s="375"/>
      <c r="U393" s="375"/>
      <c r="V393" s="375"/>
      <c r="W393" s="375"/>
      <c r="X393" s="375"/>
    </row>
    <row r="394" spans="1:24" ht="18">
      <c r="A394" s="348">
        <v>7</v>
      </c>
      <c r="B394" s="359" t="s">
        <v>562</v>
      </c>
      <c r="C394" s="356" t="s">
        <v>479</v>
      </c>
      <c r="D394" s="399" t="s">
        <v>295</v>
      </c>
      <c r="E394" s="362"/>
      <c r="F394" s="362"/>
      <c r="G394" s="362"/>
      <c r="H394" s="362"/>
      <c r="I394" s="362"/>
      <c r="J394" s="362"/>
      <c r="K394" s="362"/>
      <c r="L394" s="362"/>
      <c r="M394" s="362"/>
      <c r="N394" s="362"/>
      <c r="O394" s="362"/>
      <c r="P394" s="362"/>
      <c r="Q394" s="375"/>
      <c r="R394" s="375"/>
      <c r="S394" s="375"/>
      <c r="T394" s="375"/>
      <c r="U394" s="375"/>
      <c r="V394" s="375"/>
      <c r="W394" s="375"/>
      <c r="X394" s="375"/>
    </row>
    <row r="395" spans="1:24" ht="18">
      <c r="A395" s="348">
        <v>9</v>
      </c>
      <c r="B395" s="405" t="s">
        <v>563</v>
      </c>
      <c r="C395" s="349"/>
      <c r="D395" s="399" t="s">
        <v>309</v>
      </c>
      <c r="E395" s="362"/>
      <c r="F395" s="362"/>
      <c r="G395" s="362"/>
      <c r="H395" s="362"/>
      <c r="I395" s="362"/>
      <c r="J395" s="362"/>
      <c r="K395" s="362"/>
      <c r="L395" s="362"/>
      <c r="M395" s="362"/>
      <c r="N395" s="362"/>
      <c r="O395" s="362"/>
      <c r="P395" s="362"/>
      <c r="Q395" s="375"/>
      <c r="R395" s="375"/>
      <c r="S395" s="375"/>
      <c r="T395" s="375"/>
      <c r="U395" s="375"/>
      <c r="V395" s="375"/>
      <c r="W395" s="375"/>
      <c r="X395" s="375"/>
    </row>
    <row r="396" spans="1:24" ht="18">
      <c r="A396" s="348">
        <v>9</v>
      </c>
      <c r="B396" s="352"/>
      <c r="C396" s="349"/>
      <c r="D396" s="354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75"/>
      <c r="R396" s="375"/>
      <c r="S396" s="375"/>
      <c r="T396" s="375"/>
      <c r="U396" s="375"/>
      <c r="V396" s="375"/>
      <c r="W396" s="375"/>
      <c r="X396" s="375"/>
    </row>
    <row r="397" spans="1:24" ht="18">
      <c r="A397" s="348">
        <v>10</v>
      </c>
      <c r="B397" s="352"/>
      <c r="C397" s="349"/>
      <c r="D397" s="354"/>
      <c r="E397" s="362"/>
      <c r="F397" s="362"/>
      <c r="G397" s="362"/>
      <c r="H397" s="362"/>
      <c r="I397" s="362"/>
      <c r="J397" s="362"/>
      <c r="K397" s="362"/>
      <c r="L397" s="362"/>
      <c r="M397" s="362"/>
      <c r="N397" s="362"/>
      <c r="O397" s="362"/>
      <c r="P397" s="362"/>
      <c r="Q397" s="375"/>
      <c r="R397" s="375"/>
      <c r="S397" s="375"/>
      <c r="T397" s="375"/>
      <c r="U397" s="375"/>
      <c r="V397" s="375"/>
      <c r="W397" s="375"/>
      <c r="X397" s="375"/>
    </row>
    <row r="398" spans="1:24" ht="18">
      <c r="A398" s="348">
        <v>11</v>
      </c>
      <c r="B398" s="352"/>
      <c r="C398" s="349"/>
      <c r="D398" s="354"/>
      <c r="E398" s="362"/>
      <c r="F398" s="362"/>
      <c r="G398" s="362"/>
      <c r="H398" s="362"/>
      <c r="I398" s="362"/>
      <c r="J398" s="362"/>
      <c r="K398" s="362"/>
      <c r="L398" s="362"/>
      <c r="M398" s="362"/>
      <c r="N398" s="362"/>
      <c r="O398" s="362"/>
      <c r="P398" s="362"/>
      <c r="Q398" s="375"/>
      <c r="R398" s="375"/>
      <c r="S398" s="375"/>
      <c r="T398" s="375"/>
      <c r="U398" s="375"/>
      <c r="V398" s="375"/>
      <c r="W398" s="375"/>
      <c r="X398" s="375"/>
    </row>
    <row r="399" spans="1:24">
      <c r="A399" s="545" t="s">
        <v>530</v>
      </c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46"/>
      <c r="P399" s="546"/>
      <c r="Q399" s="546"/>
      <c r="R399" s="546"/>
      <c r="S399" s="546"/>
      <c r="T399" s="546"/>
      <c r="U399" s="546"/>
      <c r="V399" s="546"/>
      <c r="W399" s="546"/>
      <c r="X399" s="546"/>
    </row>
    <row r="400" spans="1:24">
      <c r="A400" s="348" t="s">
        <v>5</v>
      </c>
      <c r="B400" s="349" t="s">
        <v>7</v>
      </c>
      <c r="C400" s="349" t="s">
        <v>153</v>
      </c>
      <c r="D400" s="350" t="s">
        <v>9</v>
      </c>
      <c r="E400" s="411"/>
      <c r="F400" s="411"/>
      <c r="G400" s="411"/>
      <c r="H400" s="411"/>
      <c r="I400" s="411"/>
      <c r="J400" s="411"/>
      <c r="K400" s="411"/>
      <c r="L400" s="411"/>
      <c r="M400" s="411"/>
      <c r="N400" s="411"/>
      <c r="O400" s="411"/>
      <c r="P400" s="411"/>
      <c r="Q400" s="432"/>
      <c r="R400" s="432"/>
      <c r="S400" s="432"/>
      <c r="T400" s="432"/>
      <c r="U400" s="432"/>
      <c r="V400" s="432"/>
      <c r="W400" s="432"/>
      <c r="X400" s="432"/>
    </row>
    <row r="401" spans="1:24">
      <c r="A401" s="367">
        <v>1</v>
      </c>
      <c r="B401" s="368"/>
      <c r="C401" s="349"/>
      <c r="D401" s="350"/>
      <c r="E401" s="300"/>
      <c r="F401" s="300"/>
      <c r="G401" s="300"/>
      <c r="H401" s="300"/>
      <c r="I401" s="300"/>
      <c r="J401" s="300"/>
      <c r="K401" s="300"/>
      <c r="L401" s="300"/>
      <c r="M401" s="300"/>
      <c r="N401" s="300"/>
      <c r="O401" s="300"/>
      <c r="P401" s="300"/>
      <c r="Q401" s="260"/>
      <c r="R401" s="260"/>
      <c r="S401" s="260"/>
      <c r="T401" s="260"/>
      <c r="U401" s="260"/>
      <c r="V401" s="260"/>
      <c r="W401" s="260"/>
      <c r="X401" s="260"/>
    </row>
    <row r="402" spans="1:24">
      <c r="A402" s="367">
        <v>2</v>
      </c>
      <c r="B402" s="370"/>
      <c r="C402" s="415"/>
      <c r="D402" s="416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92"/>
      <c r="R402" s="92"/>
      <c r="S402" s="92"/>
      <c r="T402" s="92"/>
      <c r="U402" s="92"/>
      <c r="V402" s="92"/>
      <c r="W402" s="92"/>
      <c r="X402" s="92"/>
    </row>
    <row r="403" spans="1:24">
      <c r="A403" s="367">
        <v>3</v>
      </c>
      <c r="B403" s="368"/>
      <c r="C403" s="349"/>
      <c r="D403" s="35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92"/>
      <c r="R403" s="92"/>
      <c r="S403" s="92"/>
      <c r="T403" s="92"/>
      <c r="U403" s="92"/>
      <c r="V403" s="92"/>
      <c r="W403" s="92"/>
      <c r="X403" s="92"/>
    </row>
    <row r="404" spans="1:24">
      <c r="A404" s="367">
        <v>4</v>
      </c>
      <c r="B404" s="368"/>
      <c r="C404" s="349"/>
      <c r="D404" s="35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260"/>
      <c r="R404" s="260"/>
      <c r="S404" s="260"/>
      <c r="T404" s="260"/>
      <c r="U404" s="260"/>
      <c r="V404" s="260"/>
      <c r="W404" s="260"/>
      <c r="X404" s="260"/>
    </row>
    <row r="405" spans="1:24">
      <c r="A405" s="367">
        <v>5</v>
      </c>
      <c r="B405" s="370"/>
      <c r="C405" s="360"/>
      <c r="D405" s="424"/>
      <c r="E405" s="425"/>
      <c r="F405" s="425"/>
      <c r="G405" s="425"/>
      <c r="H405" s="425"/>
      <c r="I405" s="425"/>
      <c r="J405" s="425"/>
      <c r="K405" s="425"/>
      <c r="L405" s="425"/>
      <c r="M405" s="425"/>
      <c r="N405" s="425"/>
      <c r="O405" s="425"/>
      <c r="P405" s="425"/>
      <c r="Q405" s="108"/>
      <c r="R405" s="108"/>
      <c r="S405" s="108"/>
      <c r="T405" s="108"/>
      <c r="U405" s="108"/>
      <c r="V405" s="108"/>
      <c r="W405" s="108"/>
      <c r="X405" s="108"/>
    </row>
    <row r="406" spans="1:24" ht="21">
      <c r="A406" s="542" t="s">
        <v>0</v>
      </c>
      <c r="B406" s="542"/>
      <c r="C406" s="542"/>
      <c r="D406" s="542"/>
      <c r="E406" s="542"/>
      <c r="F406" s="542"/>
      <c r="G406" s="542"/>
      <c r="H406" s="542"/>
      <c r="I406" s="542"/>
      <c r="J406" s="542"/>
      <c r="K406" s="542"/>
      <c r="L406" s="542"/>
      <c r="M406" s="542"/>
      <c r="N406" s="542"/>
      <c r="O406" s="542"/>
      <c r="P406" s="542"/>
      <c r="Q406" s="542"/>
      <c r="R406" s="542"/>
      <c r="S406" s="542"/>
      <c r="T406" s="542"/>
      <c r="U406" s="542"/>
      <c r="V406" s="542"/>
      <c r="W406" s="542"/>
      <c r="X406" s="542"/>
    </row>
    <row r="407" spans="1:24" ht="23.25">
      <c r="A407" s="542" t="s">
        <v>548</v>
      </c>
      <c r="B407" s="542"/>
      <c r="C407" s="542"/>
      <c r="D407" s="542"/>
      <c r="E407" s="542"/>
      <c r="F407" s="542"/>
      <c r="G407" s="542"/>
      <c r="H407" s="542"/>
      <c r="I407" s="542"/>
      <c r="J407" s="542"/>
      <c r="K407" s="542"/>
      <c r="L407" s="542"/>
      <c r="M407" s="542"/>
      <c r="N407" s="542"/>
      <c r="O407" s="542"/>
      <c r="P407" s="542"/>
      <c r="Q407" s="542"/>
      <c r="R407" s="542"/>
      <c r="S407" s="542"/>
      <c r="T407" s="542"/>
      <c r="U407" s="542"/>
      <c r="V407" s="542"/>
      <c r="W407" s="542"/>
      <c r="X407" s="542"/>
    </row>
    <row r="408" spans="1:24" ht="18">
      <c r="A408" s="344"/>
      <c r="B408" s="344"/>
      <c r="C408" s="344"/>
      <c r="D408" s="344"/>
      <c r="E408" s="345"/>
      <c r="F408" s="345"/>
      <c r="G408" s="345"/>
      <c r="H408" s="345"/>
      <c r="I408" s="345"/>
      <c r="J408" s="345"/>
      <c r="K408" s="345"/>
      <c r="L408" s="345"/>
      <c r="M408" s="345"/>
      <c r="N408" s="345"/>
      <c r="O408" s="345"/>
      <c r="P408" s="345"/>
      <c r="Q408" s="345"/>
      <c r="R408" s="345"/>
      <c r="S408" s="345"/>
      <c r="T408" s="345"/>
      <c r="U408" s="345"/>
      <c r="V408" s="345"/>
      <c r="W408" s="345"/>
      <c r="X408" s="345"/>
    </row>
    <row r="409" spans="1:24" ht="19.5">
      <c r="A409" s="402" t="s">
        <v>569</v>
      </c>
      <c r="B409" s="402"/>
      <c r="C409" s="409"/>
      <c r="D409" s="402"/>
      <c r="E409" s="410"/>
      <c r="F409" s="410"/>
      <c r="G409" s="410"/>
      <c r="H409" s="408" t="s">
        <v>570</v>
      </c>
      <c r="I409" s="408"/>
      <c r="J409" s="408"/>
      <c r="K409" s="408"/>
      <c r="L409" s="408"/>
      <c r="M409" s="408"/>
      <c r="N409" s="408"/>
      <c r="O409" s="408"/>
      <c r="P409" s="408"/>
      <c r="Q409" s="408" t="s">
        <v>571</v>
      </c>
      <c r="R409" s="431"/>
      <c r="S409" s="431"/>
      <c r="T409" s="431"/>
      <c r="U409" s="431"/>
      <c r="V409" s="431"/>
      <c r="W409" s="431"/>
      <c r="X409" s="431"/>
    </row>
    <row r="410" spans="1:24">
      <c r="A410" s="348" t="s">
        <v>5</v>
      </c>
      <c r="B410" s="349" t="s">
        <v>7</v>
      </c>
      <c r="C410" s="349" t="s">
        <v>153</v>
      </c>
      <c r="D410" s="350" t="s">
        <v>9</v>
      </c>
      <c r="E410" s="397"/>
      <c r="F410" s="397"/>
      <c r="G410" s="397"/>
      <c r="H410" s="397"/>
      <c r="I410" s="397"/>
      <c r="J410" s="397"/>
      <c r="K410" s="397"/>
      <c r="L410" s="397"/>
      <c r="M410" s="397"/>
      <c r="N410" s="397"/>
      <c r="O410" s="397"/>
      <c r="P410" s="397"/>
      <c r="Q410" s="401"/>
      <c r="R410" s="401"/>
      <c r="S410" s="401"/>
      <c r="T410" s="401"/>
      <c r="U410" s="401"/>
      <c r="V410" s="401"/>
      <c r="W410" s="401"/>
      <c r="X410" s="401"/>
    </row>
    <row r="411" spans="1:24">
      <c r="A411" s="348">
        <v>1</v>
      </c>
      <c r="B411" s="412" t="s">
        <v>551</v>
      </c>
      <c r="C411" s="349" t="s">
        <v>479</v>
      </c>
      <c r="D411" s="398" t="s">
        <v>227</v>
      </c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74"/>
      <c r="R411" s="374"/>
      <c r="S411" s="374"/>
      <c r="T411" s="374"/>
      <c r="U411" s="374"/>
      <c r="V411" s="374"/>
      <c r="W411" s="374"/>
      <c r="X411" s="374"/>
    </row>
    <row r="412" spans="1:24">
      <c r="A412" s="348">
        <v>2</v>
      </c>
      <c r="B412" s="352" t="s">
        <v>554</v>
      </c>
      <c r="C412" s="349" t="s">
        <v>479</v>
      </c>
      <c r="D412" s="399" t="s">
        <v>248</v>
      </c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92"/>
      <c r="R412" s="92"/>
      <c r="S412" s="92"/>
      <c r="T412" s="92"/>
      <c r="U412" s="92"/>
      <c r="V412" s="92"/>
      <c r="W412" s="92"/>
      <c r="X412" s="92"/>
    </row>
    <row r="413" spans="1:24" ht="18">
      <c r="A413" s="348">
        <v>3</v>
      </c>
      <c r="B413" s="359" t="s">
        <v>555</v>
      </c>
      <c r="C413" s="356"/>
      <c r="D413" s="399" t="s">
        <v>556</v>
      </c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92"/>
      <c r="R413" s="92"/>
      <c r="S413" s="92"/>
      <c r="T413" s="92"/>
      <c r="U413" s="92"/>
      <c r="V413" s="92"/>
      <c r="W413" s="92"/>
      <c r="X413" s="92"/>
    </row>
    <row r="414" spans="1:24" ht="18">
      <c r="A414" s="348">
        <v>4</v>
      </c>
      <c r="B414" s="370" t="s">
        <v>557</v>
      </c>
      <c r="C414" s="360" t="s">
        <v>479</v>
      </c>
      <c r="D414" s="400" t="s">
        <v>558</v>
      </c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75"/>
      <c r="R414" s="375"/>
      <c r="S414" s="375"/>
      <c r="T414" s="375"/>
      <c r="U414" s="375"/>
      <c r="V414" s="375"/>
      <c r="W414" s="375"/>
      <c r="X414" s="375"/>
    </row>
    <row r="415" spans="1:24">
      <c r="A415" s="348">
        <v>5</v>
      </c>
      <c r="B415" s="352" t="s">
        <v>559</v>
      </c>
      <c r="C415" s="349" t="s">
        <v>488</v>
      </c>
      <c r="D415" s="398" t="s">
        <v>560</v>
      </c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92"/>
      <c r="R415" s="92"/>
      <c r="S415" s="92"/>
      <c r="T415" s="92"/>
      <c r="U415" s="92"/>
      <c r="V415" s="92"/>
      <c r="W415" s="92"/>
      <c r="X415" s="92"/>
    </row>
    <row r="416" spans="1:24" ht="18">
      <c r="A416" s="348">
        <v>6</v>
      </c>
      <c r="B416" s="405" t="s">
        <v>561</v>
      </c>
      <c r="C416" s="356" t="s">
        <v>488</v>
      </c>
      <c r="D416" s="399" t="s">
        <v>279</v>
      </c>
      <c r="E416" s="362"/>
      <c r="F416" s="362"/>
      <c r="G416" s="362"/>
      <c r="H416" s="362"/>
      <c r="I416" s="362"/>
      <c r="J416" s="362"/>
      <c r="K416" s="362"/>
      <c r="L416" s="362"/>
      <c r="M416" s="362"/>
      <c r="N416" s="362"/>
      <c r="O416" s="362"/>
      <c r="P416" s="362"/>
      <c r="Q416" s="375"/>
      <c r="R416" s="375"/>
      <c r="S416" s="375"/>
      <c r="T416" s="375"/>
      <c r="U416" s="375"/>
      <c r="V416" s="375"/>
      <c r="W416" s="375"/>
      <c r="X416" s="375"/>
    </row>
    <row r="417" spans="1:24" ht="18">
      <c r="A417" s="348">
        <v>7</v>
      </c>
      <c r="B417" s="359" t="s">
        <v>562</v>
      </c>
      <c r="C417" s="356" t="s">
        <v>479</v>
      </c>
      <c r="D417" s="399" t="s">
        <v>295</v>
      </c>
      <c r="E417" s="362"/>
      <c r="F417" s="362"/>
      <c r="G417" s="362"/>
      <c r="H417" s="362"/>
      <c r="I417" s="362"/>
      <c r="J417" s="362"/>
      <c r="K417" s="362"/>
      <c r="L417" s="362"/>
      <c r="M417" s="362"/>
      <c r="N417" s="362"/>
      <c r="O417" s="362"/>
      <c r="P417" s="362"/>
      <c r="Q417" s="375"/>
      <c r="R417" s="375"/>
      <c r="S417" s="375"/>
      <c r="T417" s="375"/>
      <c r="U417" s="375"/>
      <c r="V417" s="375"/>
      <c r="W417" s="375"/>
      <c r="X417" s="375"/>
    </row>
    <row r="418" spans="1:24" ht="18">
      <c r="A418" s="348">
        <v>9</v>
      </c>
      <c r="B418" s="405" t="s">
        <v>563</v>
      </c>
      <c r="C418" s="349"/>
      <c r="D418" s="399" t="s">
        <v>309</v>
      </c>
      <c r="E418" s="362"/>
      <c r="F418" s="362"/>
      <c r="G418" s="362"/>
      <c r="H418" s="362"/>
      <c r="I418" s="362"/>
      <c r="J418" s="362"/>
      <c r="K418" s="362"/>
      <c r="L418" s="362"/>
      <c r="M418" s="362"/>
      <c r="N418" s="362"/>
      <c r="O418" s="362"/>
      <c r="P418" s="362"/>
      <c r="Q418" s="375"/>
      <c r="R418" s="375"/>
      <c r="S418" s="375"/>
      <c r="T418" s="375"/>
      <c r="U418" s="375"/>
      <c r="V418" s="375"/>
      <c r="W418" s="375"/>
      <c r="X418" s="375"/>
    </row>
    <row r="419" spans="1:24" ht="18">
      <c r="A419" s="348">
        <v>9</v>
      </c>
      <c r="B419" s="352"/>
      <c r="C419" s="349"/>
      <c r="D419" s="354"/>
      <c r="E419" s="362"/>
      <c r="F419" s="362"/>
      <c r="G419" s="362"/>
      <c r="H419" s="362"/>
      <c r="I419" s="362"/>
      <c r="J419" s="362"/>
      <c r="K419" s="362"/>
      <c r="L419" s="362"/>
      <c r="M419" s="362"/>
      <c r="N419" s="362"/>
      <c r="O419" s="362"/>
      <c r="P419" s="362"/>
      <c r="Q419" s="375"/>
      <c r="R419" s="375"/>
      <c r="S419" s="375"/>
      <c r="T419" s="375"/>
      <c r="U419" s="375"/>
      <c r="V419" s="375"/>
      <c r="W419" s="375"/>
      <c r="X419" s="375"/>
    </row>
    <row r="420" spans="1:24" ht="18">
      <c r="A420" s="348">
        <v>10</v>
      </c>
      <c r="B420" s="352"/>
      <c r="C420" s="349"/>
      <c r="D420" s="354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75"/>
      <c r="R420" s="375"/>
      <c r="S420" s="375"/>
      <c r="T420" s="375"/>
      <c r="U420" s="375"/>
      <c r="V420" s="375"/>
      <c r="W420" s="375"/>
      <c r="X420" s="375"/>
    </row>
    <row r="421" spans="1:24" ht="18">
      <c r="A421" s="348">
        <v>11</v>
      </c>
      <c r="B421" s="352"/>
      <c r="C421" s="349"/>
      <c r="D421" s="354"/>
      <c r="E421" s="362"/>
      <c r="F421" s="362"/>
      <c r="G421" s="362"/>
      <c r="H421" s="362"/>
      <c r="I421" s="362"/>
      <c r="J421" s="362"/>
      <c r="K421" s="362"/>
      <c r="L421" s="362"/>
      <c r="M421" s="362"/>
      <c r="N421" s="362"/>
      <c r="O421" s="362"/>
      <c r="P421" s="362"/>
      <c r="Q421" s="375"/>
      <c r="R421" s="375"/>
      <c r="S421" s="375"/>
      <c r="T421" s="375"/>
      <c r="U421" s="375"/>
      <c r="V421" s="375"/>
      <c r="W421" s="375"/>
      <c r="X421" s="375"/>
    </row>
    <row r="422" spans="1:24">
      <c r="A422" s="545" t="s">
        <v>530</v>
      </c>
      <c r="B422" s="546"/>
      <c r="C422" s="546"/>
      <c r="D422" s="546"/>
      <c r="E422" s="546"/>
      <c r="F422" s="546"/>
      <c r="G422" s="546"/>
      <c r="H422" s="546"/>
      <c r="I422" s="546"/>
      <c r="J422" s="546"/>
      <c r="K422" s="546"/>
      <c r="L422" s="546"/>
      <c r="M422" s="546"/>
      <c r="N422" s="546"/>
      <c r="O422" s="546"/>
      <c r="P422" s="546"/>
      <c r="Q422" s="546"/>
      <c r="R422" s="546"/>
      <c r="S422" s="546"/>
      <c r="T422" s="546"/>
      <c r="U422" s="546"/>
      <c r="V422" s="546"/>
      <c r="W422" s="546"/>
      <c r="X422" s="546"/>
    </row>
    <row r="423" spans="1:24">
      <c r="A423" s="348" t="s">
        <v>5</v>
      </c>
      <c r="B423" s="349" t="s">
        <v>7</v>
      </c>
      <c r="C423" s="349" t="s">
        <v>153</v>
      </c>
      <c r="D423" s="350" t="s">
        <v>9</v>
      </c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32"/>
      <c r="R423" s="432"/>
      <c r="S423" s="432"/>
      <c r="T423" s="432"/>
      <c r="U423" s="432"/>
      <c r="V423" s="432"/>
      <c r="W423" s="432"/>
      <c r="X423" s="432"/>
    </row>
    <row r="424" spans="1:24">
      <c r="A424" s="367">
        <v>1</v>
      </c>
      <c r="B424" s="368"/>
      <c r="C424" s="349"/>
      <c r="D424" s="350"/>
      <c r="E424" s="300"/>
      <c r="F424" s="300"/>
      <c r="G424" s="300"/>
      <c r="H424" s="300"/>
      <c r="I424" s="300"/>
      <c r="J424" s="300"/>
      <c r="K424" s="300"/>
      <c r="L424" s="300"/>
      <c r="M424" s="300"/>
      <c r="N424" s="300"/>
      <c r="O424" s="300"/>
      <c r="P424" s="300"/>
      <c r="Q424" s="260"/>
      <c r="R424" s="260"/>
      <c r="S424" s="260"/>
      <c r="T424" s="260"/>
      <c r="U424" s="260"/>
      <c r="V424" s="260"/>
      <c r="W424" s="260"/>
      <c r="X424" s="260"/>
    </row>
    <row r="425" spans="1:24">
      <c r="A425" s="367">
        <v>2</v>
      </c>
      <c r="B425" s="370"/>
      <c r="C425" s="415"/>
      <c r="D425" s="416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92"/>
      <c r="R425" s="92"/>
      <c r="S425" s="92"/>
      <c r="T425" s="92"/>
      <c r="U425" s="92"/>
      <c r="V425" s="92"/>
      <c r="W425" s="92"/>
      <c r="X425" s="92"/>
    </row>
    <row r="426" spans="1:24">
      <c r="A426" s="367">
        <v>3</v>
      </c>
      <c r="B426" s="368"/>
      <c r="C426" s="349"/>
      <c r="D426" s="35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92"/>
      <c r="R426" s="92"/>
      <c r="S426" s="92"/>
      <c r="T426" s="92"/>
      <c r="U426" s="92"/>
      <c r="V426" s="92"/>
      <c r="W426" s="92"/>
      <c r="X426" s="92"/>
    </row>
    <row r="427" spans="1:24">
      <c r="A427" s="367">
        <v>4</v>
      </c>
      <c r="B427" s="368"/>
      <c r="C427" s="349"/>
      <c r="D427" s="35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260"/>
      <c r="R427" s="260"/>
      <c r="S427" s="260"/>
      <c r="T427" s="260"/>
      <c r="U427" s="260"/>
      <c r="V427" s="260"/>
      <c r="W427" s="260"/>
      <c r="X427" s="260"/>
    </row>
    <row r="428" spans="1:24">
      <c r="A428" s="367">
        <v>5</v>
      </c>
      <c r="B428" s="370"/>
      <c r="C428" s="360"/>
      <c r="D428" s="424"/>
      <c r="E428" s="425"/>
      <c r="F428" s="425"/>
      <c r="G428" s="425"/>
      <c r="H428" s="425"/>
      <c r="I428" s="425"/>
      <c r="J428" s="425"/>
      <c r="K428" s="425"/>
      <c r="L428" s="425"/>
      <c r="M428" s="425"/>
      <c r="N428" s="425"/>
      <c r="O428" s="425"/>
      <c r="P428" s="425"/>
      <c r="Q428" s="108"/>
      <c r="R428" s="108"/>
      <c r="S428" s="108"/>
      <c r="T428" s="108"/>
      <c r="U428" s="108"/>
      <c r="V428" s="108"/>
      <c r="W428" s="108"/>
      <c r="X428" s="108"/>
    </row>
    <row r="429" spans="1:24" ht="21">
      <c r="A429" s="542" t="s">
        <v>0</v>
      </c>
      <c r="B429" s="542"/>
      <c r="C429" s="542"/>
      <c r="D429" s="542"/>
      <c r="E429" s="542"/>
      <c r="F429" s="542"/>
      <c r="G429" s="542"/>
      <c r="H429" s="542"/>
      <c r="I429" s="542"/>
      <c r="J429" s="542"/>
      <c r="K429" s="542"/>
      <c r="L429" s="542"/>
      <c r="M429" s="542"/>
      <c r="N429" s="542"/>
      <c r="O429" s="542"/>
      <c r="P429" s="542"/>
      <c r="Q429" s="542"/>
      <c r="R429" s="542"/>
      <c r="S429" s="542"/>
      <c r="T429" s="542"/>
      <c r="U429" s="542"/>
      <c r="V429" s="542"/>
      <c r="W429" s="542"/>
      <c r="X429" s="542"/>
    </row>
    <row r="430" spans="1:24" ht="23.25">
      <c r="A430" s="542" t="s">
        <v>548</v>
      </c>
      <c r="B430" s="542"/>
      <c r="C430" s="542"/>
      <c r="D430" s="542"/>
      <c r="E430" s="542"/>
      <c r="F430" s="542"/>
      <c r="G430" s="542"/>
      <c r="H430" s="542"/>
      <c r="I430" s="542"/>
      <c r="J430" s="542"/>
      <c r="K430" s="542"/>
      <c r="L430" s="542"/>
      <c r="M430" s="542"/>
      <c r="N430" s="542"/>
      <c r="O430" s="542"/>
      <c r="P430" s="542"/>
      <c r="Q430" s="542"/>
      <c r="R430" s="542"/>
      <c r="S430" s="542"/>
      <c r="T430" s="542"/>
      <c r="U430" s="542"/>
      <c r="V430" s="542"/>
      <c r="W430" s="542"/>
      <c r="X430" s="542"/>
    </row>
    <row r="431" spans="1:24" ht="18">
      <c r="A431" s="344"/>
      <c r="B431" s="344"/>
      <c r="C431" s="344"/>
      <c r="D431" s="344"/>
      <c r="E431" s="345"/>
      <c r="F431" s="345"/>
      <c r="G431" s="345"/>
      <c r="H431" s="345"/>
      <c r="I431" s="345"/>
      <c r="J431" s="345"/>
      <c r="K431" s="345"/>
      <c r="L431" s="345"/>
      <c r="M431" s="345"/>
      <c r="N431" s="345"/>
      <c r="O431" s="345"/>
      <c r="P431" s="345"/>
      <c r="Q431" s="345"/>
      <c r="R431" s="345"/>
      <c r="S431" s="345"/>
      <c r="T431" s="345"/>
      <c r="U431" s="345"/>
      <c r="V431" s="345"/>
      <c r="W431" s="345"/>
      <c r="X431" s="345"/>
    </row>
    <row r="432" spans="1:24" ht="19.5">
      <c r="A432" s="402" t="s">
        <v>572</v>
      </c>
      <c r="B432" s="402"/>
      <c r="C432" s="409"/>
      <c r="D432" s="402"/>
      <c r="E432" s="410"/>
      <c r="F432" s="410"/>
      <c r="G432" s="410"/>
      <c r="H432" s="408" t="s">
        <v>539</v>
      </c>
      <c r="I432" s="408"/>
      <c r="J432" s="408"/>
      <c r="K432" s="408"/>
      <c r="L432" s="408"/>
      <c r="M432" s="408"/>
      <c r="N432" s="408"/>
      <c r="O432" s="408"/>
      <c r="P432" s="408"/>
      <c r="Q432" s="408" t="s">
        <v>573</v>
      </c>
      <c r="R432" s="431"/>
      <c r="S432" s="431"/>
      <c r="T432" s="431"/>
      <c r="U432" s="431"/>
      <c r="V432" s="431"/>
      <c r="W432" s="431"/>
      <c r="X432" s="431"/>
    </row>
    <row r="433" spans="1:24">
      <c r="A433" s="348" t="s">
        <v>5</v>
      </c>
      <c r="B433" s="349" t="s">
        <v>7</v>
      </c>
      <c r="C433" s="349" t="s">
        <v>153</v>
      </c>
      <c r="D433" s="350" t="s">
        <v>9</v>
      </c>
      <c r="E433" s="397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401"/>
      <c r="R433" s="401"/>
      <c r="S433" s="401"/>
      <c r="T433" s="401"/>
      <c r="U433" s="401"/>
      <c r="V433" s="401"/>
      <c r="W433" s="401"/>
      <c r="X433" s="401"/>
    </row>
    <row r="434" spans="1:24">
      <c r="A434" s="348">
        <v>1</v>
      </c>
      <c r="B434" s="412" t="s">
        <v>551</v>
      </c>
      <c r="C434" s="349" t="s">
        <v>479</v>
      </c>
      <c r="D434" s="398" t="s">
        <v>227</v>
      </c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74"/>
      <c r="R434" s="374"/>
      <c r="S434" s="374"/>
      <c r="T434" s="374"/>
      <c r="U434" s="374"/>
      <c r="V434" s="374"/>
      <c r="W434" s="374"/>
      <c r="X434" s="374"/>
    </row>
    <row r="435" spans="1:24">
      <c r="A435" s="348">
        <v>2</v>
      </c>
      <c r="B435" s="352" t="s">
        <v>554</v>
      </c>
      <c r="C435" s="349" t="s">
        <v>479</v>
      </c>
      <c r="D435" s="399" t="s">
        <v>248</v>
      </c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92"/>
      <c r="R435" s="92"/>
      <c r="S435" s="92"/>
      <c r="T435" s="92"/>
      <c r="U435" s="92"/>
      <c r="V435" s="92"/>
      <c r="W435" s="92"/>
      <c r="X435" s="92"/>
    </row>
    <row r="436" spans="1:24" ht="18">
      <c r="A436" s="348">
        <v>3</v>
      </c>
      <c r="B436" s="359" t="s">
        <v>555</v>
      </c>
      <c r="C436" s="356"/>
      <c r="D436" s="399" t="s">
        <v>556</v>
      </c>
      <c r="E436" s="316"/>
      <c r="F436" s="316"/>
      <c r="G436" s="316"/>
      <c r="H436" s="316"/>
      <c r="I436" s="316"/>
      <c r="J436" s="316"/>
      <c r="K436" s="316"/>
      <c r="L436" s="316"/>
      <c r="M436" s="316"/>
      <c r="N436" s="316"/>
      <c r="O436" s="316"/>
      <c r="P436" s="316"/>
      <c r="Q436" s="92"/>
      <c r="R436" s="92"/>
      <c r="S436" s="92"/>
      <c r="T436" s="92"/>
      <c r="U436" s="92"/>
      <c r="V436" s="92"/>
      <c r="W436" s="92"/>
      <c r="X436" s="92"/>
    </row>
    <row r="437" spans="1:24" ht="18">
      <c r="A437" s="348">
        <v>4</v>
      </c>
      <c r="B437" s="370" t="s">
        <v>557</v>
      </c>
      <c r="C437" s="360" t="s">
        <v>479</v>
      </c>
      <c r="D437" s="400" t="s">
        <v>558</v>
      </c>
      <c r="E437" s="362"/>
      <c r="F437" s="362"/>
      <c r="G437" s="362"/>
      <c r="H437" s="362"/>
      <c r="I437" s="362"/>
      <c r="J437" s="362"/>
      <c r="K437" s="362"/>
      <c r="L437" s="362"/>
      <c r="M437" s="362"/>
      <c r="N437" s="362"/>
      <c r="O437" s="362"/>
      <c r="P437" s="362"/>
      <c r="Q437" s="375"/>
      <c r="R437" s="375"/>
      <c r="S437" s="375"/>
      <c r="T437" s="375"/>
      <c r="U437" s="375"/>
      <c r="V437" s="375"/>
      <c r="W437" s="375"/>
      <c r="X437" s="375"/>
    </row>
    <row r="438" spans="1:24">
      <c r="A438" s="348">
        <v>5</v>
      </c>
      <c r="B438" s="352" t="s">
        <v>559</v>
      </c>
      <c r="C438" s="349" t="s">
        <v>488</v>
      </c>
      <c r="D438" s="398" t="s">
        <v>560</v>
      </c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92"/>
      <c r="R438" s="92"/>
      <c r="S438" s="92"/>
      <c r="T438" s="92"/>
      <c r="U438" s="92"/>
      <c r="V438" s="92"/>
      <c r="W438" s="92"/>
      <c r="X438" s="92"/>
    </row>
    <row r="439" spans="1:24" ht="18">
      <c r="A439" s="348">
        <v>6</v>
      </c>
      <c r="B439" s="405" t="s">
        <v>561</v>
      </c>
      <c r="C439" s="356" t="s">
        <v>488</v>
      </c>
      <c r="D439" s="399" t="s">
        <v>279</v>
      </c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75"/>
      <c r="R439" s="375"/>
      <c r="S439" s="375"/>
      <c r="T439" s="375"/>
      <c r="U439" s="375"/>
      <c r="V439" s="375"/>
      <c r="W439" s="375"/>
      <c r="X439" s="375"/>
    </row>
    <row r="440" spans="1:24" ht="18">
      <c r="A440" s="348">
        <v>7</v>
      </c>
      <c r="B440" s="359" t="s">
        <v>562</v>
      </c>
      <c r="C440" s="356" t="s">
        <v>479</v>
      </c>
      <c r="D440" s="399" t="s">
        <v>295</v>
      </c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75"/>
      <c r="R440" s="375"/>
      <c r="S440" s="375"/>
      <c r="T440" s="375"/>
      <c r="U440" s="375"/>
      <c r="V440" s="375"/>
      <c r="W440" s="375"/>
      <c r="X440" s="375"/>
    </row>
    <row r="441" spans="1:24" ht="18">
      <c r="A441" s="348">
        <v>9</v>
      </c>
      <c r="B441" s="405" t="s">
        <v>563</v>
      </c>
      <c r="C441" s="349"/>
      <c r="D441" s="399" t="s">
        <v>309</v>
      </c>
      <c r="E441" s="362"/>
      <c r="F441" s="362"/>
      <c r="G441" s="362"/>
      <c r="H441" s="362"/>
      <c r="I441" s="362"/>
      <c r="J441" s="362"/>
      <c r="K441" s="362"/>
      <c r="L441" s="362"/>
      <c r="M441" s="362"/>
      <c r="N441" s="362"/>
      <c r="O441" s="362"/>
      <c r="P441" s="362"/>
      <c r="Q441" s="375"/>
      <c r="R441" s="375"/>
      <c r="S441" s="375"/>
      <c r="T441" s="375"/>
      <c r="U441" s="375"/>
      <c r="V441" s="375"/>
      <c r="W441" s="375"/>
      <c r="X441" s="375"/>
    </row>
    <row r="442" spans="1:24" ht="18">
      <c r="A442" s="348">
        <v>9</v>
      </c>
      <c r="B442" s="352"/>
      <c r="C442" s="349"/>
      <c r="D442" s="354"/>
      <c r="E442" s="362"/>
      <c r="F442" s="362"/>
      <c r="G442" s="362"/>
      <c r="H442" s="362"/>
      <c r="I442" s="362"/>
      <c r="J442" s="362"/>
      <c r="K442" s="362"/>
      <c r="L442" s="362"/>
      <c r="M442" s="362"/>
      <c r="N442" s="362"/>
      <c r="O442" s="362"/>
      <c r="P442" s="362"/>
      <c r="Q442" s="375"/>
      <c r="R442" s="375"/>
      <c r="S442" s="375"/>
      <c r="T442" s="375"/>
      <c r="U442" s="375"/>
      <c r="V442" s="375"/>
      <c r="W442" s="375"/>
      <c r="X442" s="375"/>
    </row>
    <row r="443" spans="1:24" ht="18">
      <c r="A443" s="348">
        <v>10</v>
      </c>
      <c r="B443" s="352"/>
      <c r="C443" s="349"/>
      <c r="D443" s="354"/>
      <c r="E443" s="362"/>
      <c r="F443" s="362"/>
      <c r="G443" s="362"/>
      <c r="H443" s="362"/>
      <c r="I443" s="362"/>
      <c r="J443" s="362"/>
      <c r="K443" s="362"/>
      <c r="L443" s="362"/>
      <c r="M443" s="362"/>
      <c r="N443" s="362"/>
      <c r="O443" s="362"/>
      <c r="P443" s="362"/>
      <c r="Q443" s="375"/>
      <c r="R443" s="375"/>
      <c r="S443" s="375"/>
      <c r="T443" s="375"/>
      <c r="U443" s="375"/>
      <c r="V443" s="375"/>
      <c r="W443" s="375"/>
      <c r="X443" s="375"/>
    </row>
    <row r="444" spans="1:24" ht="18">
      <c r="A444" s="348">
        <v>11</v>
      </c>
      <c r="B444" s="352"/>
      <c r="C444" s="349"/>
      <c r="D444" s="354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75"/>
      <c r="R444" s="375"/>
      <c r="S444" s="375"/>
      <c r="T444" s="375"/>
      <c r="U444" s="375"/>
      <c r="V444" s="375"/>
      <c r="W444" s="375"/>
      <c r="X444" s="375"/>
    </row>
    <row r="445" spans="1:24">
      <c r="A445" s="545" t="s">
        <v>530</v>
      </c>
      <c r="B445" s="546"/>
      <c r="C445" s="546"/>
      <c r="D445" s="546"/>
      <c r="E445" s="546"/>
      <c r="F445" s="546"/>
      <c r="G445" s="546"/>
      <c r="H445" s="546"/>
      <c r="I445" s="546"/>
      <c r="J445" s="546"/>
      <c r="K445" s="546"/>
      <c r="L445" s="546"/>
      <c r="M445" s="546"/>
      <c r="N445" s="546"/>
      <c r="O445" s="546"/>
      <c r="P445" s="546"/>
      <c r="Q445" s="546"/>
      <c r="R445" s="546"/>
      <c r="S445" s="546"/>
      <c r="T445" s="546"/>
      <c r="U445" s="546"/>
      <c r="V445" s="546"/>
      <c r="W445" s="546"/>
      <c r="X445" s="546"/>
    </row>
    <row r="446" spans="1:24">
      <c r="A446" s="348" t="s">
        <v>5</v>
      </c>
      <c r="B446" s="349" t="s">
        <v>7</v>
      </c>
      <c r="C446" s="349" t="s">
        <v>153</v>
      </c>
      <c r="D446" s="350" t="s">
        <v>9</v>
      </c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32"/>
      <c r="R446" s="432"/>
      <c r="S446" s="432"/>
      <c r="T446" s="432"/>
      <c r="U446" s="432"/>
      <c r="V446" s="432"/>
      <c r="W446" s="432"/>
      <c r="X446" s="432"/>
    </row>
    <row r="447" spans="1:24">
      <c r="A447" s="367">
        <v>1</v>
      </c>
      <c r="B447" s="368"/>
      <c r="C447" s="349"/>
      <c r="D447" s="350"/>
      <c r="E447" s="300"/>
      <c r="F447" s="300"/>
      <c r="G447" s="300"/>
      <c r="H447" s="300"/>
      <c r="I447" s="300"/>
      <c r="J447" s="300"/>
      <c r="K447" s="300"/>
      <c r="L447" s="300"/>
      <c r="M447" s="300"/>
      <c r="N447" s="300"/>
      <c r="O447" s="300"/>
      <c r="P447" s="300"/>
      <c r="Q447" s="260"/>
      <c r="R447" s="260"/>
      <c r="S447" s="260"/>
      <c r="T447" s="260"/>
      <c r="U447" s="260"/>
      <c r="V447" s="260"/>
      <c r="W447" s="260"/>
      <c r="X447" s="260"/>
    </row>
    <row r="448" spans="1:24">
      <c r="A448" s="367">
        <v>2</v>
      </c>
      <c r="B448" s="370"/>
      <c r="C448" s="415"/>
      <c r="D448" s="416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92"/>
      <c r="R448" s="92"/>
      <c r="S448" s="92"/>
      <c r="T448" s="92"/>
      <c r="U448" s="92"/>
      <c r="V448" s="92"/>
      <c r="W448" s="92"/>
      <c r="X448" s="92"/>
    </row>
    <row r="449" spans="1:24">
      <c r="A449" s="367">
        <v>3</v>
      </c>
      <c r="B449" s="368"/>
      <c r="C449" s="349"/>
      <c r="D449" s="35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92"/>
      <c r="R449" s="92"/>
      <c r="S449" s="92"/>
      <c r="T449" s="92"/>
      <c r="U449" s="92"/>
      <c r="V449" s="92"/>
      <c r="W449" s="92"/>
      <c r="X449" s="92"/>
    </row>
    <row r="450" spans="1:24">
      <c r="A450" s="367">
        <v>4</v>
      </c>
      <c r="B450" s="368"/>
      <c r="C450" s="349"/>
      <c r="D450" s="35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260"/>
      <c r="R450" s="260"/>
      <c r="S450" s="260"/>
      <c r="T450" s="260"/>
      <c r="U450" s="260"/>
      <c r="V450" s="260"/>
      <c r="W450" s="260"/>
      <c r="X450" s="260"/>
    </row>
    <row r="451" spans="1:24">
      <c r="A451" s="367">
        <v>5</v>
      </c>
      <c r="B451" s="370"/>
      <c r="C451" s="360"/>
      <c r="D451" s="424"/>
      <c r="E451" s="425"/>
      <c r="F451" s="425"/>
      <c r="G451" s="425"/>
      <c r="H451" s="425"/>
      <c r="I451" s="425"/>
      <c r="J451" s="425"/>
      <c r="K451" s="425"/>
      <c r="L451" s="425"/>
      <c r="M451" s="425"/>
      <c r="N451" s="425"/>
      <c r="O451" s="425"/>
      <c r="P451" s="425"/>
      <c r="Q451" s="108"/>
      <c r="R451" s="108"/>
      <c r="S451" s="108"/>
      <c r="T451" s="108"/>
      <c r="U451" s="108"/>
      <c r="V451" s="108"/>
      <c r="W451" s="108"/>
      <c r="X451" s="108"/>
    </row>
    <row r="452" spans="1:24" ht="21">
      <c r="A452" s="542" t="s">
        <v>0</v>
      </c>
      <c r="B452" s="542"/>
      <c r="C452" s="542"/>
      <c r="D452" s="542"/>
      <c r="E452" s="542"/>
      <c r="F452" s="542"/>
      <c r="G452" s="542"/>
      <c r="H452" s="542"/>
      <c r="I452" s="542"/>
      <c r="J452" s="542"/>
      <c r="K452" s="542"/>
      <c r="L452" s="542"/>
      <c r="M452" s="542"/>
      <c r="N452" s="542"/>
      <c r="O452" s="542"/>
      <c r="P452" s="542"/>
      <c r="Q452" s="542"/>
      <c r="R452" s="542"/>
      <c r="S452" s="542"/>
      <c r="T452" s="542"/>
      <c r="U452" s="542"/>
      <c r="V452" s="542"/>
      <c r="W452" s="542"/>
      <c r="X452" s="542"/>
    </row>
    <row r="453" spans="1:24" ht="23.25">
      <c r="A453" s="542" t="s">
        <v>548</v>
      </c>
      <c r="B453" s="542"/>
      <c r="C453" s="542"/>
      <c r="D453" s="542"/>
      <c r="E453" s="542"/>
      <c r="F453" s="542"/>
      <c r="G453" s="542"/>
      <c r="H453" s="542"/>
      <c r="I453" s="542"/>
      <c r="J453" s="542"/>
      <c r="K453" s="542"/>
      <c r="L453" s="542"/>
      <c r="M453" s="542"/>
      <c r="N453" s="542"/>
      <c r="O453" s="542"/>
      <c r="P453" s="542"/>
      <c r="Q453" s="542"/>
      <c r="R453" s="542"/>
      <c r="S453" s="542"/>
      <c r="T453" s="542"/>
      <c r="U453" s="542"/>
      <c r="V453" s="542"/>
      <c r="W453" s="542"/>
      <c r="X453" s="542"/>
    </row>
    <row r="454" spans="1:24" ht="18">
      <c r="A454" s="344"/>
      <c r="B454" s="344"/>
      <c r="C454" s="344"/>
      <c r="D454" s="344"/>
      <c r="E454" s="345"/>
      <c r="F454" s="345"/>
      <c r="G454" s="345"/>
      <c r="H454" s="345"/>
      <c r="I454" s="345"/>
      <c r="J454" s="345"/>
      <c r="K454" s="345"/>
      <c r="L454" s="345"/>
      <c r="M454" s="345"/>
      <c r="N454" s="345"/>
      <c r="O454" s="345"/>
      <c r="P454" s="345"/>
      <c r="Q454" s="345"/>
      <c r="R454" s="345"/>
      <c r="S454" s="345"/>
      <c r="T454" s="345"/>
      <c r="U454" s="345"/>
      <c r="V454" s="345"/>
      <c r="W454" s="345"/>
      <c r="X454" s="345"/>
    </row>
    <row r="455" spans="1:24" ht="19.5">
      <c r="A455" s="402" t="s">
        <v>574</v>
      </c>
      <c r="B455" s="402"/>
      <c r="C455" s="409"/>
      <c r="D455" s="402"/>
      <c r="E455" s="410"/>
      <c r="F455" s="410"/>
      <c r="G455" s="410"/>
      <c r="H455" s="408" t="s">
        <v>575</v>
      </c>
      <c r="I455" s="408"/>
      <c r="J455" s="408"/>
      <c r="K455" s="408"/>
      <c r="L455" s="408"/>
      <c r="M455" s="408"/>
      <c r="N455" s="408"/>
      <c r="O455" s="408"/>
      <c r="P455" s="408"/>
      <c r="Q455" s="408" t="s">
        <v>576</v>
      </c>
      <c r="R455" s="431"/>
      <c r="S455" s="431"/>
      <c r="T455" s="431"/>
      <c r="U455" s="431"/>
      <c r="V455" s="431"/>
      <c r="W455" s="431"/>
      <c r="X455" s="431"/>
    </row>
    <row r="456" spans="1:24">
      <c r="A456" s="348" t="s">
        <v>5</v>
      </c>
      <c r="B456" s="349" t="s">
        <v>7</v>
      </c>
      <c r="C456" s="349" t="s">
        <v>153</v>
      </c>
      <c r="D456" s="350" t="s">
        <v>9</v>
      </c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401"/>
      <c r="R456" s="401"/>
      <c r="S456" s="401"/>
      <c r="T456" s="401"/>
      <c r="U456" s="401"/>
      <c r="V456" s="401"/>
      <c r="W456" s="401"/>
      <c r="X456" s="401"/>
    </row>
    <row r="457" spans="1:24">
      <c r="A457" s="348">
        <v>1</v>
      </c>
      <c r="B457" s="412" t="s">
        <v>551</v>
      </c>
      <c r="C457" s="349" t="s">
        <v>479</v>
      </c>
      <c r="D457" s="398" t="s">
        <v>227</v>
      </c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74"/>
      <c r="R457" s="374"/>
      <c r="S457" s="374"/>
      <c r="T457" s="374"/>
      <c r="U457" s="374"/>
      <c r="V457" s="374"/>
      <c r="W457" s="374"/>
      <c r="X457" s="374"/>
    </row>
    <row r="458" spans="1:24">
      <c r="A458" s="348">
        <v>2</v>
      </c>
      <c r="B458" s="352" t="s">
        <v>577</v>
      </c>
      <c r="C458" s="349" t="s">
        <v>479</v>
      </c>
      <c r="D458" s="399" t="s">
        <v>578</v>
      </c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92"/>
      <c r="R458" s="92"/>
      <c r="S458" s="92"/>
      <c r="T458" s="92"/>
      <c r="U458" s="92"/>
      <c r="V458" s="92"/>
      <c r="W458" s="92"/>
      <c r="X458" s="92"/>
    </row>
    <row r="459" spans="1:24" ht="18">
      <c r="A459" s="348">
        <v>3</v>
      </c>
      <c r="B459" s="352" t="s">
        <v>554</v>
      </c>
      <c r="C459" s="349" t="s">
        <v>479</v>
      </c>
      <c r="D459" s="399" t="s">
        <v>248</v>
      </c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92"/>
      <c r="R459" s="92"/>
      <c r="S459" s="92"/>
      <c r="T459" s="92"/>
      <c r="U459" s="92"/>
      <c r="V459" s="92"/>
      <c r="W459" s="92"/>
      <c r="X459" s="92"/>
    </row>
    <row r="460" spans="1:24" ht="18">
      <c r="A460" s="348">
        <v>4</v>
      </c>
      <c r="B460" s="359" t="s">
        <v>555</v>
      </c>
      <c r="C460" s="356"/>
      <c r="D460" s="399" t="s">
        <v>556</v>
      </c>
      <c r="E460" s="362"/>
      <c r="F460" s="362"/>
      <c r="G460" s="362"/>
      <c r="H460" s="362"/>
      <c r="I460" s="362"/>
      <c r="J460" s="362"/>
      <c r="K460" s="362"/>
      <c r="L460" s="362"/>
      <c r="M460" s="362"/>
      <c r="N460" s="362"/>
      <c r="O460" s="362"/>
      <c r="P460" s="362"/>
      <c r="Q460" s="375"/>
      <c r="R460" s="375"/>
      <c r="S460" s="375"/>
      <c r="T460" s="375"/>
      <c r="U460" s="375"/>
      <c r="V460" s="375"/>
      <c r="W460" s="375"/>
      <c r="X460" s="375"/>
    </row>
    <row r="461" spans="1:24">
      <c r="A461" s="348">
        <v>5</v>
      </c>
      <c r="B461" s="370" t="s">
        <v>557</v>
      </c>
      <c r="C461" s="360" t="s">
        <v>479</v>
      </c>
      <c r="D461" s="437" t="s">
        <v>558</v>
      </c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92"/>
      <c r="R461" s="92"/>
      <c r="S461" s="92"/>
      <c r="T461" s="92"/>
      <c r="U461" s="92"/>
      <c r="V461" s="92"/>
      <c r="W461" s="92"/>
      <c r="X461" s="92"/>
    </row>
    <row r="462" spans="1:24" ht="18">
      <c r="A462" s="348">
        <v>6</v>
      </c>
      <c r="B462" s="352" t="s">
        <v>559</v>
      </c>
      <c r="C462" s="349" t="s">
        <v>488</v>
      </c>
      <c r="D462" s="399" t="s">
        <v>560</v>
      </c>
      <c r="E462" s="362"/>
      <c r="F462" s="362"/>
      <c r="G462" s="362"/>
      <c r="H462" s="362"/>
      <c r="I462" s="362"/>
      <c r="J462" s="362"/>
      <c r="K462" s="362"/>
      <c r="L462" s="362"/>
      <c r="M462" s="362"/>
      <c r="N462" s="362"/>
      <c r="O462" s="362"/>
      <c r="P462" s="362"/>
      <c r="Q462" s="375"/>
      <c r="R462" s="375"/>
      <c r="S462" s="375"/>
      <c r="T462" s="375"/>
      <c r="U462" s="375"/>
      <c r="V462" s="375"/>
      <c r="W462" s="375"/>
      <c r="X462" s="375"/>
    </row>
    <row r="463" spans="1:24" ht="18">
      <c r="A463" s="348">
        <v>7</v>
      </c>
      <c r="B463" s="405" t="s">
        <v>561</v>
      </c>
      <c r="C463" s="356" t="s">
        <v>488</v>
      </c>
      <c r="D463" s="399" t="s">
        <v>279</v>
      </c>
      <c r="E463" s="362"/>
      <c r="F463" s="362"/>
      <c r="G463" s="362"/>
      <c r="H463" s="362"/>
      <c r="I463" s="362"/>
      <c r="J463" s="362"/>
      <c r="K463" s="362"/>
      <c r="L463" s="362"/>
      <c r="M463" s="362"/>
      <c r="N463" s="362"/>
      <c r="O463" s="362"/>
      <c r="P463" s="362"/>
      <c r="Q463" s="375"/>
      <c r="R463" s="375"/>
      <c r="S463" s="375"/>
      <c r="T463" s="375"/>
      <c r="U463" s="375"/>
      <c r="V463" s="375"/>
      <c r="W463" s="375"/>
      <c r="X463" s="375"/>
    </row>
    <row r="464" spans="1:24" ht="18">
      <c r="A464" s="348">
        <v>8</v>
      </c>
      <c r="B464" s="352" t="s">
        <v>579</v>
      </c>
      <c r="C464" s="349" t="s">
        <v>479</v>
      </c>
      <c r="D464" s="399" t="s">
        <v>580</v>
      </c>
      <c r="E464" s="362"/>
      <c r="F464" s="362"/>
      <c r="G464" s="362"/>
      <c r="H464" s="362"/>
      <c r="I464" s="362"/>
      <c r="J464" s="362"/>
      <c r="K464" s="362"/>
      <c r="L464" s="362"/>
      <c r="M464" s="362"/>
      <c r="N464" s="362"/>
      <c r="O464" s="362"/>
      <c r="P464" s="362"/>
      <c r="Q464" s="375"/>
      <c r="R464" s="375"/>
      <c r="S464" s="375"/>
      <c r="T464" s="375"/>
      <c r="U464" s="375"/>
      <c r="V464" s="375"/>
      <c r="W464" s="375"/>
      <c r="X464" s="375"/>
    </row>
    <row r="465" spans="1:24" ht="18">
      <c r="A465" s="348">
        <v>9</v>
      </c>
      <c r="B465" s="359" t="s">
        <v>562</v>
      </c>
      <c r="C465" s="356" t="s">
        <v>479</v>
      </c>
      <c r="D465" s="399" t="s">
        <v>295</v>
      </c>
      <c r="E465" s="362"/>
      <c r="F465" s="362"/>
      <c r="G465" s="362"/>
      <c r="H465" s="362"/>
      <c r="I465" s="362"/>
      <c r="J465" s="362"/>
      <c r="K465" s="362"/>
      <c r="L465" s="362"/>
      <c r="M465" s="362"/>
      <c r="N465" s="362"/>
      <c r="O465" s="362"/>
      <c r="P465" s="362"/>
      <c r="Q465" s="375"/>
      <c r="R465" s="375"/>
      <c r="S465" s="375"/>
      <c r="T465" s="375"/>
      <c r="U465" s="375"/>
      <c r="V465" s="375"/>
      <c r="W465" s="375"/>
      <c r="X465" s="375"/>
    </row>
    <row r="466" spans="1:24" ht="18">
      <c r="A466" s="348">
        <v>9</v>
      </c>
      <c r="B466" s="405" t="s">
        <v>563</v>
      </c>
      <c r="C466" s="349"/>
      <c r="D466" s="399" t="s">
        <v>309</v>
      </c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75"/>
      <c r="R466" s="375"/>
      <c r="S466" s="375"/>
      <c r="T466" s="375"/>
      <c r="U466" s="375"/>
      <c r="V466" s="375"/>
      <c r="W466" s="375"/>
      <c r="X466" s="375"/>
    </row>
    <row r="467" spans="1:24" ht="18">
      <c r="A467" s="348">
        <v>11</v>
      </c>
      <c r="B467" s="352"/>
      <c r="C467" s="349"/>
      <c r="D467" s="354"/>
      <c r="E467" s="362"/>
      <c r="F467" s="362"/>
      <c r="G467" s="362"/>
      <c r="H467" s="362"/>
      <c r="I467" s="362"/>
      <c r="J467" s="362"/>
      <c r="K467" s="362"/>
      <c r="L467" s="362"/>
      <c r="M467" s="362"/>
      <c r="N467" s="362"/>
      <c r="O467" s="362"/>
      <c r="P467" s="362"/>
      <c r="Q467" s="375"/>
      <c r="R467" s="375"/>
      <c r="S467" s="375"/>
      <c r="T467" s="375"/>
      <c r="U467" s="375"/>
      <c r="V467" s="375"/>
      <c r="W467" s="375"/>
      <c r="X467" s="375"/>
    </row>
    <row r="468" spans="1:24">
      <c r="A468" s="545" t="s">
        <v>530</v>
      </c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46"/>
      <c r="P468" s="546"/>
      <c r="Q468" s="546"/>
      <c r="R468" s="546"/>
      <c r="S468" s="546"/>
      <c r="T468" s="546"/>
      <c r="U468" s="546"/>
      <c r="V468" s="546"/>
      <c r="W468" s="546"/>
      <c r="X468" s="546"/>
    </row>
    <row r="469" spans="1:24">
      <c r="A469" s="348" t="s">
        <v>5</v>
      </c>
      <c r="B469" s="349" t="s">
        <v>7</v>
      </c>
      <c r="C469" s="349" t="s">
        <v>153</v>
      </c>
      <c r="D469" s="350" t="s">
        <v>9</v>
      </c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32"/>
      <c r="R469" s="432"/>
      <c r="S469" s="432"/>
      <c r="T469" s="432"/>
      <c r="U469" s="432"/>
      <c r="V469" s="432"/>
      <c r="W469" s="432"/>
      <c r="X469" s="432"/>
    </row>
    <row r="470" spans="1:24">
      <c r="A470" s="367">
        <v>1</v>
      </c>
      <c r="B470" s="368"/>
      <c r="C470" s="349"/>
      <c r="D470" s="350"/>
      <c r="E470" s="300"/>
      <c r="F470" s="300"/>
      <c r="G470" s="300"/>
      <c r="H470" s="300"/>
      <c r="I470" s="300"/>
      <c r="J470" s="300"/>
      <c r="K470" s="300"/>
      <c r="L470" s="300"/>
      <c r="M470" s="300"/>
      <c r="N470" s="300"/>
      <c r="O470" s="300"/>
      <c r="P470" s="300"/>
      <c r="Q470" s="260"/>
      <c r="R470" s="260"/>
      <c r="S470" s="260"/>
      <c r="T470" s="260"/>
      <c r="U470" s="260"/>
      <c r="V470" s="260"/>
      <c r="W470" s="260"/>
      <c r="X470" s="260"/>
    </row>
    <row r="471" spans="1:24">
      <c r="A471" s="367">
        <v>2</v>
      </c>
      <c r="B471" s="370"/>
      <c r="C471" s="415"/>
      <c r="D471" s="416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92"/>
      <c r="R471" s="92"/>
      <c r="S471" s="92"/>
      <c r="T471" s="92"/>
      <c r="U471" s="92"/>
      <c r="V471" s="92"/>
      <c r="W471" s="92"/>
      <c r="X471" s="92"/>
    </row>
    <row r="472" spans="1:24">
      <c r="A472" s="367">
        <v>3</v>
      </c>
      <c r="B472" s="368"/>
      <c r="C472" s="349"/>
      <c r="D472" s="35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92"/>
      <c r="R472" s="92"/>
      <c r="S472" s="92"/>
      <c r="T472" s="92"/>
      <c r="U472" s="92"/>
      <c r="V472" s="92"/>
      <c r="W472" s="92"/>
      <c r="X472" s="92"/>
    </row>
    <row r="473" spans="1:24">
      <c r="A473" s="367">
        <v>4</v>
      </c>
      <c r="B473" s="368"/>
      <c r="C473" s="349"/>
      <c r="D473" s="35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260"/>
      <c r="R473" s="260"/>
      <c r="S473" s="260"/>
      <c r="T473" s="260"/>
      <c r="U473" s="260"/>
      <c r="V473" s="260"/>
      <c r="W473" s="260"/>
      <c r="X473" s="260"/>
    </row>
    <row r="474" spans="1:24">
      <c r="A474" s="367">
        <v>5</v>
      </c>
      <c r="B474" s="370"/>
      <c r="C474" s="360"/>
      <c r="D474" s="424"/>
      <c r="E474" s="425"/>
      <c r="F474" s="425"/>
      <c r="G474" s="425"/>
      <c r="H474" s="425"/>
      <c r="I474" s="425"/>
      <c r="J474" s="425"/>
      <c r="K474" s="425"/>
      <c r="L474" s="425"/>
      <c r="M474" s="425"/>
      <c r="N474" s="425"/>
      <c r="O474" s="425"/>
      <c r="P474" s="425"/>
      <c r="Q474" s="108"/>
      <c r="R474" s="108"/>
      <c r="S474" s="108"/>
      <c r="T474" s="108"/>
      <c r="U474" s="108"/>
      <c r="V474" s="108"/>
      <c r="W474" s="108"/>
      <c r="X474" s="108"/>
    </row>
    <row r="475" spans="1:24">
      <c r="A475" s="426"/>
      <c r="B475" s="427"/>
      <c r="C475" s="428"/>
      <c r="D475" s="429"/>
      <c r="E475" s="430"/>
      <c r="F475" s="430"/>
      <c r="G475" s="430"/>
      <c r="H475" s="430"/>
      <c r="I475" s="430"/>
      <c r="J475" s="430"/>
      <c r="K475" s="430"/>
      <c r="L475" s="430"/>
      <c r="M475" s="430"/>
      <c r="N475" s="430"/>
      <c r="O475" s="430"/>
      <c r="P475" s="430"/>
      <c r="Q475" s="436"/>
      <c r="R475" s="436"/>
      <c r="S475" s="436"/>
      <c r="T475" s="436"/>
      <c r="U475" s="436"/>
      <c r="V475" s="436"/>
      <c r="W475" s="436"/>
      <c r="X475" s="436"/>
    </row>
    <row r="476" spans="1:24" ht="51">
      <c r="A476" s="547" t="s">
        <v>581</v>
      </c>
      <c r="B476" s="547"/>
      <c r="C476" s="547"/>
      <c r="D476" s="547"/>
      <c r="E476" s="547"/>
      <c r="F476" s="547"/>
      <c r="G476" s="547"/>
      <c r="H476" s="547"/>
      <c r="I476" s="547"/>
      <c r="J476" s="547"/>
      <c r="K476" s="547"/>
      <c r="L476" s="547"/>
      <c r="M476" s="547"/>
      <c r="N476" s="547"/>
      <c r="O476" s="547"/>
      <c r="P476" s="547"/>
      <c r="Q476" s="547"/>
      <c r="R476" s="547"/>
      <c r="S476" s="547"/>
      <c r="T476" s="547"/>
      <c r="U476" s="547"/>
      <c r="V476" s="547"/>
      <c r="W476" s="547"/>
      <c r="X476" s="547"/>
    </row>
    <row r="477" spans="1:24" ht="21">
      <c r="A477" s="543" t="s">
        <v>0</v>
      </c>
      <c r="B477" s="543"/>
      <c r="C477" s="543"/>
      <c r="D477" s="543"/>
      <c r="E477" s="543"/>
      <c r="F477" s="543"/>
      <c r="G477" s="543"/>
      <c r="H477" s="543"/>
      <c r="I477" s="543"/>
      <c r="J477" s="543"/>
      <c r="K477" s="543"/>
      <c r="L477" s="543"/>
      <c r="M477" s="543"/>
      <c r="N477" s="543"/>
      <c r="O477" s="543"/>
      <c r="P477" s="543"/>
      <c r="Q477" s="543"/>
      <c r="R477" s="543"/>
      <c r="S477" s="543"/>
      <c r="T477" s="543"/>
      <c r="U477" s="543"/>
      <c r="V477" s="543"/>
      <c r="W477" s="543"/>
      <c r="X477" s="543"/>
    </row>
    <row r="478" spans="1:24" ht="23.25">
      <c r="A478" s="543" t="s">
        <v>582</v>
      </c>
      <c r="B478" s="543"/>
      <c r="C478" s="543"/>
      <c r="D478" s="543"/>
      <c r="E478" s="543"/>
      <c r="F478" s="543"/>
      <c r="G478" s="543"/>
      <c r="H478" s="543"/>
      <c r="I478" s="543"/>
      <c r="J478" s="543"/>
      <c r="K478" s="543"/>
      <c r="L478" s="543"/>
      <c r="M478" s="543"/>
      <c r="N478" s="543"/>
      <c r="O478" s="543"/>
      <c r="P478" s="543"/>
      <c r="Q478" s="543"/>
      <c r="R478" s="543"/>
      <c r="S478" s="543"/>
      <c r="T478" s="543"/>
      <c r="U478" s="543"/>
      <c r="V478" s="543"/>
      <c r="W478" s="543"/>
      <c r="X478" s="543"/>
    </row>
    <row r="479" spans="1:24" ht="18">
      <c r="A479" s="344"/>
      <c r="B479" s="344"/>
      <c r="C479" s="344"/>
      <c r="D479" s="344"/>
      <c r="E479" s="345"/>
      <c r="F479" s="345"/>
      <c r="G479" s="345"/>
      <c r="H479" s="345"/>
      <c r="I479" s="345"/>
      <c r="J479" s="345"/>
      <c r="K479" s="345"/>
      <c r="L479" s="345"/>
      <c r="M479" s="345"/>
      <c r="N479" s="345"/>
      <c r="O479" s="345"/>
      <c r="P479" s="345"/>
      <c r="Q479" s="345"/>
      <c r="R479" s="345"/>
      <c r="S479" s="345"/>
      <c r="T479" s="345"/>
      <c r="U479" s="345"/>
      <c r="V479" s="345"/>
      <c r="W479" s="345"/>
      <c r="X479" s="345"/>
    </row>
    <row r="480" spans="1:24" ht="19.5">
      <c r="A480" s="402" t="s">
        <v>583</v>
      </c>
      <c r="B480" s="402"/>
      <c r="C480" s="409"/>
      <c r="D480" s="402"/>
      <c r="E480" s="402"/>
      <c r="F480" s="402"/>
      <c r="G480" s="438"/>
      <c r="H480" s="438"/>
      <c r="I480" s="402" t="s">
        <v>584</v>
      </c>
      <c r="J480" s="402"/>
      <c r="K480" s="402"/>
      <c r="L480" s="402"/>
      <c r="M480" s="402"/>
      <c r="N480" s="402"/>
      <c r="O480" s="402"/>
      <c r="P480" s="402"/>
      <c r="Q480" s="438" t="s">
        <v>566</v>
      </c>
      <c r="R480" s="438"/>
      <c r="S480" s="438"/>
      <c r="T480" s="438"/>
      <c r="U480" s="438"/>
      <c r="V480" s="438"/>
      <c r="W480" s="438"/>
      <c r="X480" s="438"/>
    </row>
    <row r="481" spans="1:24">
      <c r="A481" s="348" t="s">
        <v>5</v>
      </c>
      <c r="B481" s="349" t="s">
        <v>477</v>
      </c>
      <c r="C481" s="349" t="s">
        <v>153</v>
      </c>
      <c r="D481" s="350" t="s">
        <v>9</v>
      </c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7"/>
      <c r="P481" s="397"/>
      <c r="Q481" s="401"/>
      <c r="R481" s="401"/>
      <c r="S481" s="401"/>
      <c r="T481" s="401"/>
      <c r="U481" s="401"/>
      <c r="V481" s="401"/>
      <c r="W481" s="401"/>
      <c r="X481" s="401"/>
    </row>
    <row r="482" spans="1:24">
      <c r="A482" s="348">
        <v>1</v>
      </c>
      <c r="B482" s="370" t="s">
        <v>585</v>
      </c>
      <c r="C482" s="360" t="s">
        <v>479</v>
      </c>
      <c r="D482" s="399" t="s">
        <v>279</v>
      </c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</row>
    <row r="483" spans="1:24">
      <c r="A483" s="348">
        <v>2</v>
      </c>
      <c r="B483" s="370" t="s">
        <v>586</v>
      </c>
      <c r="C483" s="360" t="s">
        <v>479</v>
      </c>
      <c r="D483" s="398" t="s">
        <v>335</v>
      </c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92"/>
      <c r="R483" s="92"/>
      <c r="S483" s="92"/>
      <c r="T483" s="92"/>
      <c r="U483" s="92"/>
      <c r="V483" s="92"/>
      <c r="W483" s="92"/>
      <c r="X483" s="92"/>
    </row>
    <row r="484" spans="1:24">
      <c r="A484" s="348">
        <v>3</v>
      </c>
      <c r="B484" s="370" t="s">
        <v>587</v>
      </c>
      <c r="C484" s="360" t="s">
        <v>488</v>
      </c>
      <c r="D484" s="398" t="s">
        <v>588</v>
      </c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92"/>
      <c r="R484" s="92"/>
      <c r="S484" s="92"/>
      <c r="T484" s="92"/>
      <c r="U484" s="92"/>
      <c r="V484" s="92"/>
      <c r="W484" s="92"/>
      <c r="X484" s="92"/>
    </row>
    <row r="485" spans="1:24">
      <c r="A485" s="348">
        <v>4</v>
      </c>
      <c r="B485" s="370" t="s">
        <v>589</v>
      </c>
      <c r="C485" s="360" t="s">
        <v>488</v>
      </c>
      <c r="D485" s="398" t="s">
        <v>590</v>
      </c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92"/>
      <c r="R485" s="92"/>
      <c r="S485" s="92"/>
      <c r="T485" s="92"/>
      <c r="U485" s="92"/>
      <c r="V485" s="92"/>
      <c r="W485" s="92"/>
      <c r="X485" s="92"/>
    </row>
    <row r="486" spans="1:24" ht="18">
      <c r="A486" s="348">
        <v>5</v>
      </c>
      <c r="B486" s="370" t="s">
        <v>591</v>
      </c>
      <c r="C486" s="360"/>
      <c r="D486" s="399" t="s">
        <v>592</v>
      </c>
      <c r="E486" s="439"/>
      <c r="F486" s="439"/>
      <c r="G486" s="439"/>
      <c r="H486" s="439"/>
      <c r="I486" s="439"/>
      <c r="J486" s="439"/>
      <c r="K486" s="439"/>
      <c r="L486" s="439"/>
      <c r="M486" s="439"/>
      <c r="N486" s="439"/>
      <c r="O486" s="439"/>
      <c r="P486" s="439"/>
      <c r="Q486" s="439"/>
      <c r="R486" s="439"/>
      <c r="S486" s="439"/>
      <c r="T486" s="439"/>
      <c r="U486" s="439"/>
      <c r="V486" s="439"/>
      <c r="W486" s="439"/>
      <c r="X486" s="439"/>
    </row>
    <row r="487" spans="1:24" ht="18">
      <c r="A487" s="348">
        <v>6</v>
      </c>
      <c r="B487" s="370" t="s">
        <v>593</v>
      </c>
      <c r="C487" s="360" t="s">
        <v>488</v>
      </c>
      <c r="D487" s="399" t="s">
        <v>594</v>
      </c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</row>
    <row r="488" spans="1:24">
      <c r="A488" s="348">
        <v>7</v>
      </c>
      <c r="B488" s="370" t="s">
        <v>595</v>
      </c>
      <c r="C488" s="360" t="s">
        <v>488</v>
      </c>
      <c r="D488" s="399" t="s">
        <v>596</v>
      </c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</row>
    <row r="489" spans="1:24" ht="18">
      <c r="A489" s="348">
        <v>8</v>
      </c>
      <c r="B489" s="370" t="s">
        <v>597</v>
      </c>
      <c r="C489" s="360" t="s">
        <v>488</v>
      </c>
      <c r="D489" s="399" t="s">
        <v>598</v>
      </c>
      <c r="E489" s="439"/>
      <c r="F489" s="439"/>
      <c r="G489" s="439"/>
      <c r="H489" s="439"/>
      <c r="I489" s="439"/>
      <c r="J489" s="439"/>
      <c r="K489" s="439"/>
      <c r="L489" s="439"/>
      <c r="M489" s="439"/>
      <c r="N489" s="439"/>
      <c r="O489" s="439"/>
      <c r="P489" s="439"/>
      <c r="Q489" s="439"/>
      <c r="R489" s="439"/>
      <c r="S489" s="439"/>
      <c r="T489" s="439"/>
      <c r="U489" s="439"/>
      <c r="V489" s="439"/>
      <c r="W489" s="439"/>
      <c r="X489" s="439"/>
    </row>
    <row r="490" spans="1:24" ht="18">
      <c r="A490" s="348">
        <v>9</v>
      </c>
      <c r="B490" s="370" t="s">
        <v>599</v>
      </c>
      <c r="C490" s="360" t="s">
        <v>488</v>
      </c>
      <c r="D490" s="399" t="s">
        <v>242</v>
      </c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</row>
    <row r="491" spans="1:24" ht="18">
      <c r="A491" s="348">
        <v>10</v>
      </c>
      <c r="B491" s="370" t="s">
        <v>600</v>
      </c>
      <c r="C491" s="360" t="s">
        <v>488</v>
      </c>
      <c r="D491" s="399" t="s">
        <v>45</v>
      </c>
      <c r="E491" s="439"/>
      <c r="F491" s="439"/>
      <c r="G491" s="439"/>
      <c r="H491" s="439"/>
      <c r="I491" s="439"/>
      <c r="J491" s="439"/>
      <c r="K491" s="439"/>
      <c r="L491" s="439"/>
      <c r="M491" s="439"/>
      <c r="N491" s="439"/>
      <c r="O491" s="439"/>
      <c r="P491" s="439"/>
      <c r="Q491" s="439"/>
      <c r="R491" s="439"/>
      <c r="S491" s="439"/>
      <c r="T491" s="439"/>
      <c r="U491" s="439"/>
      <c r="V491" s="439"/>
      <c r="W491" s="439"/>
      <c r="X491" s="439"/>
    </row>
    <row r="492" spans="1:24">
      <c r="A492" s="348">
        <v>11</v>
      </c>
      <c r="B492" s="370" t="s">
        <v>601</v>
      </c>
      <c r="C492" s="360" t="s">
        <v>479</v>
      </c>
      <c r="D492" s="399" t="s">
        <v>602</v>
      </c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</row>
    <row r="493" spans="1:24">
      <c r="A493" s="348">
        <v>12</v>
      </c>
      <c r="B493" s="368" t="s">
        <v>603</v>
      </c>
      <c r="C493" s="356" t="s">
        <v>488</v>
      </c>
      <c r="D493" s="400" t="s">
        <v>604</v>
      </c>
      <c r="E493" s="440"/>
      <c r="F493" s="440"/>
      <c r="G493" s="440"/>
      <c r="H493" s="440"/>
      <c r="I493" s="440"/>
      <c r="J493" s="440"/>
      <c r="K493" s="440"/>
      <c r="L493" s="440"/>
      <c r="M493" s="440"/>
      <c r="N493" s="440"/>
      <c r="O493" s="440"/>
      <c r="P493" s="440"/>
      <c r="Q493" s="440"/>
      <c r="R493" s="440"/>
      <c r="S493" s="440"/>
      <c r="T493" s="440"/>
      <c r="U493" s="440"/>
      <c r="V493" s="440"/>
      <c r="W493" s="440"/>
      <c r="X493" s="440"/>
    </row>
    <row r="494" spans="1:24" ht="18">
      <c r="A494" s="348">
        <v>13</v>
      </c>
      <c r="B494" s="370" t="s">
        <v>605</v>
      </c>
      <c r="C494" s="360"/>
      <c r="D494" s="399" t="s">
        <v>606</v>
      </c>
      <c r="E494" s="439"/>
      <c r="F494" s="439"/>
      <c r="G494" s="439"/>
      <c r="H494" s="439"/>
      <c r="I494" s="439"/>
      <c r="J494" s="439"/>
      <c r="K494" s="439"/>
      <c r="L494" s="439"/>
      <c r="M494" s="439"/>
      <c r="N494" s="439"/>
      <c r="O494" s="439"/>
      <c r="P494" s="439"/>
      <c r="Q494" s="439"/>
      <c r="R494" s="439"/>
      <c r="S494" s="439"/>
      <c r="T494" s="439"/>
      <c r="U494" s="439"/>
      <c r="V494" s="439"/>
      <c r="W494" s="439"/>
      <c r="X494" s="439"/>
    </row>
    <row r="495" spans="1:24" ht="18">
      <c r="A495" s="348">
        <v>14</v>
      </c>
      <c r="B495" s="368" t="s">
        <v>607</v>
      </c>
      <c r="C495" s="356" t="s">
        <v>488</v>
      </c>
      <c r="D495" s="400" t="s">
        <v>368</v>
      </c>
      <c r="E495" s="439"/>
      <c r="F495" s="439"/>
      <c r="G495" s="439"/>
      <c r="H495" s="439"/>
      <c r="I495" s="439"/>
      <c r="J495" s="439"/>
      <c r="K495" s="439"/>
      <c r="L495" s="439"/>
      <c r="M495" s="439"/>
      <c r="N495" s="439"/>
      <c r="O495" s="439"/>
      <c r="P495" s="439"/>
      <c r="Q495" s="439"/>
      <c r="R495" s="439"/>
      <c r="S495" s="439"/>
      <c r="T495" s="439"/>
      <c r="U495" s="439"/>
      <c r="V495" s="439"/>
      <c r="W495" s="439"/>
      <c r="X495" s="439"/>
    </row>
    <row r="496" spans="1:24">
      <c r="A496" s="348">
        <v>15</v>
      </c>
      <c r="B496" s="370" t="s">
        <v>608</v>
      </c>
      <c r="C496" s="360" t="s">
        <v>488</v>
      </c>
      <c r="D496" s="399" t="s">
        <v>374</v>
      </c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0"/>
      <c r="P496" s="400"/>
      <c r="Q496" s="400"/>
      <c r="R496" s="400"/>
      <c r="S496" s="400"/>
      <c r="T496" s="400"/>
      <c r="U496" s="400"/>
      <c r="V496" s="400"/>
      <c r="W496" s="400"/>
      <c r="X496" s="400"/>
    </row>
    <row r="497" spans="1:24">
      <c r="A497" s="348">
        <v>16</v>
      </c>
      <c r="B497" s="370" t="s">
        <v>609</v>
      </c>
      <c r="C497" s="360" t="s">
        <v>488</v>
      </c>
      <c r="D497" s="399" t="s">
        <v>610</v>
      </c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</row>
    <row r="498" spans="1:24" ht="18">
      <c r="A498" s="348">
        <v>17</v>
      </c>
      <c r="B498" s="370" t="s">
        <v>611</v>
      </c>
      <c r="C498" s="360" t="s">
        <v>488</v>
      </c>
      <c r="D498" s="399" t="s">
        <v>380</v>
      </c>
      <c r="E498" s="439"/>
      <c r="F498" s="439"/>
      <c r="G498" s="439"/>
      <c r="H498" s="439"/>
      <c r="I498" s="439"/>
      <c r="J498" s="439"/>
      <c r="K498" s="439"/>
      <c r="L498" s="439"/>
      <c r="M498" s="439"/>
      <c r="N498" s="439"/>
      <c r="O498" s="439"/>
      <c r="P498" s="439"/>
      <c r="Q498" s="439"/>
      <c r="R498" s="439"/>
      <c r="S498" s="439"/>
      <c r="T498" s="439"/>
      <c r="U498" s="439"/>
      <c r="V498" s="439"/>
      <c r="W498" s="439"/>
      <c r="X498" s="439"/>
    </row>
    <row r="499" spans="1:24" ht="18">
      <c r="A499" s="348">
        <v>18</v>
      </c>
      <c r="B499" s="370" t="s">
        <v>612</v>
      </c>
      <c r="C499" s="360" t="s">
        <v>479</v>
      </c>
      <c r="D499" s="399" t="s">
        <v>383</v>
      </c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</row>
    <row r="500" spans="1:24" ht="18">
      <c r="A500" s="348">
        <v>19</v>
      </c>
      <c r="B500" s="370" t="s">
        <v>613</v>
      </c>
      <c r="C500" s="360" t="s">
        <v>479</v>
      </c>
      <c r="D500" s="399" t="s">
        <v>72</v>
      </c>
      <c r="E500" s="439"/>
      <c r="F500" s="439"/>
      <c r="G500" s="439"/>
      <c r="H500" s="439"/>
      <c r="I500" s="439"/>
      <c r="J500" s="439"/>
      <c r="K500" s="439"/>
      <c r="L500" s="439"/>
      <c r="M500" s="439"/>
      <c r="N500" s="439"/>
      <c r="O500" s="439"/>
      <c r="P500" s="439"/>
      <c r="Q500" s="439"/>
      <c r="R500" s="439"/>
      <c r="S500" s="439"/>
      <c r="T500" s="439"/>
      <c r="U500" s="439"/>
      <c r="V500" s="439"/>
      <c r="W500" s="439"/>
      <c r="X500" s="439"/>
    </row>
    <row r="501" spans="1:24">
      <c r="A501" s="348">
        <v>20</v>
      </c>
      <c r="B501" s="370" t="s">
        <v>614</v>
      </c>
      <c r="C501" s="360" t="s">
        <v>479</v>
      </c>
      <c r="D501" s="399" t="s">
        <v>615</v>
      </c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</row>
    <row r="502" spans="1:24" ht="18">
      <c r="A502" s="348">
        <v>21</v>
      </c>
      <c r="B502" s="370" t="s">
        <v>616</v>
      </c>
      <c r="C502" s="360" t="s">
        <v>488</v>
      </c>
      <c r="D502" s="399" t="s">
        <v>389</v>
      </c>
      <c r="E502" s="439"/>
      <c r="F502" s="439"/>
      <c r="G502" s="439"/>
      <c r="H502" s="439"/>
      <c r="I502" s="439"/>
      <c r="J502" s="439"/>
      <c r="K502" s="439"/>
      <c r="L502" s="439"/>
      <c r="M502" s="439"/>
      <c r="N502" s="439"/>
      <c r="O502" s="439"/>
      <c r="P502" s="439"/>
      <c r="Q502" s="439"/>
      <c r="R502" s="439"/>
      <c r="S502" s="439"/>
      <c r="T502" s="439"/>
      <c r="U502" s="439"/>
      <c r="V502" s="439"/>
      <c r="W502" s="439"/>
      <c r="X502" s="439"/>
    </row>
    <row r="503" spans="1:24">
      <c r="A503" s="348">
        <v>22</v>
      </c>
      <c r="B503" s="370" t="s">
        <v>617</v>
      </c>
      <c r="C503" s="360" t="s">
        <v>479</v>
      </c>
      <c r="D503" s="399" t="s">
        <v>392</v>
      </c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</row>
    <row r="504" spans="1:24">
      <c r="A504" s="348">
        <v>23</v>
      </c>
      <c r="B504" s="370" t="s">
        <v>618</v>
      </c>
      <c r="C504" s="360" t="s">
        <v>488</v>
      </c>
      <c r="D504" s="399" t="s">
        <v>619</v>
      </c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</row>
    <row r="505" spans="1:24" ht="18">
      <c r="A505" s="348">
        <v>24</v>
      </c>
      <c r="B505" s="370" t="s">
        <v>620</v>
      </c>
      <c r="C505" s="360" t="s">
        <v>488</v>
      </c>
      <c r="D505" s="399" t="s">
        <v>395</v>
      </c>
      <c r="E505" s="439"/>
      <c r="F505" s="439"/>
      <c r="G505" s="439"/>
      <c r="H505" s="439"/>
      <c r="I505" s="439"/>
      <c r="J505" s="439"/>
      <c r="K505" s="439"/>
      <c r="L505" s="439"/>
      <c r="M505" s="439"/>
      <c r="N505" s="439"/>
      <c r="O505" s="439"/>
      <c r="P505" s="439"/>
      <c r="Q505" s="439"/>
      <c r="R505" s="439"/>
      <c r="S505" s="439"/>
      <c r="T505" s="439"/>
      <c r="U505" s="439"/>
      <c r="V505" s="439"/>
      <c r="W505" s="439"/>
      <c r="X505" s="439"/>
    </row>
    <row r="506" spans="1:24" ht="18">
      <c r="A506" s="348">
        <v>25</v>
      </c>
      <c r="B506" s="370" t="s">
        <v>621</v>
      </c>
      <c r="C506" s="360" t="s">
        <v>488</v>
      </c>
      <c r="D506" s="399" t="s">
        <v>400</v>
      </c>
      <c r="E506" s="439"/>
      <c r="F506" s="439"/>
      <c r="G506" s="439"/>
      <c r="H506" s="439"/>
      <c r="I506" s="439"/>
      <c r="J506" s="439"/>
      <c r="K506" s="439"/>
      <c r="L506" s="439"/>
      <c r="M506" s="439"/>
      <c r="N506" s="439"/>
      <c r="O506" s="439"/>
      <c r="P506" s="439"/>
      <c r="Q506" s="439"/>
      <c r="R506" s="439"/>
      <c r="S506" s="439"/>
      <c r="T506" s="439"/>
      <c r="U506" s="439"/>
      <c r="V506" s="439"/>
      <c r="W506" s="439"/>
      <c r="X506" s="439"/>
    </row>
    <row r="507" spans="1:24" ht="18">
      <c r="A507" s="348">
        <v>26</v>
      </c>
      <c r="B507" s="370" t="s">
        <v>622</v>
      </c>
      <c r="C507" s="360" t="s">
        <v>488</v>
      </c>
      <c r="D507" s="399" t="s">
        <v>623</v>
      </c>
      <c r="E507" s="439"/>
      <c r="F507" s="439"/>
      <c r="G507" s="439"/>
      <c r="H507" s="439"/>
      <c r="I507" s="439"/>
      <c r="J507" s="439"/>
      <c r="K507" s="439"/>
      <c r="L507" s="439"/>
      <c r="M507" s="439"/>
      <c r="N507" s="439"/>
      <c r="O507" s="439"/>
      <c r="P507" s="439"/>
      <c r="Q507" s="439"/>
      <c r="R507" s="439"/>
      <c r="S507" s="439"/>
      <c r="T507" s="439"/>
      <c r="U507" s="439"/>
      <c r="V507" s="439"/>
      <c r="W507" s="439"/>
      <c r="X507" s="439"/>
    </row>
    <row r="508" spans="1:24">
      <c r="A508" s="348">
        <v>27</v>
      </c>
      <c r="B508" s="352" t="s">
        <v>624</v>
      </c>
      <c r="C508" s="349"/>
      <c r="D508" s="399" t="s">
        <v>403</v>
      </c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</row>
    <row r="509" spans="1:24" ht="18">
      <c r="A509" s="348">
        <v>28</v>
      </c>
      <c r="B509" s="370" t="s">
        <v>625</v>
      </c>
      <c r="C509" s="360"/>
      <c r="D509" s="399" t="s">
        <v>626</v>
      </c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</row>
    <row r="510" spans="1:24">
      <c r="A510" s="348">
        <v>29</v>
      </c>
      <c r="B510" s="370" t="s">
        <v>627</v>
      </c>
      <c r="C510" s="360" t="s">
        <v>488</v>
      </c>
      <c r="D510" s="399" t="s">
        <v>282</v>
      </c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00"/>
      <c r="P510" s="400"/>
      <c r="Q510" s="400"/>
      <c r="R510" s="400"/>
      <c r="S510" s="400"/>
      <c r="T510" s="400"/>
      <c r="U510" s="400"/>
      <c r="V510" s="400"/>
      <c r="W510" s="400"/>
      <c r="X510" s="400"/>
    </row>
    <row r="511" spans="1:24" ht="18">
      <c r="A511" s="348">
        <v>30</v>
      </c>
      <c r="B511" s="370" t="s">
        <v>628</v>
      </c>
      <c r="C511" s="360"/>
      <c r="D511" s="399" t="s">
        <v>629</v>
      </c>
      <c r="E511" s="439"/>
      <c r="F511" s="439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</row>
    <row r="512" spans="1:24">
      <c r="A512" s="348">
        <v>31</v>
      </c>
      <c r="B512" s="370" t="s">
        <v>630</v>
      </c>
      <c r="C512" s="360" t="s">
        <v>479</v>
      </c>
      <c r="D512" s="399" t="s">
        <v>631</v>
      </c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</row>
    <row r="513" spans="1:24">
      <c r="A513" s="348">
        <v>32</v>
      </c>
      <c r="B513" s="370" t="s">
        <v>632</v>
      </c>
      <c r="C513" s="360" t="s">
        <v>479</v>
      </c>
      <c r="D513" s="399" t="s">
        <v>633</v>
      </c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</row>
    <row r="514" spans="1:24" ht="18">
      <c r="A514" s="348">
        <v>33</v>
      </c>
      <c r="B514" s="370" t="s">
        <v>634</v>
      </c>
      <c r="C514" s="360" t="s">
        <v>488</v>
      </c>
      <c r="D514" s="399" t="s">
        <v>416</v>
      </c>
      <c r="E514" s="439"/>
      <c r="F514" s="439"/>
      <c r="G514" s="439"/>
      <c r="H514" s="439"/>
      <c r="I514" s="439"/>
      <c r="J514" s="439"/>
      <c r="K514" s="439"/>
      <c r="L514" s="439"/>
      <c r="M514" s="439"/>
      <c r="N514" s="439"/>
      <c r="O514" s="439"/>
      <c r="P514" s="439"/>
      <c r="Q514" s="439"/>
      <c r="R514" s="439"/>
      <c r="S514" s="439"/>
      <c r="T514" s="439"/>
      <c r="U514" s="439"/>
      <c r="V514" s="439"/>
      <c r="W514" s="439"/>
      <c r="X514" s="439"/>
    </row>
    <row r="515" spans="1:24" ht="18">
      <c r="A515" s="348">
        <v>34</v>
      </c>
      <c r="B515" s="370" t="s">
        <v>635</v>
      </c>
      <c r="C515" s="360" t="s">
        <v>479</v>
      </c>
      <c r="D515" s="399" t="s">
        <v>636</v>
      </c>
      <c r="E515" s="439"/>
      <c r="F515" s="439"/>
      <c r="G515" s="439"/>
      <c r="H515" s="439"/>
      <c r="I515" s="439"/>
      <c r="J515" s="439"/>
      <c r="K515" s="439"/>
      <c r="L515" s="439"/>
      <c r="M515" s="439"/>
      <c r="N515" s="439"/>
      <c r="O515" s="439"/>
      <c r="P515" s="439"/>
      <c r="Q515" s="439"/>
      <c r="R515" s="439"/>
      <c r="S515" s="439"/>
      <c r="T515" s="439"/>
      <c r="U515" s="439"/>
      <c r="V515" s="439"/>
      <c r="W515" s="439"/>
      <c r="X515" s="439"/>
    </row>
    <row r="516" spans="1:24" ht="18">
      <c r="A516" s="348">
        <v>35</v>
      </c>
      <c r="B516" s="370" t="s">
        <v>637</v>
      </c>
      <c r="C516" s="360" t="s">
        <v>479</v>
      </c>
      <c r="D516" s="399" t="s">
        <v>638</v>
      </c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</row>
    <row r="517" spans="1:24">
      <c r="A517" s="348">
        <v>36</v>
      </c>
      <c r="B517" s="370" t="s">
        <v>639</v>
      </c>
      <c r="C517" s="360" t="s">
        <v>488</v>
      </c>
      <c r="D517" s="398" t="s">
        <v>424</v>
      </c>
      <c r="E517" s="441"/>
      <c r="F517" s="441"/>
      <c r="G517" s="441"/>
      <c r="H517" s="441"/>
      <c r="I517" s="441"/>
      <c r="J517" s="441"/>
      <c r="K517" s="441"/>
      <c r="L517" s="441"/>
      <c r="M517" s="441"/>
      <c r="N517" s="441"/>
      <c r="O517" s="441"/>
      <c r="P517" s="441"/>
      <c r="Q517" s="440"/>
      <c r="R517" s="440"/>
      <c r="S517" s="440"/>
      <c r="T517" s="440"/>
      <c r="U517" s="440"/>
      <c r="V517" s="440"/>
      <c r="W517" s="440"/>
      <c r="X517" s="440"/>
    </row>
    <row r="518" spans="1:24" ht="18">
      <c r="A518" s="348">
        <v>37</v>
      </c>
      <c r="B518" s="370" t="s">
        <v>640</v>
      </c>
      <c r="C518" s="360" t="s">
        <v>488</v>
      </c>
      <c r="D518" s="399" t="s">
        <v>436</v>
      </c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</row>
    <row r="519" spans="1:24" ht="18">
      <c r="A519" s="348">
        <v>38</v>
      </c>
      <c r="B519" s="370" t="s">
        <v>641</v>
      </c>
      <c r="C519" s="360" t="s">
        <v>479</v>
      </c>
      <c r="D519" s="399" t="s">
        <v>642</v>
      </c>
      <c r="E519" s="439"/>
      <c r="F519" s="439"/>
      <c r="G519" s="439"/>
      <c r="H519" s="439"/>
      <c r="I519" s="439"/>
      <c r="J519" s="439"/>
      <c r="K519" s="439"/>
      <c r="L519" s="439"/>
      <c r="M519" s="439"/>
      <c r="N519" s="439"/>
      <c r="O519" s="439"/>
      <c r="P519" s="439"/>
      <c r="Q519" s="439"/>
      <c r="R519" s="439"/>
      <c r="S519" s="439"/>
      <c r="T519" s="439"/>
      <c r="U519" s="439"/>
      <c r="V519" s="439"/>
      <c r="W519" s="439"/>
      <c r="X519" s="439"/>
    </row>
    <row r="520" spans="1:24">
      <c r="A520" s="348">
        <v>39</v>
      </c>
      <c r="B520" s="370" t="s">
        <v>643</v>
      </c>
      <c r="C520" s="360" t="s">
        <v>479</v>
      </c>
      <c r="D520" s="399" t="s">
        <v>644</v>
      </c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74"/>
      <c r="R520" s="374"/>
      <c r="S520" s="374"/>
      <c r="T520" s="374"/>
      <c r="U520" s="374"/>
      <c r="V520" s="374"/>
      <c r="W520" s="374"/>
      <c r="X520" s="374"/>
    </row>
    <row r="521" spans="1:24" ht="18">
      <c r="A521" s="348">
        <v>40</v>
      </c>
      <c r="B521" s="370" t="s">
        <v>645</v>
      </c>
      <c r="C521" s="360" t="s">
        <v>488</v>
      </c>
      <c r="D521" s="399" t="s">
        <v>646</v>
      </c>
      <c r="E521" s="439"/>
      <c r="F521" s="439"/>
      <c r="G521" s="439"/>
      <c r="H521" s="439"/>
      <c r="I521" s="439"/>
      <c r="J521" s="439"/>
      <c r="K521" s="439"/>
      <c r="L521" s="439"/>
      <c r="M521" s="439"/>
      <c r="N521" s="439"/>
      <c r="O521" s="439"/>
      <c r="P521" s="439"/>
      <c r="Q521" s="439"/>
      <c r="R521" s="439"/>
      <c r="S521" s="439"/>
      <c r="T521" s="439"/>
      <c r="U521" s="439"/>
      <c r="V521" s="439"/>
      <c r="W521" s="439"/>
      <c r="X521" s="439"/>
    </row>
    <row r="522" spans="1:24" ht="18">
      <c r="A522" s="348">
        <v>41</v>
      </c>
      <c r="B522" s="370" t="s">
        <v>647</v>
      </c>
      <c r="C522" s="360"/>
      <c r="D522" s="399" t="s">
        <v>439</v>
      </c>
      <c r="E522" s="439"/>
      <c r="F522" s="439"/>
      <c r="G522" s="439"/>
      <c r="H522" s="439"/>
      <c r="I522" s="439"/>
      <c r="J522" s="439"/>
      <c r="K522" s="439"/>
      <c r="L522" s="439"/>
      <c r="M522" s="439"/>
      <c r="N522" s="439"/>
      <c r="O522" s="439"/>
      <c r="P522" s="439"/>
      <c r="Q522" s="439"/>
      <c r="R522" s="439"/>
      <c r="S522" s="439"/>
      <c r="T522" s="439"/>
      <c r="U522" s="439"/>
      <c r="V522" s="439"/>
      <c r="W522" s="439"/>
      <c r="X522" s="439"/>
    </row>
    <row r="523" spans="1:24" ht="18">
      <c r="A523" s="348">
        <v>42</v>
      </c>
      <c r="B523" s="370" t="s">
        <v>648</v>
      </c>
      <c r="C523" s="360"/>
      <c r="D523" s="399" t="s">
        <v>442</v>
      </c>
      <c r="E523" s="439"/>
      <c r="F523" s="439"/>
      <c r="G523" s="439"/>
      <c r="H523" s="439"/>
      <c r="I523" s="439"/>
      <c r="J523" s="439"/>
      <c r="K523" s="439"/>
      <c r="L523" s="439"/>
      <c r="M523" s="439"/>
      <c r="N523" s="439"/>
      <c r="O523" s="439"/>
      <c r="P523" s="439"/>
      <c r="Q523" s="439"/>
      <c r="R523" s="439"/>
      <c r="S523" s="439"/>
      <c r="T523" s="439"/>
      <c r="U523" s="439"/>
      <c r="V523" s="439"/>
      <c r="W523" s="439"/>
      <c r="X523" s="439"/>
    </row>
    <row r="524" spans="1:24" ht="18">
      <c r="A524" s="348">
        <v>43</v>
      </c>
      <c r="B524" s="370" t="s">
        <v>649</v>
      </c>
      <c r="C524" s="360"/>
      <c r="D524" s="399" t="s">
        <v>456</v>
      </c>
      <c r="E524" s="439"/>
      <c r="F524" s="439"/>
      <c r="G524" s="439"/>
      <c r="H524" s="439"/>
      <c r="I524" s="439"/>
      <c r="J524" s="439"/>
      <c r="K524" s="439"/>
      <c r="L524" s="439"/>
      <c r="M524" s="439"/>
      <c r="N524" s="439"/>
      <c r="O524" s="439"/>
      <c r="P524" s="439"/>
      <c r="Q524" s="439"/>
      <c r="R524" s="439"/>
      <c r="S524" s="439"/>
      <c r="T524" s="439"/>
      <c r="U524" s="439"/>
      <c r="V524" s="439"/>
      <c r="W524" s="439"/>
      <c r="X524" s="439"/>
    </row>
    <row r="525" spans="1:24" ht="18">
      <c r="A525" s="348">
        <v>44</v>
      </c>
      <c r="B525" s="370" t="s">
        <v>650</v>
      </c>
      <c r="C525" s="360"/>
      <c r="D525" s="399" t="s">
        <v>49</v>
      </c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</row>
    <row r="526" spans="1:24" ht="18">
      <c r="A526" s="348">
        <v>45</v>
      </c>
      <c r="B526" s="370" t="s">
        <v>651</v>
      </c>
      <c r="C526" s="415" t="s">
        <v>488</v>
      </c>
      <c r="D526" s="399" t="s">
        <v>462</v>
      </c>
      <c r="E526" s="439"/>
      <c r="F526" s="439"/>
      <c r="G526" s="439"/>
      <c r="H526" s="439"/>
      <c r="I526" s="439"/>
      <c r="J526" s="439"/>
      <c r="K526" s="439"/>
      <c r="L526" s="439"/>
      <c r="M526" s="439"/>
      <c r="N526" s="439"/>
      <c r="O526" s="439"/>
      <c r="P526" s="439"/>
      <c r="Q526" s="439"/>
      <c r="R526" s="439"/>
      <c r="S526" s="439"/>
      <c r="T526" s="439"/>
      <c r="U526" s="439"/>
      <c r="V526" s="439"/>
      <c r="W526" s="439"/>
      <c r="X526" s="439"/>
    </row>
    <row r="527" spans="1:24" ht="18">
      <c r="A527" s="348">
        <v>46</v>
      </c>
      <c r="B527" s="370" t="s">
        <v>652</v>
      </c>
      <c r="C527" s="360" t="s">
        <v>479</v>
      </c>
      <c r="D527" s="399" t="s">
        <v>653</v>
      </c>
      <c r="E527" s="439"/>
      <c r="F527" s="439"/>
      <c r="G527" s="439"/>
      <c r="H527" s="439"/>
      <c r="I527" s="439"/>
      <c r="J527" s="439"/>
      <c r="K527" s="439"/>
      <c r="L527" s="439"/>
      <c r="M527" s="439"/>
      <c r="N527" s="439"/>
      <c r="O527" s="439"/>
      <c r="P527" s="439"/>
      <c r="Q527" s="439"/>
      <c r="R527" s="439"/>
      <c r="S527" s="439"/>
      <c r="T527" s="439"/>
      <c r="U527" s="439"/>
      <c r="V527" s="439"/>
      <c r="W527" s="439"/>
      <c r="X527" s="439"/>
    </row>
    <row r="528" spans="1:24" ht="18">
      <c r="A528" s="348">
        <v>47</v>
      </c>
      <c r="B528" s="370" t="s">
        <v>654</v>
      </c>
      <c r="C528" s="360" t="s">
        <v>488</v>
      </c>
      <c r="D528" s="399" t="s">
        <v>470</v>
      </c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</row>
    <row r="529" spans="1:24" ht="18">
      <c r="A529" s="348">
        <v>48</v>
      </c>
      <c r="B529" s="370"/>
      <c r="C529" s="360"/>
      <c r="D529" s="354"/>
      <c r="E529" s="439"/>
      <c r="F529" s="439"/>
      <c r="G529" s="439"/>
      <c r="H529" s="439"/>
      <c r="I529" s="439"/>
      <c r="J529" s="439"/>
      <c r="K529" s="439"/>
      <c r="L529" s="439"/>
      <c r="M529" s="439"/>
      <c r="N529" s="439"/>
      <c r="O529" s="439"/>
      <c r="P529" s="439"/>
      <c r="Q529" s="439"/>
      <c r="R529" s="439"/>
      <c r="S529" s="439"/>
      <c r="T529" s="439"/>
      <c r="U529" s="439"/>
      <c r="V529" s="439"/>
      <c r="W529" s="439"/>
      <c r="X529" s="439"/>
    </row>
    <row r="530" spans="1:24" ht="18">
      <c r="A530" s="348">
        <v>49</v>
      </c>
      <c r="B530" s="370"/>
      <c r="C530" s="360"/>
      <c r="D530" s="354"/>
      <c r="E530" s="439"/>
      <c r="F530" s="439"/>
      <c r="G530" s="439"/>
      <c r="H530" s="439"/>
      <c r="I530" s="439"/>
      <c r="J530" s="439"/>
      <c r="K530" s="439"/>
      <c r="L530" s="439"/>
      <c r="M530" s="439"/>
      <c r="N530" s="439"/>
      <c r="O530" s="439"/>
      <c r="P530" s="439"/>
      <c r="Q530" s="439"/>
      <c r="R530" s="439"/>
      <c r="S530" s="439"/>
      <c r="T530" s="439"/>
      <c r="U530" s="439"/>
      <c r="V530" s="439"/>
      <c r="W530" s="439"/>
      <c r="X530" s="439"/>
    </row>
    <row r="531" spans="1:24" ht="18">
      <c r="A531" s="348">
        <v>50</v>
      </c>
      <c r="B531" s="370"/>
      <c r="C531" s="360"/>
      <c r="D531" s="354"/>
      <c r="E531" s="439"/>
      <c r="F531" s="439"/>
      <c r="G531" s="439"/>
      <c r="H531" s="439"/>
      <c r="I531" s="439"/>
      <c r="J531" s="439"/>
      <c r="K531" s="439"/>
      <c r="L531" s="439"/>
      <c r="M531" s="439"/>
      <c r="N531" s="439"/>
      <c r="O531" s="439"/>
      <c r="P531" s="439"/>
      <c r="Q531" s="439"/>
      <c r="R531" s="439"/>
      <c r="S531" s="439"/>
      <c r="T531" s="439"/>
      <c r="U531" s="439"/>
      <c r="V531" s="439"/>
      <c r="W531" s="439"/>
      <c r="X531" s="439"/>
    </row>
    <row r="532" spans="1:24" ht="18">
      <c r="A532" s="348">
        <v>51</v>
      </c>
      <c r="B532" s="370"/>
      <c r="C532" s="360"/>
      <c r="D532" s="354"/>
      <c r="E532" s="439"/>
      <c r="F532" s="439"/>
      <c r="G532" s="439"/>
      <c r="H532" s="439"/>
      <c r="I532" s="439"/>
      <c r="J532" s="439"/>
      <c r="K532" s="439"/>
      <c r="L532" s="439"/>
      <c r="M532" s="439"/>
      <c r="N532" s="439"/>
      <c r="O532" s="439"/>
      <c r="P532" s="439"/>
      <c r="Q532" s="439"/>
      <c r="R532" s="439"/>
      <c r="S532" s="439"/>
      <c r="T532" s="439"/>
      <c r="U532" s="439"/>
      <c r="V532" s="439"/>
      <c r="W532" s="439"/>
      <c r="X532" s="439"/>
    </row>
    <row r="533" spans="1:24" ht="18">
      <c r="A533" s="348">
        <v>52</v>
      </c>
      <c r="B533" s="370"/>
      <c r="C533" s="360"/>
      <c r="D533" s="354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</row>
    <row r="534" spans="1:24" ht="18">
      <c r="A534" s="348">
        <v>53</v>
      </c>
      <c r="B534" s="370"/>
      <c r="C534" s="360"/>
      <c r="D534" s="354"/>
      <c r="E534" s="439"/>
      <c r="F534" s="439"/>
      <c r="G534" s="439"/>
      <c r="H534" s="439"/>
      <c r="I534" s="439"/>
      <c r="J534" s="439"/>
      <c r="K534" s="439"/>
      <c r="L534" s="439"/>
      <c r="M534" s="439"/>
      <c r="N534" s="439"/>
      <c r="O534" s="439"/>
      <c r="P534" s="439"/>
      <c r="Q534" s="439"/>
      <c r="R534" s="439"/>
      <c r="S534" s="439"/>
      <c r="T534" s="439"/>
      <c r="U534" s="439"/>
      <c r="V534" s="439"/>
      <c r="W534" s="439"/>
      <c r="X534" s="439"/>
    </row>
    <row r="535" spans="1:24">
      <c r="A535" s="545" t="s">
        <v>530</v>
      </c>
      <c r="B535" s="546"/>
      <c r="C535" s="546"/>
      <c r="D535" s="546"/>
      <c r="E535" s="546"/>
      <c r="F535" s="546"/>
      <c r="G535" s="546"/>
      <c r="H535" s="546"/>
      <c r="I535" s="546"/>
      <c r="J535" s="546"/>
      <c r="K535" s="546"/>
      <c r="L535" s="546"/>
      <c r="M535" s="546"/>
      <c r="N535" s="546"/>
      <c r="O535" s="546"/>
      <c r="P535" s="546"/>
      <c r="Q535" s="546"/>
      <c r="R535" s="546"/>
      <c r="S535" s="546"/>
      <c r="T535" s="546"/>
      <c r="U535" s="546"/>
      <c r="V535" s="546"/>
      <c r="W535" s="546"/>
      <c r="X535" s="546"/>
    </row>
    <row r="536" spans="1:24">
      <c r="A536" s="348" t="s">
        <v>5</v>
      </c>
      <c r="B536" s="349" t="s">
        <v>477</v>
      </c>
      <c r="C536" s="349" t="s">
        <v>153</v>
      </c>
      <c r="D536" s="350" t="s">
        <v>9</v>
      </c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7"/>
      <c r="P536" s="397"/>
      <c r="Q536" s="401"/>
      <c r="R536" s="401"/>
      <c r="S536" s="401"/>
      <c r="T536" s="401"/>
      <c r="U536" s="401"/>
      <c r="V536" s="401"/>
      <c r="W536" s="401"/>
      <c r="X536" s="401"/>
    </row>
    <row r="537" spans="1:24">
      <c r="A537" s="348">
        <v>1</v>
      </c>
      <c r="B537" s="405"/>
      <c r="C537" s="349"/>
      <c r="D537" s="369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</row>
    <row r="538" spans="1:24">
      <c r="A538" s="348">
        <v>2</v>
      </c>
      <c r="B538" s="405"/>
      <c r="C538" s="349"/>
      <c r="D538" s="369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</row>
    <row r="539" spans="1:24">
      <c r="A539" s="348">
        <v>3</v>
      </c>
      <c r="B539" s="368"/>
      <c r="C539" s="349"/>
      <c r="D539" s="369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</row>
    <row r="540" spans="1:24">
      <c r="A540" s="348">
        <v>4</v>
      </c>
      <c r="B540" s="405"/>
      <c r="C540" s="349"/>
      <c r="D540" s="442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</row>
    <row r="541" spans="1:24">
      <c r="A541" s="348">
        <v>5</v>
      </c>
      <c r="B541" s="405"/>
      <c r="C541" s="349"/>
      <c r="D541" s="442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</row>
    <row r="542" spans="1:24">
      <c r="A542" s="348">
        <v>6</v>
      </c>
      <c r="B542" s="405"/>
      <c r="C542" s="349"/>
      <c r="D542" s="442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</row>
    <row r="543" spans="1:24">
      <c r="A543" s="348">
        <v>7</v>
      </c>
      <c r="B543" s="405"/>
      <c r="C543" s="349"/>
      <c r="D543" s="442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</row>
    <row r="544" spans="1:24">
      <c r="A544" s="348">
        <v>8</v>
      </c>
      <c r="B544" s="405"/>
      <c r="C544" s="349"/>
      <c r="D544" s="442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</row>
    <row r="545" spans="1:24" ht="21">
      <c r="A545" s="542" t="s">
        <v>0</v>
      </c>
      <c r="B545" s="542"/>
      <c r="C545" s="542"/>
      <c r="D545" s="542"/>
      <c r="E545" s="542"/>
      <c r="F545" s="542"/>
      <c r="G545" s="542"/>
      <c r="H545" s="542"/>
      <c r="I545" s="542"/>
      <c r="J545" s="542"/>
      <c r="K545" s="542"/>
      <c r="L545" s="542"/>
      <c r="M545" s="542"/>
      <c r="N545" s="542"/>
      <c r="O545" s="542"/>
      <c r="P545" s="542"/>
      <c r="Q545" s="542"/>
      <c r="R545" s="542"/>
      <c r="S545" s="542"/>
      <c r="T545" s="542"/>
      <c r="U545" s="542"/>
      <c r="V545" s="542"/>
      <c r="W545" s="542"/>
      <c r="X545" s="542"/>
    </row>
    <row r="546" spans="1:24" ht="23.25">
      <c r="A546" s="543" t="s">
        <v>582</v>
      </c>
      <c r="B546" s="543"/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  <c r="P546" s="543"/>
      <c r="Q546" s="543"/>
      <c r="R546" s="543"/>
      <c r="S546" s="543"/>
      <c r="T546" s="543"/>
      <c r="U546" s="543"/>
      <c r="V546" s="543"/>
      <c r="W546" s="543"/>
      <c r="X546" s="543"/>
    </row>
    <row r="547" spans="1:24" ht="19.5">
      <c r="A547" s="344"/>
      <c r="B547" s="344"/>
      <c r="C547" s="344"/>
      <c r="D547" s="344"/>
      <c r="E547" s="422"/>
      <c r="F547" s="422"/>
      <c r="G547" s="422"/>
      <c r="H547" s="422"/>
      <c r="I547" s="422"/>
      <c r="J547" s="422"/>
      <c r="K547" s="422"/>
      <c r="L547" s="422"/>
      <c r="M547" s="422"/>
      <c r="N547" s="422"/>
      <c r="O547" s="422"/>
      <c r="P547" s="422"/>
      <c r="Q547" s="422"/>
      <c r="R547" s="422"/>
      <c r="S547" s="422"/>
      <c r="T547" s="422"/>
      <c r="U547" s="422"/>
      <c r="V547" s="422"/>
      <c r="W547" s="422"/>
      <c r="X547" s="422"/>
    </row>
    <row r="548" spans="1:24" ht="19.5">
      <c r="A548" s="544" t="s">
        <v>655</v>
      </c>
      <c r="B548" s="544"/>
      <c r="C548" s="544"/>
      <c r="D548" s="544"/>
      <c r="E548" s="544"/>
      <c r="F548" s="544"/>
      <c r="G548" s="544"/>
      <c r="H548" s="544"/>
      <c r="I548" s="544"/>
      <c r="J548" s="544"/>
      <c r="K548" s="544"/>
      <c r="L548" s="544"/>
      <c r="M548" s="544"/>
      <c r="N548" s="544"/>
      <c r="O548" s="544"/>
      <c r="P548" s="544"/>
      <c r="Q548" s="544"/>
      <c r="R548" s="544"/>
      <c r="S548" s="544"/>
      <c r="T548" s="544"/>
      <c r="U548" s="544"/>
      <c r="V548" s="544"/>
      <c r="W548" s="544"/>
      <c r="X548" s="544"/>
    </row>
    <row r="549" spans="1:24">
      <c r="A549" s="348" t="s">
        <v>5</v>
      </c>
      <c r="B549" s="349" t="s">
        <v>477</v>
      </c>
      <c r="C549" s="349" t="s">
        <v>153</v>
      </c>
      <c r="D549" s="350" t="s">
        <v>9</v>
      </c>
      <c r="E549" s="351"/>
      <c r="F549" s="351"/>
      <c r="G549" s="351"/>
      <c r="H549" s="351"/>
      <c r="I549" s="351"/>
      <c r="J549" s="351"/>
      <c r="K549" s="351"/>
      <c r="L549" s="351"/>
      <c r="M549" s="351"/>
      <c r="N549" s="351"/>
      <c r="O549" s="351"/>
      <c r="P549" s="351"/>
      <c r="Q549" s="373"/>
      <c r="R549" s="373"/>
      <c r="S549" s="373"/>
      <c r="T549" s="373"/>
      <c r="U549" s="373"/>
      <c r="V549" s="373"/>
      <c r="W549" s="373"/>
      <c r="X549" s="373"/>
    </row>
    <row r="550" spans="1:24">
      <c r="A550" s="348">
        <v>1</v>
      </c>
      <c r="B550" s="370" t="s">
        <v>585</v>
      </c>
      <c r="C550" s="360" t="s">
        <v>479</v>
      </c>
      <c r="D550" s="398" t="s">
        <v>279</v>
      </c>
      <c r="E550" s="441"/>
      <c r="F550" s="441"/>
      <c r="G550" s="441"/>
      <c r="H550" s="441"/>
      <c r="I550" s="441"/>
      <c r="J550" s="441"/>
      <c r="K550" s="441"/>
      <c r="L550" s="441"/>
      <c r="M550" s="441"/>
      <c r="N550" s="441"/>
      <c r="O550" s="441"/>
      <c r="P550" s="441"/>
      <c r="Q550" s="440"/>
      <c r="R550" s="440"/>
      <c r="S550" s="440"/>
      <c r="T550" s="440"/>
      <c r="U550" s="440"/>
      <c r="V550" s="440"/>
      <c r="W550" s="440"/>
      <c r="X550" s="440"/>
    </row>
    <row r="551" spans="1:24">
      <c r="A551" s="348">
        <v>2</v>
      </c>
      <c r="B551" s="370" t="s">
        <v>586</v>
      </c>
      <c r="C551" s="360" t="s">
        <v>479</v>
      </c>
      <c r="D551" s="399" t="s">
        <v>335</v>
      </c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</row>
    <row r="552" spans="1:24">
      <c r="A552" s="348">
        <v>3</v>
      </c>
      <c r="B552" s="370" t="s">
        <v>587</v>
      </c>
      <c r="C552" s="360" t="s">
        <v>488</v>
      </c>
      <c r="D552" s="398" t="s">
        <v>588</v>
      </c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92"/>
      <c r="R552" s="92"/>
      <c r="S552" s="92"/>
      <c r="T552" s="92"/>
      <c r="U552" s="92"/>
      <c r="V552" s="92"/>
      <c r="W552" s="92"/>
      <c r="X552" s="92"/>
    </row>
    <row r="553" spans="1:24">
      <c r="A553" s="348">
        <v>4</v>
      </c>
      <c r="B553" s="370" t="s">
        <v>589</v>
      </c>
      <c r="C553" s="360" t="s">
        <v>488</v>
      </c>
      <c r="D553" s="398" t="s">
        <v>590</v>
      </c>
      <c r="E553" s="443"/>
      <c r="F553" s="443"/>
      <c r="G553" s="443"/>
      <c r="H553" s="443"/>
      <c r="I553" s="443"/>
      <c r="J553" s="443"/>
      <c r="K553" s="443"/>
      <c r="L553" s="443"/>
      <c r="M553" s="443"/>
      <c r="N553" s="443"/>
      <c r="O553" s="443"/>
      <c r="P553" s="443"/>
      <c r="Q553" s="440"/>
      <c r="R553" s="440"/>
      <c r="S553" s="440"/>
      <c r="T553" s="440"/>
      <c r="U553" s="440"/>
      <c r="V553" s="440"/>
      <c r="W553" s="440"/>
      <c r="X553" s="440"/>
    </row>
    <row r="554" spans="1:24">
      <c r="A554" s="348">
        <v>5</v>
      </c>
      <c r="B554" s="370" t="s">
        <v>591</v>
      </c>
      <c r="C554" s="360"/>
      <c r="D554" s="398" t="s">
        <v>592</v>
      </c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92"/>
      <c r="R554" s="92"/>
      <c r="S554" s="92"/>
      <c r="T554" s="92"/>
      <c r="U554" s="92"/>
      <c r="V554" s="92"/>
      <c r="W554" s="92"/>
      <c r="X554" s="92"/>
    </row>
    <row r="555" spans="1:24" ht="18">
      <c r="A555" s="348">
        <v>6</v>
      </c>
      <c r="B555" s="370" t="s">
        <v>593</v>
      </c>
      <c r="C555" s="360" t="s">
        <v>488</v>
      </c>
      <c r="D555" s="399" t="s">
        <v>594</v>
      </c>
      <c r="E555" s="439"/>
      <c r="F555" s="439"/>
      <c r="G555" s="439"/>
      <c r="H555" s="439"/>
      <c r="I555" s="439"/>
      <c r="J555" s="439"/>
      <c r="K555" s="439"/>
      <c r="L555" s="439"/>
      <c r="M555" s="439"/>
      <c r="N555" s="439"/>
      <c r="O555" s="439"/>
      <c r="P555" s="439"/>
      <c r="Q555" s="439"/>
      <c r="R555" s="439"/>
      <c r="S555" s="439"/>
      <c r="T555" s="439"/>
      <c r="U555" s="439"/>
      <c r="V555" s="439"/>
      <c r="W555" s="439"/>
      <c r="X555" s="439"/>
    </row>
    <row r="556" spans="1:24" ht="18">
      <c r="A556" s="348">
        <v>7</v>
      </c>
      <c r="B556" s="370" t="s">
        <v>595</v>
      </c>
      <c r="C556" s="360" t="s">
        <v>488</v>
      </c>
      <c r="D556" s="399" t="s">
        <v>596</v>
      </c>
      <c r="E556" s="439"/>
      <c r="F556" s="439"/>
      <c r="G556" s="439"/>
      <c r="H556" s="439"/>
      <c r="I556" s="439"/>
      <c r="J556" s="439"/>
      <c r="K556" s="439"/>
      <c r="L556" s="439"/>
      <c r="M556" s="439"/>
      <c r="N556" s="439"/>
      <c r="O556" s="439"/>
      <c r="P556" s="439"/>
      <c r="Q556" s="439"/>
      <c r="R556" s="439"/>
      <c r="S556" s="439"/>
      <c r="T556" s="439"/>
      <c r="U556" s="439"/>
      <c r="V556" s="439"/>
      <c r="W556" s="439"/>
      <c r="X556" s="439"/>
    </row>
    <row r="557" spans="1:24">
      <c r="A557" s="348">
        <v>8</v>
      </c>
      <c r="B557" s="370" t="s">
        <v>597</v>
      </c>
      <c r="C557" s="360" t="s">
        <v>488</v>
      </c>
      <c r="D557" s="399" t="s">
        <v>598</v>
      </c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</row>
    <row r="558" spans="1:24" ht="18">
      <c r="A558" s="348">
        <v>9</v>
      </c>
      <c r="B558" s="370" t="s">
        <v>599</v>
      </c>
      <c r="C558" s="360" t="s">
        <v>488</v>
      </c>
      <c r="D558" s="399" t="s">
        <v>242</v>
      </c>
      <c r="E558" s="439"/>
      <c r="F558" s="439"/>
      <c r="G558" s="439"/>
      <c r="H558" s="439"/>
      <c r="I558" s="439"/>
      <c r="J558" s="439"/>
      <c r="K558" s="439"/>
      <c r="L558" s="439"/>
      <c r="M558" s="439"/>
      <c r="N558" s="439"/>
      <c r="O558" s="439"/>
      <c r="P558" s="439"/>
      <c r="Q558" s="439"/>
      <c r="R558" s="439"/>
      <c r="S558" s="439"/>
      <c r="T558" s="439"/>
      <c r="U558" s="439"/>
      <c r="V558" s="439"/>
      <c r="W558" s="439"/>
      <c r="X558" s="439"/>
    </row>
    <row r="559" spans="1:24" ht="18">
      <c r="A559" s="348">
        <v>10</v>
      </c>
      <c r="B559" s="370" t="s">
        <v>600</v>
      </c>
      <c r="C559" s="360" t="s">
        <v>488</v>
      </c>
      <c r="D559" s="399" t="s">
        <v>45</v>
      </c>
      <c r="E559" s="439"/>
      <c r="F559" s="439"/>
      <c r="G559" s="439"/>
      <c r="H559" s="439"/>
      <c r="I559" s="439"/>
      <c r="J559" s="439"/>
      <c r="K559" s="439"/>
      <c r="L559" s="439"/>
      <c r="M559" s="439"/>
      <c r="N559" s="439"/>
      <c r="O559" s="439"/>
      <c r="P559" s="439"/>
      <c r="Q559" s="439"/>
      <c r="R559" s="439"/>
      <c r="S559" s="439"/>
      <c r="T559" s="439"/>
      <c r="U559" s="439"/>
      <c r="V559" s="439"/>
      <c r="W559" s="439"/>
      <c r="X559" s="439"/>
    </row>
    <row r="560" spans="1:24" ht="18">
      <c r="A560" s="348">
        <v>11</v>
      </c>
      <c r="B560" s="370" t="s">
        <v>601</v>
      </c>
      <c r="C560" s="360" t="s">
        <v>479</v>
      </c>
      <c r="D560" s="399" t="s">
        <v>602</v>
      </c>
      <c r="E560" s="439"/>
      <c r="F560" s="439"/>
      <c r="G560" s="439"/>
      <c r="H560" s="439"/>
      <c r="I560" s="439"/>
      <c r="J560" s="439"/>
      <c r="K560" s="439"/>
      <c r="L560" s="439"/>
      <c r="M560" s="439"/>
      <c r="N560" s="439"/>
      <c r="O560" s="439"/>
      <c r="P560" s="439"/>
      <c r="Q560" s="439"/>
      <c r="R560" s="439"/>
      <c r="S560" s="439"/>
      <c r="T560" s="439"/>
      <c r="U560" s="439"/>
      <c r="V560" s="439"/>
      <c r="W560" s="439"/>
      <c r="X560" s="439"/>
    </row>
    <row r="561" spans="1:24">
      <c r="A561" s="348">
        <v>12</v>
      </c>
      <c r="B561" s="368" t="s">
        <v>603</v>
      </c>
      <c r="C561" s="356" t="s">
        <v>488</v>
      </c>
      <c r="D561" s="400" t="s">
        <v>604</v>
      </c>
      <c r="E561" s="400"/>
      <c r="F561" s="400"/>
      <c r="G561" s="400"/>
      <c r="H561" s="400"/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</row>
    <row r="562" spans="1:24">
      <c r="A562" s="348">
        <v>13</v>
      </c>
      <c r="B562" s="370" t="s">
        <v>605</v>
      </c>
      <c r="C562" s="360"/>
      <c r="D562" s="399" t="s">
        <v>606</v>
      </c>
      <c r="E562" s="440"/>
      <c r="F562" s="440"/>
      <c r="G562" s="440"/>
      <c r="H562" s="440"/>
      <c r="I562" s="440"/>
      <c r="J562" s="440"/>
      <c r="K562" s="440"/>
      <c r="L562" s="440"/>
      <c r="M562" s="440"/>
      <c r="N562" s="440"/>
      <c r="O562" s="440"/>
      <c r="P562" s="440"/>
      <c r="Q562" s="440"/>
      <c r="R562" s="440"/>
      <c r="S562" s="440"/>
      <c r="T562" s="440"/>
      <c r="U562" s="440"/>
      <c r="V562" s="440"/>
      <c r="W562" s="440"/>
      <c r="X562" s="440"/>
    </row>
    <row r="563" spans="1:24" ht="18">
      <c r="A563" s="348">
        <v>14</v>
      </c>
      <c r="B563" s="368" t="s">
        <v>607</v>
      </c>
      <c r="C563" s="356" t="s">
        <v>488</v>
      </c>
      <c r="D563" s="400" t="s">
        <v>368</v>
      </c>
      <c r="E563" s="439"/>
      <c r="F563" s="439"/>
      <c r="G563" s="439"/>
      <c r="H563" s="439"/>
      <c r="I563" s="439"/>
      <c r="J563" s="439"/>
      <c r="K563" s="439"/>
      <c r="L563" s="439"/>
      <c r="M563" s="439"/>
      <c r="N563" s="439"/>
      <c r="O563" s="439"/>
      <c r="P563" s="439"/>
      <c r="Q563" s="439"/>
      <c r="R563" s="439"/>
      <c r="S563" s="439"/>
      <c r="T563" s="439"/>
      <c r="U563" s="439"/>
      <c r="V563" s="439"/>
      <c r="W563" s="439"/>
      <c r="X563" s="439"/>
    </row>
    <row r="564" spans="1:24">
      <c r="A564" s="348">
        <v>15</v>
      </c>
      <c r="B564" s="370" t="s">
        <v>608</v>
      </c>
      <c r="C564" s="360" t="s">
        <v>488</v>
      </c>
      <c r="D564" s="399" t="s">
        <v>374</v>
      </c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</row>
    <row r="565" spans="1:24">
      <c r="A565" s="348">
        <v>16</v>
      </c>
      <c r="B565" s="370" t="s">
        <v>609</v>
      </c>
      <c r="C565" s="360" t="s">
        <v>488</v>
      </c>
      <c r="D565" s="399" t="s">
        <v>610</v>
      </c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0"/>
      <c r="P565" s="400"/>
      <c r="Q565" s="400"/>
      <c r="R565" s="400"/>
      <c r="S565" s="400"/>
      <c r="T565" s="400"/>
      <c r="U565" s="400"/>
      <c r="V565" s="400"/>
      <c r="W565" s="400"/>
      <c r="X565" s="400"/>
    </row>
    <row r="566" spans="1:24">
      <c r="A566" s="348">
        <v>17</v>
      </c>
      <c r="B566" s="370" t="s">
        <v>611</v>
      </c>
      <c r="C566" s="360" t="s">
        <v>488</v>
      </c>
      <c r="D566" s="399" t="s">
        <v>380</v>
      </c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</row>
    <row r="567" spans="1:24">
      <c r="A567" s="348">
        <v>18</v>
      </c>
      <c r="B567" s="370" t="s">
        <v>612</v>
      </c>
      <c r="C567" s="360" t="s">
        <v>479</v>
      </c>
      <c r="D567" s="399" t="s">
        <v>383</v>
      </c>
      <c r="E567" s="400"/>
      <c r="F567" s="400"/>
      <c r="G567" s="400"/>
      <c r="H567" s="400"/>
      <c r="I567" s="400"/>
      <c r="J567" s="400"/>
      <c r="K567" s="400"/>
      <c r="L567" s="400"/>
      <c r="M567" s="400"/>
      <c r="N567" s="400"/>
      <c r="O567" s="400"/>
      <c r="P567" s="400"/>
      <c r="Q567" s="400"/>
      <c r="R567" s="400"/>
      <c r="S567" s="400"/>
      <c r="T567" s="400"/>
      <c r="U567" s="400"/>
      <c r="V567" s="400"/>
      <c r="W567" s="400"/>
      <c r="X567" s="400"/>
    </row>
    <row r="568" spans="1:24" ht="18">
      <c r="A568" s="348">
        <v>19</v>
      </c>
      <c r="B568" s="370" t="s">
        <v>613</v>
      </c>
      <c r="C568" s="360" t="s">
        <v>479</v>
      </c>
      <c r="D568" s="399" t="s">
        <v>72</v>
      </c>
      <c r="E568" s="439"/>
      <c r="F568" s="439"/>
      <c r="G568" s="439"/>
      <c r="H568" s="439"/>
      <c r="I568" s="439"/>
      <c r="J568" s="439"/>
      <c r="K568" s="439"/>
      <c r="L568" s="439"/>
      <c r="M568" s="439"/>
      <c r="N568" s="439"/>
      <c r="O568" s="439"/>
      <c r="P568" s="439"/>
      <c r="Q568" s="439"/>
      <c r="R568" s="439"/>
      <c r="S568" s="439"/>
      <c r="T568" s="439"/>
      <c r="U568" s="439"/>
      <c r="V568" s="439"/>
      <c r="W568" s="439"/>
      <c r="X568" s="439"/>
    </row>
    <row r="569" spans="1:24" ht="18">
      <c r="A569" s="348">
        <v>20</v>
      </c>
      <c r="B569" s="370" t="s">
        <v>614</v>
      </c>
      <c r="C569" s="360" t="s">
        <v>479</v>
      </c>
      <c r="D569" s="399" t="s">
        <v>615</v>
      </c>
      <c r="E569" s="439"/>
      <c r="F569" s="439"/>
      <c r="G569" s="439"/>
      <c r="H569" s="439"/>
      <c r="I569" s="439"/>
      <c r="J569" s="439"/>
      <c r="K569" s="439"/>
      <c r="L569" s="439"/>
      <c r="M569" s="439"/>
      <c r="N569" s="439"/>
      <c r="O569" s="439"/>
      <c r="P569" s="439"/>
      <c r="Q569" s="439"/>
      <c r="R569" s="439"/>
      <c r="S569" s="439"/>
      <c r="T569" s="439"/>
      <c r="U569" s="439"/>
      <c r="V569" s="439"/>
      <c r="W569" s="439"/>
      <c r="X569" s="439"/>
    </row>
    <row r="570" spans="1:24">
      <c r="A570" s="348">
        <v>21</v>
      </c>
      <c r="B570" s="370" t="s">
        <v>616</v>
      </c>
      <c r="C570" s="360" t="s">
        <v>488</v>
      </c>
      <c r="D570" s="399" t="s">
        <v>389</v>
      </c>
      <c r="E570" s="400"/>
      <c r="F570" s="400"/>
      <c r="G570" s="400"/>
      <c r="H570" s="400"/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</row>
    <row r="571" spans="1:24">
      <c r="A571" s="348">
        <v>22</v>
      </c>
      <c r="B571" s="370" t="s">
        <v>617</v>
      </c>
      <c r="C571" s="360" t="s">
        <v>479</v>
      </c>
      <c r="D571" s="399" t="s">
        <v>392</v>
      </c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</row>
    <row r="572" spans="1:24">
      <c r="A572" s="348">
        <v>23</v>
      </c>
      <c r="B572" s="370" t="s">
        <v>618</v>
      </c>
      <c r="C572" s="360" t="s">
        <v>488</v>
      </c>
      <c r="D572" s="399" t="s">
        <v>619</v>
      </c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0"/>
      <c r="P572" s="400"/>
      <c r="Q572" s="400"/>
      <c r="R572" s="400"/>
      <c r="S572" s="400"/>
      <c r="T572" s="400"/>
      <c r="U572" s="400"/>
      <c r="V572" s="400"/>
      <c r="W572" s="400"/>
      <c r="X572" s="400"/>
    </row>
    <row r="573" spans="1:24">
      <c r="A573" s="348">
        <v>24</v>
      </c>
      <c r="B573" s="370" t="s">
        <v>656</v>
      </c>
      <c r="C573" s="360" t="s">
        <v>488</v>
      </c>
      <c r="D573" s="399" t="s">
        <v>395</v>
      </c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</row>
    <row r="574" spans="1:24">
      <c r="A574" s="348">
        <v>25</v>
      </c>
      <c r="B574" s="370" t="s">
        <v>621</v>
      </c>
      <c r="C574" s="360" t="s">
        <v>488</v>
      </c>
      <c r="D574" s="399" t="s">
        <v>400</v>
      </c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</row>
    <row r="575" spans="1:24" ht="18">
      <c r="A575" s="348">
        <v>26</v>
      </c>
      <c r="B575" s="370" t="s">
        <v>622</v>
      </c>
      <c r="C575" s="360" t="s">
        <v>488</v>
      </c>
      <c r="D575" s="399" t="s">
        <v>623</v>
      </c>
      <c r="E575" s="439"/>
      <c r="F575" s="439"/>
      <c r="G575" s="439"/>
      <c r="H575" s="439"/>
      <c r="I575" s="439"/>
      <c r="J575" s="439"/>
      <c r="K575" s="439"/>
      <c r="L575" s="439"/>
      <c r="M575" s="439"/>
      <c r="N575" s="439"/>
      <c r="O575" s="439"/>
      <c r="P575" s="439"/>
      <c r="Q575" s="439"/>
      <c r="R575" s="439"/>
      <c r="S575" s="439"/>
      <c r="T575" s="439"/>
      <c r="U575" s="439"/>
      <c r="V575" s="439"/>
      <c r="W575" s="439"/>
      <c r="X575" s="439"/>
    </row>
    <row r="576" spans="1:24" ht="18">
      <c r="A576" s="348">
        <v>27</v>
      </c>
      <c r="B576" s="352" t="s">
        <v>624</v>
      </c>
      <c r="C576" s="349"/>
      <c r="D576" s="399" t="s">
        <v>403</v>
      </c>
      <c r="E576" s="439"/>
      <c r="F576" s="439"/>
      <c r="G576" s="439"/>
      <c r="H576" s="439"/>
      <c r="I576" s="439"/>
      <c r="J576" s="439"/>
      <c r="K576" s="439"/>
      <c r="L576" s="439"/>
      <c r="M576" s="439"/>
      <c r="N576" s="439"/>
      <c r="O576" s="439"/>
      <c r="P576" s="439"/>
      <c r="Q576" s="439"/>
      <c r="R576" s="439"/>
      <c r="S576" s="439"/>
      <c r="T576" s="439"/>
      <c r="U576" s="439"/>
      <c r="V576" s="439"/>
      <c r="W576" s="439"/>
      <c r="X576" s="439"/>
    </row>
    <row r="577" spans="1:24">
      <c r="A577" s="348">
        <v>28</v>
      </c>
      <c r="B577" s="370" t="s">
        <v>625</v>
      </c>
      <c r="C577" s="360"/>
      <c r="D577" s="399" t="s">
        <v>626</v>
      </c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0"/>
      <c r="P577" s="400"/>
      <c r="Q577" s="400"/>
      <c r="R577" s="400"/>
      <c r="S577" s="400"/>
      <c r="T577" s="400"/>
      <c r="U577" s="400"/>
      <c r="V577" s="400"/>
      <c r="W577" s="400"/>
      <c r="X577" s="400"/>
    </row>
    <row r="578" spans="1:24" ht="18">
      <c r="A578" s="348">
        <v>29</v>
      </c>
      <c r="B578" s="370" t="s">
        <v>657</v>
      </c>
      <c r="C578" s="360" t="s">
        <v>488</v>
      </c>
      <c r="D578" s="399" t="s">
        <v>282</v>
      </c>
      <c r="E578" s="439"/>
      <c r="F578" s="439"/>
      <c r="G578" s="439"/>
      <c r="H578" s="439"/>
      <c r="I578" s="439"/>
      <c r="J578" s="439"/>
      <c r="K578" s="439"/>
      <c r="L578" s="439"/>
      <c r="M578" s="439"/>
      <c r="N578" s="439"/>
      <c r="O578" s="439"/>
      <c r="P578" s="439"/>
      <c r="Q578" s="439"/>
      <c r="R578" s="439"/>
      <c r="S578" s="439"/>
      <c r="T578" s="439"/>
      <c r="U578" s="439"/>
      <c r="V578" s="439"/>
      <c r="W578" s="439"/>
      <c r="X578" s="439"/>
    </row>
    <row r="579" spans="1:24">
      <c r="A579" s="348">
        <v>30</v>
      </c>
      <c r="B579" s="370" t="s">
        <v>628</v>
      </c>
      <c r="C579" s="360"/>
      <c r="D579" s="399" t="s">
        <v>629</v>
      </c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0"/>
      <c r="P579" s="400"/>
      <c r="Q579" s="400"/>
      <c r="R579" s="400"/>
      <c r="S579" s="400"/>
      <c r="T579" s="400"/>
      <c r="U579" s="400"/>
      <c r="V579" s="400"/>
      <c r="W579" s="400"/>
      <c r="X579" s="400"/>
    </row>
    <row r="580" spans="1:24">
      <c r="A580" s="348">
        <v>31</v>
      </c>
      <c r="B580" s="370" t="s">
        <v>630</v>
      </c>
      <c r="C580" s="360" t="s">
        <v>479</v>
      </c>
      <c r="D580" s="399" t="s">
        <v>631</v>
      </c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</row>
    <row r="581" spans="1:24">
      <c r="A581" s="348">
        <v>32</v>
      </c>
      <c r="B581" s="370" t="s">
        <v>632</v>
      </c>
      <c r="C581" s="360" t="s">
        <v>479</v>
      </c>
      <c r="D581" s="399" t="s">
        <v>633</v>
      </c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</row>
    <row r="582" spans="1:24">
      <c r="A582" s="348">
        <v>33</v>
      </c>
      <c r="B582" s="370" t="s">
        <v>634</v>
      </c>
      <c r="C582" s="360" t="s">
        <v>488</v>
      </c>
      <c r="D582" s="399" t="s">
        <v>416</v>
      </c>
      <c r="E582" s="400"/>
      <c r="F582" s="400"/>
      <c r="G582" s="400"/>
      <c r="H582" s="400"/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</row>
    <row r="583" spans="1:24" ht="18">
      <c r="A583" s="348">
        <v>34</v>
      </c>
      <c r="B583" s="370" t="s">
        <v>635</v>
      </c>
      <c r="C583" s="360" t="s">
        <v>479</v>
      </c>
      <c r="D583" s="399" t="s">
        <v>636</v>
      </c>
      <c r="E583" s="439"/>
      <c r="F583" s="439"/>
      <c r="G583" s="439"/>
      <c r="H583" s="439"/>
      <c r="I583" s="439"/>
      <c r="J583" s="439"/>
      <c r="K583" s="439"/>
      <c r="L583" s="439"/>
      <c r="M583" s="439"/>
      <c r="N583" s="439"/>
      <c r="O583" s="439"/>
      <c r="P583" s="439"/>
      <c r="Q583" s="439"/>
      <c r="R583" s="439"/>
      <c r="S583" s="439"/>
      <c r="T583" s="439"/>
      <c r="U583" s="439"/>
      <c r="V583" s="439"/>
      <c r="W583" s="439"/>
      <c r="X583" s="439"/>
    </row>
    <row r="584" spans="1:24" ht="18">
      <c r="A584" s="348">
        <v>35</v>
      </c>
      <c r="B584" s="370" t="s">
        <v>637</v>
      </c>
      <c r="C584" s="360" t="s">
        <v>479</v>
      </c>
      <c r="D584" s="399" t="s">
        <v>638</v>
      </c>
      <c r="E584" s="439"/>
      <c r="F584" s="439"/>
      <c r="G584" s="439"/>
      <c r="H584" s="439"/>
      <c r="I584" s="439"/>
      <c r="J584" s="439"/>
      <c r="K584" s="439"/>
      <c r="L584" s="439"/>
      <c r="M584" s="439"/>
      <c r="N584" s="439"/>
      <c r="O584" s="439"/>
      <c r="P584" s="439"/>
      <c r="Q584" s="439"/>
      <c r="R584" s="439"/>
      <c r="S584" s="439"/>
      <c r="T584" s="439"/>
      <c r="U584" s="439"/>
      <c r="V584" s="439"/>
      <c r="W584" s="439"/>
      <c r="X584" s="439"/>
    </row>
    <row r="585" spans="1:24" ht="18">
      <c r="A585" s="348">
        <v>36</v>
      </c>
      <c r="B585" s="370" t="s">
        <v>639</v>
      </c>
      <c r="C585" s="360" t="s">
        <v>488</v>
      </c>
      <c r="D585" s="399" t="s">
        <v>424</v>
      </c>
      <c r="E585" s="439"/>
      <c r="F585" s="439"/>
      <c r="G585" s="439"/>
      <c r="H585" s="439"/>
      <c r="I585" s="439"/>
      <c r="J585" s="439"/>
      <c r="K585" s="439"/>
      <c r="L585" s="439"/>
      <c r="M585" s="439"/>
      <c r="N585" s="439"/>
      <c r="O585" s="439"/>
      <c r="P585" s="439"/>
      <c r="Q585" s="439"/>
      <c r="R585" s="439"/>
      <c r="S585" s="439"/>
      <c r="T585" s="439"/>
      <c r="U585" s="439"/>
      <c r="V585" s="439"/>
      <c r="W585" s="439"/>
      <c r="X585" s="439"/>
    </row>
    <row r="586" spans="1:24" ht="18">
      <c r="A586" s="348">
        <v>37</v>
      </c>
      <c r="B586" s="370" t="s">
        <v>640</v>
      </c>
      <c r="C586" s="360" t="s">
        <v>488</v>
      </c>
      <c r="D586" s="399" t="s">
        <v>436</v>
      </c>
      <c r="E586" s="439"/>
      <c r="F586" s="439"/>
      <c r="G586" s="439"/>
      <c r="H586" s="439"/>
      <c r="I586" s="439"/>
      <c r="J586" s="439"/>
      <c r="K586" s="439"/>
      <c r="L586" s="439"/>
      <c r="M586" s="439"/>
      <c r="N586" s="439"/>
      <c r="O586" s="439"/>
      <c r="P586" s="439"/>
      <c r="Q586" s="439"/>
      <c r="R586" s="439"/>
      <c r="S586" s="439"/>
      <c r="T586" s="439"/>
      <c r="U586" s="439"/>
      <c r="V586" s="439"/>
      <c r="W586" s="439"/>
      <c r="X586" s="439"/>
    </row>
    <row r="587" spans="1:24" ht="18">
      <c r="A587" s="348">
        <v>38</v>
      </c>
      <c r="B587" s="370" t="s">
        <v>641</v>
      </c>
      <c r="C587" s="360" t="s">
        <v>479</v>
      </c>
      <c r="D587" s="399" t="s">
        <v>642</v>
      </c>
      <c r="E587" s="439"/>
      <c r="F587" s="439"/>
      <c r="G587" s="439"/>
      <c r="H587" s="439"/>
      <c r="I587" s="439"/>
      <c r="J587" s="439"/>
      <c r="K587" s="439"/>
      <c r="L587" s="439"/>
      <c r="M587" s="439"/>
      <c r="N587" s="439"/>
      <c r="O587" s="439"/>
      <c r="P587" s="439"/>
      <c r="Q587" s="439"/>
      <c r="R587" s="439"/>
      <c r="S587" s="439"/>
      <c r="T587" s="439"/>
      <c r="U587" s="439"/>
      <c r="V587" s="439"/>
      <c r="W587" s="439"/>
      <c r="X587" s="439"/>
    </row>
    <row r="588" spans="1:24">
      <c r="A588" s="348">
        <v>39</v>
      </c>
      <c r="B588" s="370" t="s">
        <v>643</v>
      </c>
      <c r="C588" s="360" t="s">
        <v>479</v>
      </c>
      <c r="D588" s="399" t="s">
        <v>644</v>
      </c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74"/>
      <c r="R588" s="374"/>
      <c r="S588" s="374"/>
      <c r="T588" s="374"/>
      <c r="U588" s="374"/>
      <c r="V588" s="374"/>
      <c r="W588" s="374"/>
      <c r="X588" s="374"/>
    </row>
    <row r="589" spans="1:24" ht="18">
      <c r="A589" s="348">
        <v>40</v>
      </c>
      <c r="B589" s="370" t="s">
        <v>645</v>
      </c>
      <c r="C589" s="360" t="s">
        <v>488</v>
      </c>
      <c r="D589" s="399" t="s">
        <v>646</v>
      </c>
      <c r="E589" s="439"/>
      <c r="F589" s="439"/>
      <c r="G589" s="439"/>
      <c r="H589" s="439"/>
      <c r="I589" s="439"/>
      <c r="J589" s="439"/>
      <c r="K589" s="439"/>
      <c r="L589" s="439"/>
      <c r="M589" s="439"/>
      <c r="N589" s="439"/>
      <c r="O589" s="439"/>
      <c r="P589" s="439"/>
      <c r="Q589" s="439"/>
      <c r="R589" s="439"/>
      <c r="S589" s="439"/>
      <c r="T589" s="439"/>
      <c r="U589" s="439"/>
      <c r="V589" s="439"/>
      <c r="W589" s="439"/>
      <c r="X589" s="439"/>
    </row>
    <row r="590" spans="1:24" ht="18">
      <c r="A590" s="348">
        <v>41</v>
      </c>
      <c r="B590" s="370" t="s">
        <v>647</v>
      </c>
      <c r="C590" s="360"/>
      <c r="D590" s="399" t="s">
        <v>439</v>
      </c>
      <c r="E590" s="439"/>
      <c r="F590" s="439"/>
      <c r="G590" s="439"/>
      <c r="H590" s="439"/>
      <c r="I590" s="439"/>
      <c r="J590" s="439"/>
      <c r="K590" s="439"/>
      <c r="L590" s="439"/>
      <c r="M590" s="439"/>
      <c r="N590" s="439"/>
      <c r="O590" s="439"/>
      <c r="P590" s="439"/>
      <c r="Q590" s="439"/>
      <c r="R590" s="439"/>
      <c r="S590" s="439"/>
      <c r="T590" s="439"/>
      <c r="U590" s="439"/>
      <c r="V590" s="439"/>
      <c r="W590" s="439"/>
      <c r="X590" s="439"/>
    </row>
    <row r="591" spans="1:24" ht="18">
      <c r="A591" s="348">
        <v>42</v>
      </c>
      <c r="B591" s="370" t="s">
        <v>648</v>
      </c>
      <c r="C591" s="360"/>
      <c r="D591" s="399" t="s">
        <v>442</v>
      </c>
      <c r="E591" s="439"/>
      <c r="F591" s="439"/>
      <c r="G591" s="439"/>
      <c r="H591" s="439"/>
      <c r="I591" s="439"/>
      <c r="J591" s="439"/>
      <c r="K591" s="439"/>
      <c r="L591" s="439"/>
      <c r="M591" s="439"/>
      <c r="N591" s="439"/>
      <c r="O591" s="439"/>
      <c r="P591" s="439"/>
      <c r="Q591" s="439"/>
      <c r="R591" s="439"/>
      <c r="S591" s="439"/>
      <c r="T591" s="439"/>
      <c r="U591" s="439"/>
      <c r="V591" s="439"/>
      <c r="W591" s="439"/>
      <c r="X591" s="439"/>
    </row>
    <row r="592" spans="1:24" ht="18">
      <c r="A592" s="348">
        <v>43</v>
      </c>
      <c r="B592" s="370" t="s">
        <v>649</v>
      </c>
      <c r="C592" s="360"/>
      <c r="D592" s="399" t="s">
        <v>456</v>
      </c>
      <c r="E592" s="439"/>
      <c r="F592" s="439"/>
      <c r="G592" s="439"/>
      <c r="H592" s="439"/>
      <c r="I592" s="439"/>
      <c r="J592" s="439"/>
      <c r="K592" s="439"/>
      <c r="L592" s="439"/>
      <c r="M592" s="439"/>
      <c r="N592" s="439"/>
      <c r="O592" s="439"/>
      <c r="P592" s="439"/>
      <c r="Q592" s="439"/>
      <c r="R592" s="439"/>
      <c r="S592" s="439"/>
      <c r="T592" s="439"/>
      <c r="U592" s="439"/>
      <c r="V592" s="439"/>
      <c r="W592" s="439"/>
      <c r="X592" s="439"/>
    </row>
    <row r="593" spans="1:24" ht="18">
      <c r="A593" s="348">
        <v>44</v>
      </c>
      <c r="B593" s="370" t="s">
        <v>650</v>
      </c>
      <c r="C593" s="360"/>
      <c r="D593" s="399" t="s">
        <v>49</v>
      </c>
      <c r="E593" s="439"/>
      <c r="F593" s="439"/>
      <c r="G593" s="439"/>
      <c r="H593" s="439"/>
      <c r="I593" s="439"/>
      <c r="J593" s="439"/>
      <c r="K593" s="439"/>
      <c r="L593" s="439"/>
      <c r="M593" s="439"/>
      <c r="N593" s="439"/>
      <c r="O593" s="439"/>
      <c r="P593" s="439"/>
      <c r="Q593" s="439"/>
      <c r="R593" s="439"/>
      <c r="S593" s="439"/>
      <c r="T593" s="439"/>
      <c r="U593" s="439"/>
      <c r="V593" s="439"/>
      <c r="W593" s="439"/>
      <c r="X593" s="439"/>
    </row>
    <row r="594" spans="1:24" ht="18">
      <c r="A594" s="348">
        <v>45</v>
      </c>
      <c r="B594" s="370" t="s">
        <v>651</v>
      </c>
      <c r="C594" s="415" t="s">
        <v>488</v>
      </c>
      <c r="D594" s="399" t="s">
        <v>462</v>
      </c>
      <c r="E594" s="439"/>
      <c r="F594" s="439"/>
      <c r="G594" s="439"/>
      <c r="H594" s="439"/>
      <c r="I594" s="439"/>
      <c r="J594" s="439"/>
      <c r="K594" s="439"/>
      <c r="L594" s="439"/>
      <c r="M594" s="439"/>
      <c r="N594" s="439"/>
      <c r="O594" s="439"/>
      <c r="P594" s="439"/>
      <c r="Q594" s="439"/>
      <c r="R594" s="439"/>
      <c r="S594" s="439"/>
      <c r="T594" s="439"/>
      <c r="U594" s="439"/>
      <c r="V594" s="439"/>
      <c r="W594" s="439"/>
      <c r="X594" s="439"/>
    </row>
    <row r="595" spans="1:24" ht="18">
      <c r="A595" s="348">
        <v>46</v>
      </c>
      <c r="B595" s="370" t="s">
        <v>652</v>
      </c>
      <c r="C595" s="360" t="s">
        <v>479</v>
      </c>
      <c r="D595" s="399" t="s">
        <v>653</v>
      </c>
      <c r="E595" s="439"/>
      <c r="F595" s="439"/>
      <c r="G595" s="439"/>
      <c r="H595" s="439"/>
      <c r="I595" s="439"/>
      <c r="J595" s="439"/>
      <c r="K595" s="439"/>
      <c r="L595" s="439"/>
      <c r="M595" s="439"/>
      <c r="N595" s="439"/>
      <c r="O595" s="439"/>
      <c r="P595" s="439"/>
      <c r="Q595" s="439"/>
      <c r="R595" s="439"/>
      <c r="S595" s="439"/>
      <c r="T595" s="439"/>
      <c r="U595" s="439"/>
      <c r="V595" s="439"/>
      <c r="W595" s="439"/>
      <c r="X595" s="439"/>
    </row>
    <row r="596" spans="1:24" ht="18">
      <c r="A596" s="348">
        <v>47</v>
      </c>
      <c r="B596" s="370" t="s">
        <v>654</v>
      </c>
      <c r="C596" s="360" t="s">
        <v>488</v>
      </c>
      <c r="D596" s="399" t="s">
        <v>470</v>
      </c>
      <c r="E596" s="439"/>
      <c r="F596" s="439"/>
      <c r="G596" s="439"/>
      <c r="H596" s="439"/>
      <c r="I596" s="439"/>
      <c r="J596" s="439"/>
      <c r="K596" s="439"/>
      <c r="L596" s="439"/>
      <c r="M596" s="439"/>
      <c r="N596" s="439"/>
      <c r="O596" s="439"/>
      <c r="P596" s="439"/>
      <c r="Q596" s="439"/>
      <c r="R596" s="439"/>
      <c r="S596" s="439"/>
      <c r="T596" s="439"/>
      <c r="U596" s="439"/>
      <c r="V596" s="439"/>
      <c r="W596" s="439"/>
      <c r="X596" s="439"/>
    </row>
    <row r="597" spans="1:24" ht="18">
      <c r="A597" s="348">
        <v>48</v>
      </c>
      <c r="B597" s="370"/>
      <c r="C597" s="360"/>
      <c r="D597" s="354"/>
      <c r="E597" s="439"/>
      <c r="F597" s="439"/>
      <c r="G597" s="439"/>
      <c r="H597" s="439"/>
      <c r="I597" s="439"/>
      <c r="J597" s="439"/>
      <c r="K597" s="439"/>
      <c r="L597" s="439"/>
      <c r="M597" s="439"/>
      <c r="N597" s="439"/>
      <c r="O597" s="439"/>
      <c r="P597" s="439"/>
      <c r="Q597" s="439"/>
      <c r="R597" s="439"/>
      <c r="S597" s="439"/>
      <c r="T597" s="439"/>
      <c r="U597" s="439"/>
      <c r="V597" s="439"/>
      <c r="W597" s="439"/>
      <c r="X597" s="439"/>
    </row>
    <row r="598" spans="1:24" ht="18">
      <c r="A598" s="348">
        <v>49</v>
      </c>
      <c r="B598" s="370"/>
      <c r="C598" s="360"/>
      <c r="D598" s="354"/>
      <c r="E598" s="439"/>
      <c r="F598" s="439"/>
      <c r="G598" s="439"/>
      <c r="H598" s="439"/>
      <c r="I598" s="439"/>
      <c r="J598" s="439"/>
      <c r="K598" s="439"/>
      <c r="L598" s="439"/>
      <c r="M598" s="439"/>
      <c r="N598" s="439"/>
      <c r="O598" s="439"/>
      <c r="P598" s="439"/>
      <c r="Q598" s="439"/>
      <c r="R598" s="439"/>
      <c r="S598" s="439"/>
      <c r="T598" s="439"/>
      <c r="U598" s="439"/>
      <c r="V598" s="439"/>
      <c r="W598" s="439"/>
      <c r="X598" s="439"/>
    </row>
    <row r="599" spans="1:24" ht="18">
      <c r="A599" s="348">
        <v>50</v>
      </c>
      <c r="B599" s="370"/>
      <c r="C599" s="360"/>
      <c r="D599" s="354"/>
      <c r="E599" s="439"/>
      <c r="F599" s="439"/>
      <c r="G599" s="439"/>
      <c r="H599" s="439"/>
      <c r="I599" s="439"/>
      <c r="J599" s="439"/>
      <c r="K599" s="439"/>
      <c r="L599" s="439"/>
      <c r="M599" s="439"/>
      <c r="N599" s="439"/>
      <c r="O599" s="439"/>
      <c r="P599" s="439"/>
      <c r="Q599" s="439"/>
      <c r="R599" s="439"/>
      <c r="S599" s="439"/>
      <c r="T599" s="439"/>
      <c r="U599" s="439"/>
      <c r="V599" s="439"/>
      <c r="W599" s="439"/>
      <c r="X599" s="439"/>
    </row>
    <row r="600" spans="1:24" ht="18">
      <c r="A600" s="348">
        <v>51</v>
      </c>
      <c r="B600" s="370"/>
      <c r="C600" s="360"/>
      <c r="D600" s="354"/>
      <c r="E600" s="439"/>
      <c r="F600" s="439"/>
      <c r="G600" s="439"/>
      <c r="H600" s="439"/>
      <c r="I600" s="439"/>
      <c r="J600" s="439"/>
      <c r="K600" s="439"/>
      <c r="L600" s="439"/>
      <c r="M600" s="439"/>
      <c r="N600" s="439"/>
      <c r="O600" s="439"/>
      <c r="P600" s="439"/>
      <c r="Q600" s="439"/>
      <c r="R600" s="439"/>
      <c r="S600" s="439"/>
      <c r="T600" s="439"/>
      <c r="U600" s="439"/>
      <c r="V600" s="439"/>
      <c r="W600" s="439"/>
      <c r="X600" s="439"/>
    </row>
    <row r="601" spans="1:24" ht="18">
      <c r="A601" s="348">
        <v>52</v>
      </c>
      <c r="B601" s="370"/>
      <c r="C601" s="360"/>
      <c r="D601" s="354"/>
      <c r="E601" s="439"/>
      <c r="F601" s="439"/>
      <c r="G601" s="439"/>
      <c r="H601" s="439"/>
      <c r="I601" s="439"/>
      <c r="J601" s="439"/>
      <c r="K601" s="439"/>
      <c r="L601" s="439"/>
      <c r="M601" s="439"/>
      <c r="N601" s="439"/>
      <c r="O601" s="439"/>
      <c r="P601" s="439"/>
      <c r="Q601" s="439"/>
      <c r="R601" s="439"/>
      <c r="S601" s="439"/>
      <c r="T601" s="439"/>
      <c r="U601" s="439"/>
      <c r="V601" s="439"/>
      <c r="W601" s="439"/>
      <c r="X601" s="439"/>
    </row>
    <row r="602" spans="1:24" ht="18">
      <c r="A602" s="540" t="s">
        <v>530</v>
      </c>
      <c r="B602" s="541"/>
      <c r="C602" s="541"/>
      <c r="D602" s="541"/>
      <c r="E602" s="541"/>
      <c r="F602" s="541"/>
      <c r="G602" s="541"/>
      <c r="H602" s="541"/>
      <c r="I602" s="541"/>
      <c r="J602" s="541"/>
      <c r="K602" s="541"/>
      <c r="L602" s="541"/>
      <c r="M602" s="541"/>
      <c r="N602" s="541"/>
      <c r="O602" s="541"/>
      <c r="P602" s="541"/>
      <c r="Q602" s="541"/>
      <c r="R602" s="541"/>
      <c r="S602" s="541"/>
      <c r="T602" s="541"/>
      <c r="U602" s="541"/>
      <c r="V602" s="541"/>
      <c r="W602" s="541"/>
      <c r="X602" s="541"/>
    </row>
    <row r="603" spans="1:24">
      <c r="A603" s="348" t="s">
        <v>5</v>
      </c>
      <c r="B603" s="349" t="s">
        <v>477</v>
      </c>
      <c r="C603" s="349" t="s">
        <v>153</v>
      </c>
      <c r="D603" s="350" t="s">
        <v>9</v>
      </c>
      <c r="E603" s="414"/>
      <c r="F603" s="414"/>
      <c r="G603" s="414"/>
      <c r="H603" s="414"/>
      <c r="I603" s="414"/>
      <c r="J603" s="414"/>
      <c r="K603" s="414"/>
      <c r="L603" s="414"/>
      <c r="M603" s="414"/>
      <c r="N603" s="414"/>
      <c r="O603" s="414"/>
      <c r="P603" s="414"/>
      <c r="Q603" s="433"/>
      <c r="R603" s="433"/>
      <c r="S603" s="433"/>
      <c r="T603" s="433"/>
      <c r="U603" s="433"/>
      <c r="V603" s="433"/>
      <c r="W603" s="433"/>
      <c r="X603" s="433"/>
    </row>
    <row r="604" spans="1:24">
      <c r="A604" s="348">
        <v>1</v>
      </c>
      <c r="B604" s="405"/>
      <c r="C604" s="349"/>
      <c r="D604" s="369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</row>
    <row r="605" spans="1:24">
      <c r="A605" s="348">
        <v>2</v>
      </c>
      <c r="B605" s="368"/>
      <c r="C605" s="349"/>
      <c r="D605" s="349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</row>
    <row r="606" spans="1:24">
      <c r="A606" s="348">
        <v>3</v>
      </c>
      <c r="B606" s="368"/>
      <c r="C606" s="349"/>
      <c r="D606" s="349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</row>
    <row r="607" spans="1:24">
      <c r="A607" s="348">
        <v>4</v>
      </c>
      <c r="B607" s="405"/>
      <c r="C607" s="349"/>
      <c r="D607" s="442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</row>
    <row r="608" spans="1:24">
      <c r="A608" s="348">
        <v>5</v>
      </c>
      <c r="B608" s="405"/>
      <c r="C608" s="349"/>
      <c r="D608" s="442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</row>
    <row r="609" spans="1:24">
      <c r="A609" s="348">
        <v>6</v>
      </c>
      <c r="B609" s="405"/>
      <c r="C609" s="349"/>
      <c r="D609" s="442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</row>
    <row r="610" spans="1:24">
      <c r="A610" s="348">
        <v>7</v>
      </c>
      <c r="B610" s="405"/>
      <c r="C610" s="349"/>
      <c r="D610" s="442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</row>
    <row r="611" spans="1:24">
      <c r="A611" s="348">
        <v>8</v>
      </c>
      <c r="B611" s="405"/>
      <c r="C611" s="349"/>
      <c r="D611" s="442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</row>
    <row r="612" spans="1:24">
      <c r="A612" s="348">
        <v>9</v>
      </c>
      <c r="B612" s="405"/>
      <c r="C612" s="349"/>
      <c r="D612" s="442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</row>
    <row r="613" spans="1:24">
      <c r="A613" s="348">
        <v>10</v>
      </c>
      <c r="B613" s="405"/>
      <c r="C613" s="349"/>
      <c r="D613" s="442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</row>
    <row r="616" spans="1:24" ht="21">
      <c r="A616" s="542" t="s">
        <v>0</v>
      </c>
      <c r="B616" s="542"/>
      <c r="C616" s="542"/>
      <c r="D616" s="542"/>
      <c r="E616" s="542"/>
      <c r="F616" s="542"/>
      <c r="G616" s="542"/>
      <c r="H616" s="542"/>
      <c r="I616" s="542"/>
      <c r="J616" s="542"/>
      <c r="K616" s="542"/>
      <c r="L616" s="542"/>
      <c r="M616" s="542"/>
      <c r="N616" s="542"/>
      <c r="O616" s="542"/>
      <c r="P616" s="542"/>
      <c r="Q616" s="542"/>
      <c r="R616" s="542"/>
      <c r="S616" s="542"/>
      <c r="T616" s="542"/>
      <c r="U616" s="542"/>
      <c r="V616" s="542"/>
      <c r="W616" s="542"/>
      <c r="X616" s="542"/>
    </row>
    <row r="617" spans="1:24" ht="23.25">
      <c r="A617" s="543" t="s">
        <v>582</v>
      </c>
      <c r="B617" s="543"/>
      <c r="C617" s="543"/>
      <c r="D617" s="543"/>
      <c r="E617" s="543"/>
      <c r="F617" s="543"/>
      <c r="G617" s="543"/>
      <c r="H617" s="543"/>
      <c r="I617" s="543"/>
      <c r="J617" s="543"/>
      <c r="K617" s="543"/>
      <c r="L617" s="543"/>
      <c r="M617" s="543"/>
      <c r="N617" s="543"/>
      <c r="O617" s="543"/>
      <c r="P617" s="543"/>
      <c r="Q617" s="543"/>
      <c r="R617" s="543"/>
      <c r="S617" s="543"/>
      <c r="T617" s="543"/>
      <c r="U617" s="543"/>
      <c r="V617" s="543"/>
      <c r="W617" s="543"/>
      <c r="X617" s="543"/>
    </row>
    <row r="618" spans="1:24" ht="19.5">
      <c r="A618" s="344"/>
      <c r="B618" s="344"/>
      <c r="C618" s="344"/>
      <c r="D618" s="344"/>
      <c r="E618" s="422"/>
      <c r="F618" s="422"/>
      <c r="G618" s="422"/>
      <c r="H618" s="422"/>
      <c r="I618" s="422"/>
      <c r="J618" s="422"/>
      <c r="K618" s="422"/>
      <c r="L618" s="422"/>
      <c r="M618" s="422"/>
      <c r="N618" s="422"/>
      <c r="O618" s="422"/>
      <c r="P618" s="422"/>
      <c r="Q618" s="422"/>
      <c r="R618" s="422"/>
      <c r="S618" s="422"/>
      <c r="T618" s="422"/>
      <c r="U618" s="422"/>
      <c r="V618" s="422"/>
      <c r="W618" s="422"/>
      <c r="X618" s="422"/>
    </row>
    <row r="619" spans="1:24" ht="19.5">
      <c r="A619" s="544" t="s">
        <v>658</v>
      </c>
      <c r="B619" s="544"/>
      <c r="C619" s="544"/>
      <c r="D619" s="544"/>
      <c r="E619" s="544"/>
      <c r="F619" s="544"/>
      <c r="G619" s="544"/>
      <c r="H619" s="544"/>
      <c r="I619" s="544"/>
      <c r="J619" s="544"/>
      <c r="K619" s="544"/>
      <c r="L619" s="544"/>
      <c r="M619" s="544"/>
      <c r="N619" s="544"/>
      <c r="O619" s="544"/>
      <c r="P619" s="544"/>
      <c r="Q619" s="544"/>
      <c r="R619" s="544"/>
      <c r="S619" s="544"/>
      <c r="T619" s="544"/>
      <c r="U619" s="544"/>
      <c r="V619" s="544"/>
      <c r="W619" s="544"/>
      <c r="X619" s="544"/>
    </row>
    <row r="620" spans="1:24">
      <c r="A620" s="348" t="s">
        <v>5</v>
      </c>
      <c r="B620" s="349" t="s">
        <v>477</v>
      </c>
      <c r="C620" s="349" t="s">
        <v>153</v>
      </c>
      <c r="D620" s="350" t="s">
        <v>9</v>
      </c>
      <c r="E620" s="351"/>
      <c r="F620" s="351"/>
      <c r="G620" s="351"/>
      <c r="H620" s="351"/>
      <c r="I620" s="351"/>
      <c r="J620" s="351"/>
      <c r="K620" s="351"/>
      <c r="L620" s="351"/>
      <c r="M620" s="351"/>
      <c r="N620" s="351"/>
      <c r="O620" s="351"/>
      <c r="P620" s="351"/>
      <c r="Q620" s="373"/>
      <c r="R620" s="373"/>
      <c r="S620" s="373"/>
      <c r="T620" s="373"/>
      <c r="U620" s="373"/>
      <c r="V620" s="373"/>
      <c r="W620" s="373"/>
      <c r="X620" s="373"/>
    </row>
    <row r="621" spans="1:24">
      <c r="A621" s="348">
        <v>1</v>
      </c>
      <c r="B621" s="370" t="s">
        <v>585</v>
      </c>
      <c r="C621" s="360" t="s">
        <v>479</v>
      </c>
      <c r="D621" s="398" t="s">
        <v>279</v>
      </c>
      <c r="E621" s="441"/>
      <c r="F621" s="441"/>
      <c r="G621" s="441"/>
      <c r="H621" s="441"/>
      <c r="I621" s="441"/>
      <c r="J621" s="441"/>
      <c r="K621" s="441"/>
      <c r="L621" s="441"/>
      <c r="M621" s="441"/>
      <c r="N621" s="441"/>
      <c r="O621" s="441"/>
      <c r="P621" s="441"/>
      <c r="Q621" s="440"/>
      <c r="R621" s="440"/>
      <c r="S621" s="440"/>
      <c r="T621" s="440"/>
      <c r="U621" s="440"/>
      <c r="V621" s="440"/>
      <c r="W621" s="440"/>
      <c r="X621" s="440"/>
    </row>
    <row r="622" spans="1:24">
      <c r="A622" s="348">
        <v>2</v>
      </c>
      <c r="B622" s="405" t="s">
        <v>659</v>
      </c>
      <c r="C622" s="349" t="s">
        <v>479</v>
      </c>
      <c r="D622" s="356" t="s">
        <v>660</v>
      </c>
      <c r="E622" s="440"/>
      <c r="F622" s="440"/>
      <c r="G622" s="440"/>
      <c r="H622" s="440"/>
      <c r="I622" s="440"/>
      <c r="J622" s="440"/>
      <c r="K622" s="440"/>
      <c r="L622" s="440"/>
      <c r="M622" s="440"/>
      <c r="N622" s="440"/>
      <c r="O622" s="440"/>
      <c r="P622" s="440"/>
      <c r="Q622" s="440"/>
      <c r="R622" s="440"/>
      <c r="S622" s="440"/>
      <c r="T622" s="440"/>
      <c r="U622" s="440"/>
      <c r="V622" s="440"/>
      <c r="W622" s="440"/>
      <c r="X622" s="440"/>
    </row>
    <row r="623" spans="1:24">
      <c r="A623" s="348">
        <v>3</v>
      </c>
      <c r="B623" s="370" t="s">
        <v>586</v>
      </c>
      <c r="C623" s="360" t="s">
        <v>479</v>
      </c>
      <c r="D623" s="398" t="s">
        <v>335</v>
      </c>
      <c r="E623" s="443"/>
      <c r="F623" s="443"/>
      <c r="G623" s="443"/>
      <c r="H623" s="443"/>
      <c r="I623" s="443"/>
      <c r="J623" s="443"/>
      <c r="K623" s="443"/>
      <c r="L623" s="443"/>
      <c r="M623" s="443"/>
      <c r="N623" s="443"/>
      <c r="O623" s="443"/>
      <c r="P623" s="443"/>
      <c r="Q623" s="440"/>
      <c r="R623" s="440"/>
      <c r="S623" s="440"/>
      <c r="T623" s="440"/>
      <c r="U623" s="440"/>
      <c r="V623" s="440"/>
      <c r="W623" s="440"/>
      <c r="X623" s="440"/>
    </row>
    <row r="624" spans="1:24">
      <c r="A624" s="348">
        <v>4</v>
      </c>
      <c r="B624" s="370" t="s">
        <v>587</v>
      </c>
      <c r="C624" s="360" t="s">
        <v>488</v>
      </c>
      <c r="D624" s="398" t="s">
        <v>588</v>
      </c>
      <c r="E624" s="443"/>
      <c r="F624" s="443"/>
      <c r="G624" s="443"/>
      <c r="H624" s="443"/>
      <c r="I624" s="443"/>
      <c r="J624" s="443"/>
      <c r="K624" s="443"/>
      <c r="L624" s="443"/>
      <c r="M624" s="443"/>
      <c r="N624" s="443"/>
      <c r="O624" s="443"/>
      <c r="P624" s="443"/>
      <c r="Q624" s="440"/>
      <c r="R624" s="440"/>
      <c r="S624" s="440"/>
      <c r="T624" s="440"/>
      <c r="U624" s="440"/>
      <c r="V624" s="440"/>
      <c r="W624" s="440"/>
      <c r="X624" s="440"/>
    </row>
    <row r="625" spans="1:24">
      <c r="A625" s="348">
        <v>5</v>
      </c>
      <c r="B625" s="370" t="s">
        <v>589</v>
      </c>
      <c r="C625" s="360" t="s">
        <v>488</v>
      </c>
      <c r="D625" s="398" t="s">
        <v>590</v>
      </c>
      <c r="E625" s="443"/>
      <c r="F625" s="443"/>
      <c r="G625" s="443"/>
      <c r="H625" s="443"/>
      <c r="I625" s="443"/>
      <c r="J625" s="443"/>
      <c r="K625" s="443"/>
      <c r="L625" s="443"/>
      <c r="M625" s="443"/>
      <c r="N625" s="443"/>
      <c r="O625" s="443"/>
      <c r="P625" s="443"/>
      <c r="Q625" s="440"/>
      <c r="R625" s="440"/>
      <c r="S625" s="440"/>
      <c r="T625" s="440"/>
      <c r="U625" s="440"/>
      <c r="V625" s="440"/>
      <c r="W625" s="440"/>
      <c r="X625" s="440"/>
    </row>
    <row r="626" spans="1:24" ht="18">
      <c r="A626" s="348">
        <v>6</v>
      </c>
      <c r="B626" s="370" t="s">
        <v>591</v>
      </c>
      <c r="C626" s="360"/>
      <c r="D626" s="399" t="s">
        <v>592</v>
      </c>
      <c r="E626" s="439"/>
      <c r="F626" s="439"/>
      <c r="G626" s="439"/>
      <c r="H626" s="439"/>
      <c r="I626" s="439"/>
      <c r="J626" s="439"/>
      <c r="K626" s="439"/>
      <c r="L626" s="439"/>
      <c r="M626" s="439"/>
      <c r="N626" s="439"/>
      <c r="O626" s="439"/>
      <c r="P626" s="439"/>
      <c r="Q626" s="439"/>
      <c r="R626" s="439"/>
      <c r="S626" s="439"/>
      <c r="T626" s="439"/>
      <c r="U626" s="439"/>
      <c r="V626" s="439"/>
      <c r="W626" s="439"/>
      <c r="X626" s="439"/>
    </row>
    <row r="627" spans="1:24" ht="18">
      <c r="A627" s="348">
        <v>7</v>
      </c>
      <c r="B627" s="370" t="s">
        <v>593</v>
      </c>
      <c r="C627" s="360" t="s">
        <v>488</v>
      </c>
      <c r="D627" s="399" t="s">
        <v>594</v>
      </c>
      <c r="E627" s="439"/>
      <c r="F627" s="439"/>
      <c r="G627" s="439"/>
      <c r="H627" s="439"/>
      <c r="I627" s="439"/>
      <c r="J627" s="439"/>
      <c r="K627" s="439"/>
      <c r="L627" s="439"/>
      <c r="M627" s="439"/>
      <c r="N627" s="439"/>
      <c r="O627" s="439"/>
      <c r="P627" s="439"/>
      <c r="Q627" s="439"/>
      <c r="R627" s="439"/>
      <c r="S627" s="439"/>
      <c r="T627" s="439"/>
      <c r="U627" s="439"/>
      <c r="V627" s="439"/>
      <c r="W627" s="439"/>
      <c r="X627" s="439"/>
    </row>
    <row r="628" spans="1:24">
      <c r="A628" s="348">
        <v>8</v>
      </c>
      <c r="B628" s="370" t="s">
        <v>595</v>
      </c>
      <c r="C628" s="360" t="s">
        <v>488</v>
      </c>
      <c r="D628" s="399" t="s">
        <v>596</v>
      </c>
      <c r="E628" s="400"/>
      <c r="F628" s="400"/>
      <c r="G628" s="400"/>
      <c r="H628" s="400"/>
      <c r="I628" s="400"/>
      <c r="J628" s="400"/>
      <c r="K628" s="400"/>
      <c r="L628" s="400"/>
      <c r="M628" s="400"/>
      <c r="N628" s="400"/>
      <c r="O628" s="400"/>
      <c r="P628" s="400"/>
      <c r="Q628" s="400"/>
      <c r="R628" s="400"/>
      <c r="S628" s="400"/>
      <c r="T628" s="400"/>
      <c r="U628" s="400"/>
      <c r="V628" s="400"/>
      <c r="W628" s="400"/>
      <c r="X628" s="400"/>
    </row>
    <row r="629" spans="1:24" ht="18">
      <c r="A629" s="348">
        <v>9</v>
      </c>
      <c r="B629" s="370" t="s">
        <v>597</v>
      </c>
      <c r="C629" s="360" t="s">
        <v>488</v>
      </c>
      <c r="D629" s="399" t="s">
        <v>598</v>
      </c>
      <c r="E629" s="439"/>
      <c r="F629" s="439"/>
      <c r="G629" s="439"/>
      <c r="H629" s="439"/>
      <c r="I629" s="439"/>
      <c r="J629" s="439"/>
      <c r="K629" s="439"/>
      <c r="L629" s="439"/>
      <c r="M629" s="439"/>
      <c r="N629" s="439"/>
      <c r="O629" s="439"/>
      <c r="P629" s="439"/>
      <c r="Q629" s="439"/>
      <c r="R629" s="439"/>
      <c r="S629" s="439"/>
      <c r="T629" s="439"/>
      <c r="U629" s="439"/>
      <c r="V629" s="439"/>
      <c r="W629" s="439"/>
      <c r="X629" s="439"/>
    </row>
    <row r="630" spans="1:24" ht="18">
      <c r="A630" s="348">
        <v>10</v>
      </c>
      <c r="B630" s="370" t="s">
        <v>599</v>
      </c>
      <c r="C630" s="360" t="s">
        <v>488</v>
      </c>
      <c r="D630" s="399" t="s">
        <v>242</v>
      </c>
      <c r="E630" s="439"/>
      <c r="F630" s="439"/>
      <c r="G630" s="439"/>
      <c r="H630" s="439"/>
      <c r="I630" s="439"/>
      <c r="J630" s="439"/>
      <c r="K630" s="439"/>
      <c r="L630" s="439"/>
      <c r="M630" s="439"/>
      <c r="N630" s="439"/>
      <c r="O630" s="439"/>
      <c r="P630" s="439"/>
      <c r="Q630" s="439"/>
      <c r="R630" s="439"/>
      <c r="S630" s="439"/>
      <c r="T630" s="439"/>
      <c r="U630" s="439"/>
      <c r="V630" s="439"/>
      <c r="W630" s="439"/>
      <c r="X630" s="439"/>
    </row>
    <row r="631" spans="1:24" ht="18">
      <c r="A631" s="348">
        <v>11</v>
      </c>
      <c r="B631" s="370" t="s">
        <v>600</v>
      </c>
      <c r="C631" s="360" t="s">
        <v>488</v>
      </c>
      <c r="D631" s="399" t="s">
        <v>45</v>
      </c>
      <c r="E631" s="439"/>
      <c r="F631" s="439"/>
      <c r="G631" s="439"/>
      <c r="H631" s="439"/>
      <c r="I631" s="439"/>
      <c r="J631" s="439"/>
      <c r="K631" s="439"/>
      <c r="L631" s="439"/>
      <c r="M631" s="439"/>
      <c r="N631" s="439"/>
      <c r="O631" s="439"/>
      <c r="P631" s="439"/>
      <c r="Q631" s="439"/>
      <c r="R631" s="439"/>
      <c r="S631" s="439"/>
      <c r="T631" s="439"/>
      <c r="U631" s="439"/>
      <c r="V631" s="439"/>
      <c r="W631" s="439"/>
      <c r="X631" s="439"/>
    </row>
    <row r="632" spans="1:24">
      <c r="A632" s="348">
        <v>12</v>
      </c>
      <c r="B632" s="370" t="s">
        <v>601</v>
      </c>
      <c r="C632" s="360" t="s">
        <v>479</v>
      </c>
      <c r="D632" s="399" t="s">
        <v>602</v>
      </c>
      <c r="E632" s="400"/>
      <c r="F632" s="400"/>
      <c r="G632" s="400"/>
      <c r="H632" s="400"/>
      <c r="I632" s="400"/>
      <c r="J632" s="400"/>
      <c r="K632" s="400"/>
      <c r="L632" s="400"/>
      <c r="M632" s="400"/>
      <c r="N632" s="400"/>
      <c r="O632" s="400"/>
      <c r="P632" s="400"/>
      <c r="Q632" s="400"/>
      <c r="R632" s="400"/>
      <c r="S632" s="400"/>
      <c r="T632" s="400"/>
      <c r="U632" s="400"/>
      <c r="V632" s="400"/>
      <c r="W632" s="400"/>
      <c r="X632" s="400"/>
    </row>
    <row r="633" spans="1:24">
      <c r="A633" s="348">
        <v>13</v>
      </c>
      <c r="B633" s="368" t="s">
        <v>603</v>
      </c>
      <c r="C633" s="356" t="s">
        <v>488</v>
      </c>
      <c r="D633" s="400" t="s">
        <v>604</v>
      </c>
      <c r="E633" s="440"/>
      <c r="F633" s="440"/>
      <c r="G633" s="440"/>
      <c r="H633" s="440"/>
      <c r="I633" s="440"/>
      <c r="J633" s="440"/>
      <c r="K633" s="440"/>
      <c r="L633" s="440"/>
      <c r="M633" s="440"/>
      <c r="N633" s="440"/>
      <c r="O633" s="440"/>
      <c r="P633" s="440"/>
      <c r="Q633" s="440"/>
      <c r="R633" s="440"/>
      <c r="S633" s="440"/>
      <c r="T633" s="440"/>
      <c r="U633" s="440"/>
      <c r="V633" s="440"/>
      <c r="W633" s="440"/>
      <c r="X633" s="440"/>
    </row>
    <row r="634" spans="1:24" ht="18">
      <c r="A634" s="348">
        <v>14</v>
      </c>
      <c r="B634" s="370" t="s">
        <v>605</v>
      </c>
      <c r="C634" s="360"/>
      <c r="D634" s="399" t="s">
        <v>606</v>
      </c>
      <c r="E634" s="439"/>
      <c r="F634" s="439"/>
      <c r="G634" s="439"/>
      <c r="H634" s="439"/>
      <c r="I634" s="439"/>
      <c r="J634" s="439"/>
      <c r="K634" s="439"/>
      <c r="L634" s="439"/>
      <c r="M634" s="439"/>
      <c r="N634" s="439"/>
      <c r="O634" s="439"/>
      <c r="P634" s="439"/>
      <c r="Q634" s="439"/>
      <c r="R634" s="439"/>
      <c r="S634" s="439"/>
      <c r="T634" s="439"/>
      <c r="U634" s="439"/>
      <c r="V634" s="439"/>
      <c r="W634" s="439"/>
      <c r="X634" s="439"/>
    </row>
    <row r="635" spans="1:24">
      <c r="A635" s="348">
        <v>15</v>
      </c>
      <c r="B635" s="368" t="s">
        <v>607</v>
      </c>
      <c r="C635" s="356" t="s">
        <v>488</v>
      </c>
      <c r="D635" s="400" t="s">
        <v>368</v>
      </c>
      <c r="E635" s="400"/>
      <c r="F635" s="400"/>
      <c r="G635" s="400"/>
      <c r="H635" s="400"/>
      <c r="I635" s="400"/>
      <c r="J635" s="400"/>
      <c r="K635" s="400"/>
      <c r="L635" s="400"/>
      <c r="M635" s="400"/>
      <c r="N635" s="400"/>
      <c r="O635" s="400"/>
      <c r="P635" s="400"/>
      <c r="Q635" s="400"/>
      <c r="R635" s="400"/>
      <c r="S635" s="400"/>
      <c r="T635" s="400"/>
      <c r="U635" s="400"/>
      <c r="V635" s="400"/>
      <c r="W635" s="400"/>
      <c r="X635" s="400"/>
    </row>
    <row r="636" spans="1:24">
      <c r="A636" s="348">
        <v>16</v>
      </c>
      <c r="B636" s="370" t="s">
        <v>608</v>
      </c>
      <c r="C636" s="360" t="s">
        <v>488</v>
      </c>
      <c r="D636" s="399" t="s">
        <v>374</v>
      </c>
      <c r="E636" s="400"/>
      <c r="F636" s="400"/>
      <c r="G636" s="400"/>
      <c r="H636" s="400"/>
      <c r="I636" s="400"/>
      <c r="J636" s="400"/>
      <c r="K636" s="400"/>
      <c r="L636" s="400"/>
      <c r="M636" s="400"/>
      <c r="N636" s="400"/>
      <c r="O636" s="400"/>
      <c r="P636" s="400"/>
      <c r="Q636" s="400"/>
      <c r="R636" s="400"/>
      <c r="S636" s="400"/>
      <c r="T636" s="400"/>
      <c r="U636" s="400"/>
      <c r="V636" s="400"/>
      <c r="W636" s="400"/>
      <c r="X636" s="400"/>
    </row>
    <row r="637" spans="1:24">
      <c r="A637" s="348">
        <v>17</v>
      </c>
      <c r="B637" s="370" t="s">
        <v>609</v>
      </c>
      <c r="C637" s="360" t="s">
        <v>488</v>
      </c>
      <c r="D637" s="399" t="s">
        <v>610</v>
      </c>
      <c r="E637" s="400"/>
      <c r="F637" s="400"/>
      <c r="G637" s="400"/>
      <c r="H637" s="400"/>
      <c r="I637" s="400"/>
      <c r="J637" s="400"/>
      <c r="K637" s="400"/>
      <c r="L637" s="400"/>
      <c r="M637" s="400"/>
      <c r="N637" s="400"/>
      <c r="O637" s="400"/>
      <c r="P637" s="400"/>
      <c r="Q637" s="400"/>
      <c r="R637" s="400"/>
      <c r="S637" s="400"/>
      <c r="T637" s="400"/>
      <c r="U637" s="400"/>
      <c r="V637" s="400"/>
      <c r="W637" s="400"/>
      <c r="X637" s="400"/>
    </row>
    <row r="638" spans="1:24">
      <c r="A638" s="348">
        <v>18</v>
      </c>
      <c r="B638" s="370" t="s">
        <v>611</v>
      </c>
      <c r="C638" s="360" t="s">
        <v>488</v>
      </c>
      <c r="D638" s="399" t="s">
        <v>380</v>
      </c>
      <c r="E638" s="400"/>
      <c r="F638" s="400"/>
      <c r="G638" s="400"/>
      <c r="H638" s="400"/>
      <c r="I638" s="400"/>
      <c r="J638" s="400"/>
      <c r="K638" s="400"/>
      <c r="L638" s="400"/>
      <c r="M638" s="400"/>
      <c r="N638" s="400"/>
      <c r="O638" s="400"/>
      <c r="P638" s="400"/>
      <c r="Q638" s="400"/>
      <c r="R638" s="400"/>
      <c r="S638" s="400"/>
      <c r="T638" s="400"/>
      <c r="U638" s="400"/>
      <c r="V638" s="400"/>
      <c r="W638" s="400"/>
      <c r="X638" s="400"/>
    </row>
    <row r="639" spans="1:24" ht="18">
      <c r="A639" s="348">
        <v>19</v>
      </c>
      <c r="B639" s="370" t="s">
        <v>612</v>
      </c>
      <c r="C639" s="360" t="s">
        <v>479</v>
      </c>
      <c r="D639" s="399" t="s">
        <v>383</v>
      </c>
      <c r="E639" s="439"/>
      <c r="F639" s="439"/>
      <c r="G639" s="439"/>
      <c r="H639" s="439"/>
      <c r="I639" s="439"/>
      <c r="J639" s="439"/>
      <c r="K639" s="439"/>
      <c r="L639" s="439"/>
      <c r="M639" s="439"/>
      <c r="N639" s="439"/>
      <c r="O639" s="439"/>
      <c r="P639" s="439"/>
      <c r="Q639" s="439"/>
      <c r="R639" s="439"/>
      <c r="S639" s="439"/>
      <c r="T639" s="439"/>
      <c r="U639" s="439"/>
      <c r="V639" s="439"/>
      <c r="W639" s="439"/>
      <c r="X639" s="439"/>
    </row>
    <row r="640" spans="1:24" ht="18">
      <c r="A640" s="348">
        <v>20</v>
      </c>
      <c r="B640" s="370" t="s">
        <v>613</v>
      </c>
      <c r="C640" s="360" t="s">
        <v>479</v>
      </c>
      <c r="D640" s="399" t="s">
        <v>72</v>
      </c>
      <c r="E640" s="439"/>
      <c r="F640" s="439"/>
      <c r="G640" s="439"/>
      <c r="H640" s="439"/>
      <c r="I640" s="439"/>
      <c r="J640" s="439"/>
      <c r="K640" s="439"/>
      <c r="L640" s="439"/>
      <c r="M640" s="439"/>
      <c r="N640" s="439"/>
      <c r="O640" s="439"/>
      <c r="P640" s="439"/>
      <c r="Q640" s="439"/>
      <c r="R640" s="439"/>
      <c r="S640" s="439"/>
      <c r="T640" s="439"/>
      <c r="U640" s="439"/>
      <c r="V640" s="439"/>
      <c r="W640" s="439"/>
      <c r="X640" s="439"/>
    </row>
    <row r="641" spans="1:24">
      <c r="A641" s="348">
        <v>21</v>
      </c>
      <c r="B641" s="370" t="s">
        <v>614</v>
      </c>
      <c r="C641" s="360" t="s">
        <v>479</v>
      </c>
      <c r="D641" s="399" t="s">
        <v>615</v>
      </c>
      <c r="E641" s="400"/>
      <c r="F641" s="400"/>
      <c r="G641" s="400"/>
      <c r="H641" s="400"/>
      <c r="I641" s="400"/>
      <c r="J641" s="400"/>
      <c r="K641" s="400"/>
      <c r="L641" s="400"/>
      <c r="M641" s="400"/>
      <c r="N641" s="400"/>
      <c r="O641" s="400"/>
      <c r="P641" s="400"/>
      <c r="Q641" s="400"/>
      <c r="R641" s="400"/>
      <c r="S641" s="400"/>
      <c r="T641" s="400"/>
      <c r="U641" s="400"/>
      <c r="V641" s="400"/>
      <c r="W641" s="400"/>
      <c r="X641" s="400"/>
    </row>
    <row r="642" spans="1:24">
      <c r="A642" s="348">
        <v>22</v>
      </c>
      <c r="B642" s="370" t="s">
        <v>616</v>
      </c>
      <c r="C642" s="360" t="s">
        <v>488</v>
      </c>
      <c r="D642" s="399" t="s">
        <v>389</v>
      </c>
      <c r="E642" s="400"/>
      <c r="F642" s="400"/>
      <c r="G642" s="400"/>
      <c r="H642" s="400"/>
      <c r="I642" s="400"/>
      <c r="J642" s="400"/>
      <c r="K642" s="400"/>
      <c r="L642" s="400"/>
      <c r="M642" s="400"/>
      <c r="N642" s="400"/>
      <c r="O642" s="400"/>
      <c r="P642" s="400"/>
      <c r="Q642" s="400"/>
      <c r="R642" s="400"/>
      <c r="S642" s="400"/>
      <c r="T642" s="400"/>
      <c r="U642" s="400"/>
      <c r="V642" s="400"/>
      <c r="W642" s="400"/>
      <c r="X642" s="400"/>
    </row>
    <row r="643" spans="1:24">
      <c r="A643" s="348">
        <v>23</v>
      </c>
      <c r="B643" s="370" t="s">
        <v>617</v>
      </c>
      <c r="C643" s="360" t="s">
        <v>479</v>
      </c>
      <c r="D643" s="399" t="s">
        <v>392</v>
      </c>
      <c r="E643" s="400"/>
      <c r="F643" s="400"/>
      <c r="G643" s="400"/>
      <c r="H643" s="400"/>
      <c r="I643" s="400"/>
      <c r="J643" s="400"/>
      <c r="K643" s="400"/>
      <c r="L643" s="400"/>
      <c r="M643" s="400"/>
      <c r="N643" s="400"/>
      <c r="O643" s="400"/>
      <c r="P643" s="400"/>
      <c r="Q643" s="400"/>
      <c r="R643" s="400"/>
      <c r="S643" s="400"/>
      <c r="T643" s="400"/>
      <c r="U643" s="400"/>
      <c r="V643" s="400"/>
      <c r="W643" s="400"/>
      <c r="X643" s="400"/>
    </row>
    <row r="644" spans="1:24">
      <c r="A644" s="348">
        <v>24</v>
      </c>
      <c r="B644" s="370" t="s">
        <v>618</v>
      </c>
      <c r="C644" s="360" t="s">
        <v>488</v>
      </c>
      <c r="D644" s="399" t="s">
        <v>619</v>
      </c>
      <c r="E644" s="400"/>
      <c r="F644" s="400"/>
      <c r="G644" s="400"/>
      <c r="H644" s="400"/>
      <c r="I644" s="400"/>
      <c r="J644" s="400"/>
      <c r="K644" s="400"/>
      <c r="L644" s="400"/>
      <c r="M644" s="400"/>
      <c r="N644" s="400"/>
      <c r="O644" s="400"/>
      <c r="P644" s="400"/>
      <c r="Q644" s="400"/>
      <c r="R644" s="400"/>
      <c r="S644" s="400"/>
      <c r="T644" s="400"/>
      <c r="U644" s="400"/>
      <c r="V644" s="400"/>
      <c r="W644" s="400"/>
      <c r="X644" s="400"/>
    </row>
    <row r="645" spans="1:24">
      <c r="A645" s="348">
        <v>25</v>
      </c>
      <c r="B645" s="370" t="s">
        <v>656</v>
      </c>
      <c r="C645" s="360" t="s">
        <v>488</v>
      </c>
      <c r="D645" s="399" t="s">
        <v>395</v>
      </c>
      <c r="E645" s="400"/>
      <c r="F645" s="400"/>
      <c r="G645" s="400"/>
      <c r="H645" s="400"/>
      <c r="I645" s="400"/>
      <c r="J645" s="400"/>
      <c r="K645" s="400"/>
      <c r="L645" s="400"/>
      <c r="M645" s="400"/>
      <c r="N645" s="400"/>
      <c r="O645" s="400"/>
      <c r="P645" s="400"/>
      <c r="Q645" s="400"/>
      <c r="R645" s="400"/>
      <c r="S645" s="400"/>
      <c r="T645" s="400"/>
      <c r="U645" s="400"/>
      <c r="V645" s="400"/>
      <c r="W645" s="400"/>
      <c r="X645" s="400"/>
    </row>
    <row r="646" spans="1:24" ht="18">
      <c r="A646" s="348">
        <v>26</v>
      </c>
      <c r="B646" s="370" t="s">
        <v>621</v>
      </c>
      <c r="C646" s="360" t="s">
        <v>488</v>
      </c>
      <c r="D646" s="399" t="s">
        <v>400</v>
      </c>
      <c r="E646" s="439"/>
      <c r="F646" s="439"/>
      <c r="G646" s="439"/>
      <c r="H646" s="439"/>
      <c r="I646" s="439"/>
      <c r="J646" s="439"/>
      <c r="K646" s="439"/>
      <c r="L646" s="439"/>
      <c r="M646" s="439"/>
      <c r="N646" s="439"/>
      <c r="O646" s="439"/>
      <c r="P646" s="439"/>
      <c r="Q646" s="439"/>
      <c r="R646" s="439"/>
      <c r="S646" s="439"/>
      <c r="T646" s="439"/>
      <c r="U646" s="439"/>
      <c r="V646" s="439"/>
      <c r="W646" s="439"/>
      <c r="X646" s="439"/>
    </row>
    <row r="647" spans="1:24" ht="18">
      <c r="A647" s="348">
        <v>27</v>
      </c>
      <c r="B647" s="370" t="s">
        <v>622</v>
      </c>
      <c r="C647" s="360" t="s">
        <v>488</v>
      </c>
      <c r="D647" s="399" t="s">
        <v>623</v>
      </c>
      <c r="E647" s="439"/>
      <c r="F647" s="439"/>
      <c r="G647" s="439"/>
      <c r="H647" s="439"/>
      <c r="I647" s="439"/>
      <c r="J647" s="439"/>
      <c r="K647" s="439"/>
      <c r="L647" s="439"/>
      <c r="M647" s="439"/>
      <c r="N647" s="439"/>
      <c r="O647" s="439"/>
      <c r="P647" s="439"/>
      <c r="Q647" s="439"/>
      <c r="R647" s="439"/>
      <c r="S647" s="439"/>
      <c r="T647" s="439"/>
      <c r="U647" s="439"/>
      <c r="V647" s="439"/>
      <c r="W647" s="439"/>
      <c r="X647" s="439"/>
    </row>
    <row r="648" spans="1:24">
      <c r="A648" s="348">
        <v>28</v>
      </c>
      <c r="B648" s="352" t="s">
        <v>624</v>
      </c>
      <c r="C648" s="349"/>
      <c r="D648" s="399" t="s">
        <v>403</v>
      </c>
      <c r="E648" s="400"/>
      <c r="F648" s="400"/>
      <c r="G648" s="400"/>
      <c r="H648" s="400"/>
      <c r="I648" s="400"/>
      <c r="J648" s="400"/>
      <c r="K648" s="400"/>
      <c r="L648" s="400"/>
      <c r="M648" s="400"/>
      <c r="N648" s="400"/>
      <c r="O648" s="400"/>
      <c r="P648" s="400"/>
      <c r="Q648" s="400"/>
      <c r="R648" s="400"/>
      <c r="S648" s="400"/>
      <c r="T648" s="400"/>
      <c r="U648" s="400"/>
      <c r="V648" s="400"/>
      <c r="W648" s="400"/>
      <c r="X648" s="400"/>
    </row>
    <row r="649" spans="1:24" ht="18">
      <c r="A649" s="348">
        <v>29</v>
      </c>
      <c r="B649" s="370" t="s">
        <v>625</v>
      </c>
      <c r="C649" s="360"/>
      <c r="D649" s="399" t="s">
        <v>626</v>
      </c>
      <c r="E649" s="439"/>
      <c r="F649" s="439"/>
      <c r="G649" s="439"/>
      <c r="H649" s="439"/>
      <c r="I649" s="439"/>
      <c r="J649" s="439"/>
      <c r="K649" s="439"/>
      <c r="L649" s="439"/>
      <c r="M649" s="439"/>
      <c r="N649" s="439"/>
      <c r="O649" s="439"/>
      <c r="P649" s="439"/>
      <c r="Q649" s="439"/>
      <c r="R649" s="439"/>
      <c r="S649" s="439"/>
      <c r="T649" s="439"/>
      <c r="U649" s="439"/>
      <c r="V649" s="439"/>
      <c r="W649" s="439"/>
      <c r="X649" s="439"/>
    </row>
    <row r="650" spans="1:24">
      <c r="A650" s="348">
        <v>30</v>
      </c>
      <c r="B650" s="370" t="s">
        <v>657</v>
      </c>
      <c r="C650" s="360" t="s">
        <v>488</v>
      </c>
      <c r="D650" s="399" t="s">
        <v>282</v>
      </c>
      <c r="E650" s="400"/>
      <c r="F650" s="400"/>
      <c r="G650" s="400"/>
      <c r="H650" s="400"/>
      <c r="I650" s="400"/>
      <c r="J650" s="400"/>
      <c r="K650" s="400"/>
      <c r="L650" s="400"/>
      <c r="M650" s="400"/>
      <c r="N650" s="400"/>
      <c r="O650" s="400"/>
      <c r="P650" s="400"/>
      <c r="Q650" s="400"/>
      <c r="R650" s="400"/>
      <c r="S650" s="400"/>
      <c r="T650" s="400"/>
      <c r="U650" s="400"/>
      <c r="V650" s="400"/>
      <c r="W650" s="400"/>
      <c r="X650" s="400"/>
    </row>
    <row r="651" spans="1:24">
      <c r="A651" s="348">
        <v>31</v>
      </c>
      <c r="B651" s="370" t="s">
        <v>628</v>
      </c>
      <c r="C651" s="360"/>
      <c r="D651" s="399" t="s">
        <v>629</v>
      </c>
      <c r="E651" s="400"/>
      <c r="F651" s="400"/>
      <c r="G651" s="400"/>
      <c r="H651" s="400"/>
      <c r="I651" s="400"/>
      <c r="J651" s="400"/>
      <c r="K651" s="400"/>
      <c r="L651" s="400"/>
      <c r="M651" s="400"/>
      <c r="N651" s="400"/>
      <c r="O651" s="400"/>
      <c r="P651" s="400"/>
      <c r="Q651" s="400"/>
      <c r="R651" s="400"/>
      <c r="S651" s="400"/>
      <c r="T651" s="400"/>
      <c r="U651" s="400"/>
      <c r="V651" s="400"/>
      <c r="W651" s="400"/>
      <c r="X651" s="400"/>
    </row>
    <row r="652" spans="1:24">
      <c r="A652" s="348">
        <v>32</v>
      </c>
      <c r="B652" s="370" t="s">
        <v>630</v>
      </c>
      <c r="C652" s="360" t="s">
        <v>479</v>
      </c>
      <c r="D652" s="399" t="s">
        <v>631</v>
      </c>
      <c r="E652" s="400"/>
      <c r="F652" s="400"/>
      <c r="G652" s="400"/>
      <c r="H652" s="400"/>
      <c r="I652" s="400"/>
      <c r="J652" s="400"/>
      <c r="K652" s="400"/>
      <c r="L652" s="400"/>
      <c r="M652" s="400"/>
      <c r="N652" s="400"/>
      <c r="O652" s="400"/>
      <c r="P652" s="400"/>
      <c r="Q652" s="400"/>
      <c r="R652" s="400"/>
      <c r="S652" s="400"/>
      <c r="T652" s="400"/>
      <c r="U652" s="400"/>
      <c r="V652" s="400"/>
      <c r="W652" s="400"/>
      <c r="X652" s="400"/>
    </row>
    <row r="653" spans="1:24">
      <c r="A653" s="348">
        <v>33</v>
      </c>
      <c r="B653" s="370" t="s">
        <v>632</v>
      </c>
      <c r="C653" s="360" t="s">
        <v>479</v>
      </c>
      <c r="D653" s="399" t="s">
        <v>633</v>
      </c>
      <c r="E653" s="400"/>
      <c r="F653" s="400"/>
      <c r="G653" s="400"/>
      <c r="H653" s="400"/>
      <c r="I653" s="400"/>
      <c r="J653" s="400"/>
      <c r="K653" s="400"/>
      <c r="L653" s="400"/>
      <c r="M653" s="400"/>
      <c r="N653" s="400"/>
      <c r="O653" s="400"/>
      <c r="P653" s="400"/>
      <c r="Q653" s="400"/>
      <c r="R653" s="400"/>
      <c r="S653" s="400"/>
      <c r="T653" s="400"/>
      <c r="U653" s="400"/>
      <c r="V653" s="400"/>
      <c r="W653" s="400"/>
      <c r="X653" s="400"/>
    </row>
    <row r="654" spans="1:24" ht="18">
      <c r="A654" s="348">
        <v>34</v>
      </c>
      <c r="B654" s="370" t="s">
        <v>634</v>
      </c>
      <c r="C654" s="360" t="s">
        <v>488</v>
      </c>
      <c r="D654" s="399" t="s">
        <v>416</v>
      </c>
      <c r="E654" s="439"/>
      <c r="F654" s="439"/>
      <c r="G654" s="439"/>
      <c r="H654" s="439"/>
      <c r="I654" s="439"/>
      <c r="J654" s="439"/>
      <c r="K654" s="439"/>
      <c r="L654" s="439"/>
      <c r="M654" s="439"/>
      <c r="N654" s="439"/>
      <c r="O654" s="439"/>
      <c r="P654" s="439"/>
      <c r="Q654" s="439"/>
      <c r="R654" s="439"/>
      <c r="S654" s="439"/>
      <c r="T654" s="439"/>
      <c r="U654" s="439"/>
      <c r="V654" s="439"/>
      <c r="W654" s="439"/>
      <c r="X654" s="439"/>
    </row>
    <row r="655" spans="1:24" ht="18">
      <c r="A655" s="348">
        <v>35</v>
      </c>
      <c r="B655" s="370" t="s">
        <v>635</v>
      </c>
      <c r="C655" s="360" t="s">
        <v>479</v>
      </c>
      <c r="D655" s="399" t="s">
        <v>636</v>
      </c>
      <c r="E655" s="439"/>
      <c r="F655" s="439"/>
      <c r="G655" s="439"/>
      <c r="H655" s="439"/>
      <c r="I655" s="439"/>
      <c r="J655" s="439"/>
      <c r="K655" s="439"/>
      <c r="L655" s="439"/>
      <c r="M655" s="439"/>
      <c r="N655" s="439"/>
      <c r="O655" s="439"/>
      <c r="P655" s="439"/>
      <c r="Q655" s="439"/>
      <c r="R655" s="439"/>
      <c r="S655" s="439"/>
      <c r="T655" s="439"/>
      <c r="U655" s="439"/>
      <c r="V655" s="439"/>
      <c r="W655" s="439"/>
      <c r="X655" s="439"/>
    </row>
    <row r="656" spans="1:24" ht="18">
      <c r="A656" s="348">
        <v>36</v>
      </c>
      <c r="B656" s="370" t="s">
        <v>637</v>
      </c>
      <c r="C656" s="360" t="s">
        <v>479</v>
      </c>
      <c r="D656" s="399" t="s">
        <v>638</v>
      </c>
      <c r="E656" s="439"/>
      <c r="F656" s="439"/>
      <c r="G656" s="439"/>
      <c r="H656" s="439"/>
      <c r="I656" s="439"/>
      <c r="J656" s="439"/>
      <c r="K656" s="439"/>
      <c r="L656" s="439"/>
      <c r="M656" s="439"/>
      <c r="N656" s="439"/>
      <c r="O656" s="439"/>
      <c r="P656" s="439"/>
      <c r="Q656" s="439"/>
      <c r="R656" s="439"/>
      <c r="S656" s="439"/>
      <c r="T656" s="439"/>
      <c r="U656" s="439"/>
      <c r="V656" s="439"/>
      <c r="W656" s="439"/>
      <c r="X656" s="439"/>
    </row>
    <row r="657" spans="1:24" ht="18">
      <c r="A657" s="348">
        <v>37</v>
      </c>
      <c r="B657" s="370" t="s">
        <v>639</v>
      </c>
      <c r="C657" s="360" t="s">
        <v>488</v>
      </c>
      <c r="D657" s="399" t="s">
        <v>424</v>
      </c>
      <c r="E657" s="439"/>
      <c r="F657" s="439"/>
      <c r="G657" s="439"/>
      <c r="H657" s="439"/>
      <c r="I657" s="439"/>
      <c r="J657" s="439"/>
      <c r="K657" s="439"/>
      <c r="L657" s="439"/>
      <c r="M657" s="439"/>
      <c r="N657" s="439"/>
      <c r="O657" s="439"/>
      <c r="P657" s="439"/>
      <c r="Q657" s="439"/>
      <c r="R657" s="439"/>
      <c r="S657" s="439"/>
      <c r="T657" s="439"/>
      <c r="U657" s="439"/>
      <c r="V657" s="439"/>
      <c r="W657" s="439"/>
      <c r="X657" s="439"/>
    </row>
    <row r="658" spans="1:24" ht="18">
      <c r="A658" s="348">
        <v>38</v>
      </c>
      <c r="B658" s="370" t="s">
        <v>661</v>
      </c>
      <c r="C658" s="360" t="s">
        <v>479</v>
      </c>
      <c r="D658" s="399" t="s">
        <v>662</v>
      </c>
      <c r="E658" s="439"/>
      <c r="F658" s="439"/>
      <c r="G658" s="439"/>
      <c r="H658" s="439"/>
      <c r="I658" s="439"/>
      <c r="J658" s="439"/>
      <c r="K658" s="439"/>
      <c r="L658" s="439"/>
      <c r="M658" s="439"/>
      <c r="N658" s="439"/>
      <c r="O658" s="439"/>
      <c r="P658" s="439"/>
      <c r="Q658" s="439"/>
      <c r="R658" s="439"/>
      <c r="S658" s="439"/>
      <c r="T658" s="439"/>
      <c r="U658" s="439"/>
      <c r="V658" s="439"/>
      <c r="W658" s="439"/>
      <c r="X658" s="439"/>
    </row>
    <row r="659" spans="1:24">
      <c r="A659" s="348">
        <v>39</v>
      </c>
      <c r="B659" s="370" t="s">
        <v>640</v>
      </c>
      <c r="C659" s="360" t="s">
        <v>488</v>
      </c>
      <c r="D659" s="399" t="s">
        <v>436</v>
      </c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74"/>
      <c r="R659" s="374"/>
      <c r="S659" s="374"/>
      <c r="T659" s="374"/>
      <c r="U659" s="374"/>
      <c r="V659" s="374"/>
      <c r="W659" s="374"/>
      <c r="X659" s="374"/>
    </row>
    <row r="660" spans="1:24" ht="18">
      <c r="A660" s="348">
        <v>40</v>
      </c>
      <c r="B660" s="370" t="s">
        <v>641</v>
      </c>
      <c r="C660" s="360" t="s">
        <v>479</v>
      </c>
      <c r="D660" s="399" t="s">
        <v>642</v>
      </c>
      <c r="E660" s="439"/>
      <c r="F660" s="439"/>
      <c r="G660" s="439"/>
      <c r="H660" s="439"/>
      <c r="I660" s="439"/>
      <c r="J660" s="439"/>
      <c r="K660" s="439"/>
      <c r="L660" s="439"/>
      <c r="M660" s="439"/>
      <c r="N660" s="439"/>
      <c r="O660" s="439"/>
      <c r="P660" s="439"/>
      <c r="Q660" s="439"/>
      <c r="R660" s="439"/>
      <c r="S660" s="439"/>
      <c r="T660" s="439"/>
      <c r="U660" s="439"/>
      <c r="V660" s="439"/>
      <c r="W660" s="439"/>
      <c r="X660" s="439"/>
    </row>
    <row r="661" spans="1:24" ht="18">
      <c r="A661" s="348">
        <v>41</v>
      </c>
      <c r="B661" s="370" t="s">
        <v>643</v>
      </c>
      <c r="C661" s="360" t="s">
        <v>479</v>
      </c>
      <c r="D661" s="399" t="s">
        <v>644</v>
      </c>
      <c r="E661" s="439"/>
      <c r="F661" s="439"/>
      <c r="G661" s="439"/>
      <c r="H661" s="439"/>
      <c r="I661" s="439"/>
      <c r="J661" s="439"/>
      <c r="K661" s="439"/>
      <c r="L661" s="439"/>
      <c r="M661" s="439"/>
      <c r="N661" s="439"/>
      <c r="O661" s="439"/>
      <c r="P661" s="439"/>
      <c r="Q661" s="439"/>
      <c r="R661" s="439"/>
      <c r="S661" s="439"/>
      <c r="T661" s="439"/>
      <c r="U661" s="439"/>
      <c r="V661" s="439"/>
      <c r="W661" s="439"/>
      <c r="X661" s="439"/>
    </row>
    <row r="662" spans="1:24" ht="18">
      <c r="A662" s="348">
        <v>42</v>
      </c>
      <c r="B662" s="370" t="s">
        <v>645</v>
      </c>
      <c r="C662" s="360" t="s">
        <v>488</v>
      </c>
      <c r="D662" s="399" t="s">
        <v>646</v>
      </c>
      <c r="E662" s="439"/>
      <c r="F662" s="439"/>
      <c r="G662" s="439"/>
      <c r="H662" s="439"/>
      <c r="I662" s="439"/>
      <c r="J662" s="439"/>
      <c r="K662" s="439"/>
      <c r="L662" s="439"/>
      <c r="M662" s="439"/>
      <c r="N662" s="439"/>
      <c r="O662" s="439"/>
      <c r="P662" s="439"/>
      <c r="Q662" s="439"/>
      <c r="R662" s="439"/>
      <c r="S662" s="439"/>
      <c r="T662" s="439"/>
      <c r="U662" s="439"/>
      <c r="V662" s="439"/>
      <c r="W662" s="439"/>
      <c r="X662" s="439"/>
    </row>
    <row r="663" spans="1:24" ht="18">
      <c r="A663" s="348">
        <v>43</v>
      </c>
      <c r="B663" s="370" t="s">
        <v>647</v>
      </c>
      <c r="C663" s="360"/>
      <c r="D663" s="399" t="s">
        <v>439</v>
      </c>
      <c r="E663" s="439"/>
      <c r="F663" s="439"/>
      <c r="G663" s="439"/>
      <c r="H663" s="439"/>
      <c r="I663" s="439"/>
      <c r="J663" s="439"/>
      <c r="K663" s="439"/>
      <c r="L663" s="439"/>
      <c r="M663" s="439"/>
      <c r="N663" s="439"/>
      <c r="O663" s="439"/>
      <c r="P663" s="439"/>
      <c r="Q663" s="439"/>
      <c r="R663" s="439"/>
      <c r="S663" s="439"/>
      <c r="T663" s="439"/>
      <c r="U663" s="439"/>
      <c r="V663" s="439"/>
      <c r="W663" s="439"/>
      <c r="X663" s="439"/>
    </row>
    <row r="664" spans="1:24" ht="18">
      <c r="A664" s="348">
        <v>44</v>
      </c>
      <c r="B664" s="370" t="s">
        <v>648</v>
      </c>
      <c r="C664" s="360"/>
      <c r="D664" s="399" t="s">
        <v>442</v>
      </c>
      <c r="E664" s="439"/>
      <c r="F664" s="439"/>
      <c r="G664" s="439"/>
      <c r="H664" s="439"/>
      <c r="I664" s="439"/>
      <c r="J664" s="439"/>
      <c r="K664" s="439"/>
      <c r="L664" s="439"/>
      <c r="M664" s="439"/>
      <c r="N664" s="439"/>
      <c r="O664" s="439"/>
      <c r="P664" s="439"/>
      <c r="Q664" s="439"/>
      <c r="R664" s="439"/>
      <c r="S664" s="439"/>
      <c r="T664" s="439"/>
      <c r="U664" s="439"/>
      <c r="V664" s="439"/>
      <c r="W664" s="439"/>
      <c r="X664" s="439"/>
    </row>
    <row r="665" spans="1:24" ht="18">
      <c r="A665" s="348">
        <v>45</v>
      </c>
      <c r="B665" s="370" t="s">
        <v>649</v>
      </c>
      <c r="C665" s="360"/>
      <c r="D665" s="399" t="s">
        <v>456</v>
      </c>
      <c r="E665" s="439"/>
      <c r="F665" s="439"/>
      <c r="G665" s="439"/>
      <c r="H665" s="439"/>
      <c r="I665" s="439"/>
      <c r="J665" s="439"/>
      <c r="K665" s="439"/>
      <c r="L665" s="439"/>
      <c r="M665" s="439"/>
      <c r="N665" s="439"/>
      <c r="O665" s="439"/>
      <c r="P665" s="439"/>
      <c r="Q665" s="439"/>
      <c r="R665" s="439"/>
      <c r="S665" s="439"/>
      <c r="T665" s="439"/>
      <c r="U665" s="439"/>
      <c r="V665" s="439"/>
      <c r="W665" s="439"/>
      <c r="X665" s="439"/>
    </row>
    <row r="666" spans="1:24" ht="18">
      <c r="A666" s="348">
        <v>46</v>
      </c>
      <c r="B666" s="370" t="s">
        <v>650</v>
      </c>
      <c r="C666" s="360"/>
      <c r="D666" s="399" t="s">
        <v>49</v>
      </c>
      <c r="E666" s="439"/>
      <c r="F666" s="439"/>
      <c r="G666" s="439"/>
      <c r="H666" s="439"/>
      <c r="I666" s="439"/>
      <c r="J666" s="439"/>
      <c r="K666" s="439"/>
      <c r="L666" s="439"/>
      <c r="M666" s="439"/>
      <c r="N666" s="439"/>
      <c r="O666" s="439"/>
      <c r="P666" s="439"/>
      <c r="Q666" s="439"/>
      <c r="R666" s="439"/>
      <c r="S666" s="439"/>
      <c r="T666" s="439"/>
      <c r="U666" s="439"/>
      <c r="V666" s="439"/>
      <c r="W666" s="439"/>
      <c r="X666" s="439"/>
    </row>
    <row r="667" spans="1:24" ht="18">
      <c r="A667" s="348">
        <v>47</v>
      </c>
      <c r="B667" s="370" t="s">
        <v>651</v>
      </c>
      <c r="C667" s="415" t="s">
        <v>488</v>
      </c>
      <c r="D667" s="399" t="s">
        <v>462</v>
      </c>
      <c r="E667" s="439"/>
      <c r="F667" s="439"/>
      <c r="G667" s="439"/>
      <c r="H667" s="439"/>
      <c r="I667" s="439"/>
      <c r="J667" s="439"/>
      <c r="K667" s="439"/>
      <c r="L667" s="439"/>
      <c r="M667" s="439"/>
      <c r="N667" s="439"/>
      <c r="O667" s="439"/>
      <c r="P667" s="439"/>
      <c r="Q667" s="439"/>
      <c r="R667" s="439"/>
      <c r="S667" s="439"/>
      <c r="T667" s="439"/>
      <c r="U667" s="439"/>
      <c r="V667" s="439"/>
      <c r="W667" s="439"/>
      <c r="X667" s="439"/>
    </row>
    <row r="668" spans="1:24" ht="18">
      <c r="A668" s="348">
        <v>48</v>
      </c>
      <c r="B668" s="370" t="s">
        <v>652</v>
      </c>
      <c r="C668" s="360" t="s">
        <v>479</v>
      </c>
      <c r="D668" s="399" t="s">
        <v>653</v>
      </c>
      <c r="E668" s="439"/>
      <c r="F668" s="439"/>
      <c r="G668" s="439"/>
      <c r="H668" s="439"/>
      <c r="I668" s="439"/>
      <c r="J668" s="439"/>
      <c r="K668" s="439"/>
      <c r="L668" s="439"/>
      <c r="M668" s="439"/>
      <c r="N668" s="439"/>
      <c r="O668" s="439"/>
      <c r="P668" s="439"/>
      <c r="Q668" s="439"/>
      <c r="R668" s="439"/>
      <c r="S668" s="439"/>
      <c r="T668" s="439"/>
      <c r="U668" s="439"/>
      <c r="V668" s="439"/>
      <c r="W668" s="439"/>
      <c r="X668" s="439"/>
    </row>
    <row r="669" spans="1:24" ht="18">
      <c r="A669" s="348">
        <v>49</v>
      </c>
      <c r="B669" s="370" t="s">
        <v>654</v>
      </c>
      <c r="C669" s="360" t="s">
        <v>488</v>
      </c>
      <c r="D669" s="399" t="s">
        <v>470</v>
      </c>
      <c r="E669" s="439"/>
      <c r="F669" s="439"/>
      <c r="G669" s="439"/>
      <c r="H669" s="439"/>
      <c r="I669" s="439"/>
      <c r="J669" s="439"/>
      <c r="K669" s="439"/>
      <c r="L669" s="439"/>
      <c r="M669" s="439"/>
      <c r="N669" s="439"/>
      <c r="O669" s="439"/>
      <c r="P669" s="439"/>
      <c r="Q669" s="439"/>
      <c r="R669" s="439"/>
      <c r="S669" s="439"/>
      <c r="T669" s="439"/>
      <c r="U669" s="439"/>
      <c r="V669" s="439"/>
      <c r="W669" s="439"/>
      <c r="X669" s="439"/>
    </row>
    <row r="670" spans="1:24" ht="18">
      <c r="A670" s="348">
        <v>50</v>
      </c>
      <c r="B670" s="370"/>
      <c r="C670" s="360"/>
      <c r="D670" s="354"/>
      <c r="E670" s="439"/>
      <c r="F670" s="439"/>
      <c r="G670" s="439"/>
      <c r="H670" s="439"/>
      <c r="I670" s="439"/>
      <c r="J670" s="439"/>
      <c r="K670" s="439"/>
      <c r="L670" s="439"/>
      <c r="M670" s="439"/>
      <c r="N670" s="439"/>
      <c r="O670" s="439"/>
      <c r="P670" s="439"/>
      <c r="Q670" s="439"/>
      <c r="R670" s="439"/>
      <c r="S670" s="439"/>
      <c r="T670" s="439"/>
      <c r="U670" s="439"/>
      <c r="V670" s="439"/>
      <c r="W670" s="439"/>
      <c r="X670" s="439"/>
    </row>
    <row r="671" spans="1:24" ht="18">
      <c r="A671" s="348">
        <v>51</v>
      </c>
      <c r="B671" s="370"/>
      <c r="C671" s="360"/>
      <c r="D671" s="354"/>
      <c r="E671" s="439"/>
      <c r="F671" s="439"/>
      <c r="G671" s="439"/>
      <c r="H671" s="439"/>
      <c r="I671" s="439"/>
      <c r="J671" s="439"/>
      <c r="K671" s="439"/>
      <c r="L671" s="439"/>
      <c r="M671" s="439"/>
      <c r="N671" s="439"/>
      <c r="O671" s="439"/>
      <c r="P671" s="439"/>
      <c r="Q671" s="439"/>
      <c r="R671" s="439"/>
      <c r="S671" s="439"/>
      <c r="T671" s="439"/>
      <c r="U671" s="439"/>
      <c r="V671" s="439"/>
      <c r="W671" s="439"/>
      <c r="X671" s="439"/>
    </row>
    <row r="672" spans="1:24" ht="18">
      <c r="A672" s="348">
        <v>52</v>
      </c>
      <c r="B672" s="370"/>
      <c r="C672" s="360"/>
      <c r="D672" s="354"/>
      <c r="E672" s="439"/>
      <c r="F672" s="439"/>
      <c r="G672" s="439"/>
      <c r="H672" s="439"/>
      <c r="I672" s="439"/>
      <c r="J672" s="439"/>
      <c r="K672" s="439"/>
      <c r="L672" s="439"/>
      <c r="M672" s="439"/>
      <c r="N672" s="439"/>
      <c r="O672" s="439"/>
      <c r="P672" s="439"/>
      <c r="Q672" s="439"/>
      <c r="R672" s="439"/>
      <c r="S672" s="439"/>
      <c r="T672" s="439"/>
      <c r="U672" s="439"/>
      <c r="V672" s="439"/>
      <c r="W672" s="439"/>
      <c r="X672" s="439"/>
    </row>
    <row r="673" spans="1:24" ht="18">
      <c r="A673" s="540" t="s">
        <v>530</v>
      </c>
      <c r="B673" s="541"/>
      <c r="C673" s="541"/>
      <c r="D673" s="541"/>
      <c r="E673" s="541"/>
      <c r="F673" s="541"/>
      <c r="G673" s="541"/>
      <c r="H673" s="541"/>
      <c r="I673" s="541"/>
      <c r="J673" s="541"/>
      <c r="K673" s="541"/>
      <c r="L673" s="541"/>
      <c r="M673" s="541"/>
      <c r="N673" s="541"/>
      <c r="O673" s="541"/>
      <c r="P673" s="541"/>
      <c r="Q673" s="541"/>
      <c r="R673" s="541"/>
      <c r="S673" s="541"/>
      <c r="T673" s="541"/>
      <c r="U673" s="541"/>
      <c r="V673" s="541"/>
      <c r="W673" s="541"/>
      <c r="X673" s="541"/>
    </row>
    <row r="674" spans="1:24">
      <c r="A674" s="348" t="s">
        <v>5</v>
      </c>
      <c r="B674" s="349" t="s">
        <v>477</v>
      </c>
      <c r="C674" s="349" t="s">
        <v>153</v>
      </c>
      <c r="D674" s="350" t="s">
        <v>9</v>
      </c>
      <c r="E674" s="414"/>
      <c r="F674" s="414"/>
      <c r="G674" s="414"/>
      <c r="H674" s="414"/>
      <c r="I674" s="414"/>
      <c r="J674" s="414"/>
      <c r="K674" s="414"/>
      <c r="L674" s="414"/>
      <c r="M674" s="414"/>
      <c r="N674" s="414"/>
      <c r="O674" s="414"/>
      <c r="P674" s="414"/>
      <c r="Q674" s="433"/>
      <c r="R674" s="433"/>
      <c r="S674" s="433"/>
      <c r="T674" s="433"/>
      <c r="U674" s="433"/>
      <c r="V674" s="433"/>
      <c r="W674" s="433"/>
      <c r="X674" s="433"/>
    </row>
    <row r="675" spans="1:24">
      <c r="A675" s="348">
        <v>1</v>
      </c>
      <c r="B675" s="405"/>
      <c r="C675" s="349"/>
      <c r="D675" s="369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</row>
    <row r="676" spans="1:24">
      <c r="A676" s="348">
        <v>2</v>
      </c>
      <c r="B676" s="368"/>
      <c r="C676" s="349"/>
      <c r="D676" s="349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</row>
    <row r="677" spans="1:24">
      <c r="A677" s="348">
        <v>3</v>
      </c>
      <c r="B677" s="368"/>
      <c r="C677" s="349"/>
      <c r="D677" s="349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</row>
    <row r="678" spans="1:24">
      <c r="A678" s="348">
        <v>4</v>
      </c>
      <c r="B678" s="405"/>
      <c r="C678" s="349"/>
      <c r="D678" s="442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</row>
    <row r="679" spans="1:24">
      <c r="A679" s="348">
        <v>5</v>
      </c>
      <c r="B679" s="405"/>
      <c r="C679" s="349"/>
      <c r="D679" s="442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</row>
    <row r="680" spans="1:24">
      <c r="A680" s="348">
        <v>6</v>
      </c>
      <c r="B680" s="405"/>
      <c r="C680" s="349"/>
      <c r="D680" s="442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</row>
    <row r="681" spans="1:24">
      <c r="A681" s="348">
        <v>7</v>
      </c>
      <c r="B681" s="405"/>
      <c r="C681" s="349"/>
      <c r="D681" s="442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</row>
    <row r="682" spans="1:24">
      <c r="A682" s="348">
        <v>8</v>
      </c>
      <c r="B682" s="405"/>
      <c r="C682" s="349"/>
      <c r="D682" s="442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</row>
    <row r="683" spans="1:24">
      <c r="A683" s="348">
        <v>9</v>
      </c>
      <c r="B683" s="405"/>
      <c r="C683" s="349"/>
      <c r="D683" s="442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</row>
    <row r="684" spans="1:24">
      <c r="A684" s="348">
        <v>10</v>
      </c>
      <c r="B684" s="405"/>
      <c r="C684" s="349"/>
      <c r="D684" s="442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</row>
    <row r="686" spans="1:24" ht="21">
      <c r="A686" s="542" t="s">
        <v>0</v>
      </c>
      <c r="B686" s="542"/>
      <c r="C686" s="542"/>
      <c r="D686" s="542"/>
      <c r="E686" s="542"/>
      <c r="F686" s="542"/>
      <c r="G686" s="542"/>
      <c r="H686" s="542"/>
      <c r="I686" s="542"/>
      <c r="J686" s="542"/>
      <c r="K686" s="542"/>
      <c r="L686" s="542"/>
      <c r="M686" s="542"/>
      <c r="N686" s="542"/>
      <c r="O686" s="542"/>
      <c r="P686" s="542"/>
      <c r="Q686" s="542"/>
      <c r="R686" s="542"/>
      <c r="S686" s="542"/>
      <c r="T686" s="542"/>
      <c r="U686" s="542"/>
      <c r="V686" s="542"/>
      <c r="W686" s="542"/>
      <c r="X686" s="542"/>
    </row>
    <row r="687" spans="1:24" ht="23.25">
      <c r="A687" s="543" t="s">
        <v>582</v>
      </c>
      <c r="B687" s="543"/>
      <c r="C687" s="543"/>
      <c r="D687" s="543"/>
      <c r="E687" s="543"/>
      <c r="F687" s="543"/>
      <c r="G687" s="543"/>
      <c r="H687" s="543"/>
      <c r="I687" s="543"/>
      <c r="J687" s="543"/>
      <c r="K687" s="543"/>
      <c r="L687" s="543"/>
      <c r="M687" s="543"/>
      <c r="N687" s="543"/>
      <c r="O687" s="543"/>
      <c r="P687" s="543"/>
      <c r="Q687" s="543"/>
      <c r="R687" s="543"/>
      <c r="S687" s="543"/>
      <c r="T687" s="543"/>
      <c r="U687" s="543"/>
      <c r="V687" s="543"/>
      <c r="W687" s="543"/>
      <c r="X687" s="543"/>
    </row>
    <row r="688" spans="1:24" ht="19.5">
      <c r="A688" s="344"/>
      <c r="B688" s="344"/>
      <c r="C688" s="344"/>
      <c r="D688" s="344"/>
      <c r="E688" s="422"/>
      <c r="F688" s="422"/>
      <c r="G688" s="422"/>
      <c r="H688" s="422"/>
      <c r="I688" s="422"/>
      <c r="J688" s="422"/>
      <c r="K688" s="422"/>
      <c r="L688" s="422"/>
      <c r="M688" s="422"/>
      <c r="N688" s="422"/>
      <c r="O688" s="422"/>
      <c r="P688" s="422"/>
      <c r="Q688" s="422"/>
      <c r="R688" s="422"/>
      <c r="S688" s="422"/>
      <c r="T688" s="422"/>
      <c r="U688" s="422"/>
      <c r="V688" s="422"/>
      <c r="W688" s="422"/>
      <c r="X688" s="422"/>
    </row>
    <row r="689" spans="1:24" ht="19.5">
      <c r="A689" s="544" t="s">
        <v>663</v>
      </c>
      <c r="B689" s="544"/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  <c r="P689" s="544"/>
      <c r="Q689" s="544"/>
      <c r="R689" s="544"/>
      <c r="S689" s="544"/>
      <c r="T689" s="544"/>
      <c r="U689" s="544"/>
      <c r="V689" s="544"/>
      <c r="W689" s="544"/>
      <c r="X689" s="544"/>
    </row>
    <row r="690" spans="1:24">
      <c r="A690" s="348" t="s">
        <v>5</v>
      </c>
      <c r="B690" s="349" t="s">
        <v>477</v>
      </c>
      <c r="C690" s="349" t="s">
        <v>153</v>
      </c>
      <c r="D690" s="350" t="s">
        <v>9</v>
      </c>
      <c r="E690" s="351"/>
      <c r="F690" s="351"/>
      <c r="G690" s="351"/>
      <c r="H690" s="351"/>
      <c r="I690" s="351"/>
      <c r="J690" s="351"/>
      <c r="K690" s="351"/>
      <c r="L690" s="351"/>
      <c r="M690" s="351"/>
      <c r="N690" s="351"/>
      <c r="O690" s="351"/>
      <c r="P690" s="351"/>
      <c r="Q690" s="373"/>
      <c r="R690" s="373"/>
      <c r="S690" s="373"/>
      <c r="T690" s="373"/>
      <c r="U690" s="373"/>
      <c r="V690" s="373"/>
      <c r="W690" s="373"/>
      <c r="X690" s="373"/>
    </row>
    <row r="691" spans="1:24">
      <c r="A691" s="348">
        <v>1</v>
      </c>
      <c r="B691" s="370" t="s">
        <v>585</v>
      </c>
      <c r="C691" s="360" t="s">
        <v>479</v>
      </c>
      <c r="D691" s="398" t="s">
        <v>279</v>
      </c>
      <c r="E691" s="441"/>
      <c r="F691" s="441"/>
      <c r="G691" s="441"/>
      <c r="H691" s="441"/>
      <c r="I691" s="441"/>
      <c r="J691" s="441"/>
      <c r="K691" s="441"/>
      <c r="L691" s="441"/>
      <c r="M691" s="441"/>
      <c r="N691" s="441"/>
      <c r="O691" s="441"/>
      <c r="P691" s="441"/>
      <c r="Q691" s="440"/>
      <c r="R691" s="440"/>
      <c r="S691" s="440"/>
      <c r="T691" s="440"/>
      <c r="U691" s="440"/>
      <c r="V691" s="440"/>
      <c r="W691" s="440"/>
      <c r="X691" s="440"/>
    </row>
    <row r="692" spans="1:24">
      <c r="A692" s="348">
        <v>2</v>
      </c>
      <c r="B692" s="370" t="s">
        <v>586</v>
      </c>
      <c r="C692" s="360" t="s">
        <v>479</v>
      </c>
      <c r="D692" s="399" t="s">
        <v>335</v>
      </c>
      <c r="E692" s="440"/>
      <c r="F692" s="440"/>
      <c r="G692" s="440"/>
      <c r="H692" s="440"/>
      <c r="I692" s="440"/>
      <c r="J692" s="440"/>
      <c r="K692" s="440"/>
      <c r="L692" s="440"/>
      <c r="M692" s="440"/>
      <c r="N692" s="440"/>
      <c r="O692" s="440"/>
      <c r="P692" s="440"/>
      <c r="Q692" s="440"/>
      <c r="R692" s="440"/>
      <c r="S692" s="440"/>
      <c r="T692" s="440"/>
      <c r="U692" s="440"/>
      <c r="V692" s="440"/>
      <c r="W692" s="440"/>
      <c r="X692" s="440"/>
    </row>
    <row r="693" spans="1:24">
      <c r="A693" s="348">
        <v>3</v>
      </c>
      <c r="B693" s="370" t="s">
        <v>587</v>
      </c>
      <c r="C693" s="360" t="s">
        <v>488</v>
      </c>
      <c r="D693" s="398" t="s">
        <v>588</v>
      </c>
      <c r="E693" s="443"/>
      <c r="F693" s="443"/>
      <c r="G693" s="443"/>
      <c r="H693" s="443"/>
      <c r="I693" s="443"/>
      <c r="J693" s="443"/>
      <c r="K693" s="443"/>
      <c r="L693" s="443"/>
      <c r="M693" s="443"/>
      <c r="N693" s="443"/>
      <c r="O693" s="443"/>
      <c r="P693" s="443"/>
      <c r="Q693" s="440"/>
      <c r="R693" s="440"/>
      <c r="S693" s="440"/>
      <c r="T693" s="440"/>
      <c r="U693" s="440"/>
      <c r="V693" s="440"/>
      <c r="W693" s="440"/>
      <c r="X693" s="440"/>
    </row>
    <row r="694" spans="1:24">
      <c r="A694" s="348">
        <v>4</v>
      </c>
      <c r="B694" s="370" t="s">
        <v>589</v>
      </c>
      <c r="C694" s="360" t="s">
        <v>488</v>
      </c>
      <c r="D694" s="398" t="s">
        <v>590</v>
      </c>
      <c r="E694" s="443"/>
      <c r="F694" s="443"/>
      <c r="G694" s="443"/>
      <c r="H694" s="443"/>
      <c r="I694" s="443"/>
      <c r="J694" s="443"/>
      <c r="K694" s="443"/>
      <c r="L694" s="443"/>
      <c r="M694" s="443"/>
      <c r="N694" s="443"/>
      <c r="O694" s="443"/>
      <c r="P694" s="443"/>
      <c r="Q694" s="440"/>
      <c r="R694" s="440"/>
      <c r="S694" s="440"/>
      <c r="T694" s="440"/>
      <c r="U694" s="440"/>
      <c r="V694" s="440"/>
      <c r="W694" s="440"/>
      <c r="X694" s="440"/>
    </row>
    <row r="695" spans="1:24">
      <c r="A695" s="348">
        <v>5</v>
      </c>
      <c r="B695" s="370" t="s">
        <v>591</v>
      </c>
      <c r="C695" s="360"/>
      <c r="D695" s="398" t="s">
        <v>592</v>
      </c>
      <c r="E695" s="443"/>
      <c r="F695" s="443"/>
      <c r="G695" s="443"/>
      <c r="H695" s="443"/>
      <c r="I695" s="443"/>
      <c r="J695" s="443"/>
      <c r="K695" s="443"/>
      <c r="L695" s="443"/>
      <c r="M695" s="443"/>
      <c r="N695" s="443"/>
      <c r="O695" s="443"/>
      <c r="P695" s="443"/>
      <c r="Q695" s="440"/>
      <c r="R695" s="440"/>
      <c r="S695" s="440"/>
      <c r="T695" s="440"/>
      <c r="U695" s="440"/>
      <c r="V695" s="440"/>
      <c r="W695" s="440"/>
      <c r="X695" s="440"/>
    </row>
    <row r="696" spans="1:24" ht="18">
      <c r="A696" s="348">
        <v>6</v>
      </c>
      <c r="B696" s="370" t="s">
        <v>593</v>
      </c>
      <c r="C696" s="360" t="s">
        <v>488</v>
      </c>
      <c r="D696" s="399" t="s">
        <v>594</v>
      </c>
      <c r="E696" s="439"/>
      <c r="F696" s="439"/>
      <c r="G696" s="439"/>
      <c r="H696" s="439"/>
      <c r="I696" s="439"/>
      <c r="J696" s="439"/>
      <c r="K696" s="439"/>
      <c r="L696" s="439"/>
      <c r="M696" s="439"/>
      <c r="N696" s="439"/>
      <c r="O696" s="439"/>
      <c r="P696" s="439"/>
      <c r="Q696" s="439"/>
      <c r="R696" s="439"/>
      <c r="S696" s="439"/>
      <c r="T696" s="439"/>
      <c r="U696" s="439"/>
      <c r="V696" s="439"/>
      <c r="W696" s="439"/>
      <c r="X696" s="439"/>
    </row>
    <row r="697" spans="1:24" ht="18">
      <c r="A697" s="348">
        <v>7</v>
      </c>
      <c r="B697" s="370" t="s">
        <v>595</v>
      </c>
      <c r="C697" s="360" t="s">
        <v>488</v>
      </c>
      <c r="D697" s="399" t="s">
        <v>596</v>
      </c>
      <c r="E697" s="439"/>
      <c r="F697" s="439"/>
      <c r="G697" s="439"/>
      <c r="H697" s="439"/>
      <c r="I697" s="439"/>
      <c r="J697" s="439"/>
      <c r="K697" s="439"/>
      <c r="L697" s="439"/>
      <c r="M697" s="439"/>
      <c r="N697" s="439"/>
      <c r="O697" s="439"/>
      <c r="P697" s="439"/>
      <c r="Q697" s="439"/>
      <c r="R697" s="439"/>
      <c r="S697" s="439"/>
      <c r="T697" s="439"/>
      <c r="U697" s="439"/>
      <c r="V697" s="439"/>
      <c r="W697" s="439"/>
      <c r="X697" s="439"/>
    </row>
    <row r="698" spans="1:24">
      <c r="A698" s="348">
        <v>8</v>
      </c>
      <c r="B698" s="370" t="s">
        <v>597</v>
      </c>
      <c r="C698" s="360" t="s">
        <v>488</v>
      </c>
      <c r="D698" s="399" t="s">
        <v>598</v>
      </c>
      <c r="E698" s="400"/>
      <c r="F698" s="400"/>
      <c r="G698" s="400"/>
      <c r="H698" s="400"/>
      <c r="I698" s="400"/>
      <c r="J698" s="400"/>
      <c r="K698" s="400"/>
      <c r="L698" s="400"/>
      <c r="M698" s="400"/>
      <c r="N698" s="400"/>
      <c r="O698" s="400"/>
      <c r="P698" s="400"/>
      <c r="Q698" s="400"/>
      <c r="R698" s="400"/>
      <c r="S698" s="400"/>
      <c r="T698" s="400"/>
      <c r="U698" s="400"/>
      <c r="V698" s="400"/>
      <c r="W698" s="400"/>
      <c r="X698" s="400"/>
    </row>
    <row r="699" spans="1:24" ht="18">
      <c r="A699" s="348">
        <v>9</v>
      </c>
      <c r="B699" s="370" t="s">
        <v>599</v>
      </c>
      <c r="C699" s="360" t="s">
        <v>488</v>
      </c>
      <c r="D699" s="399" t="s">
        <v>242</v>
      </c>
      <c r="E699" s="439"/>
      <c r="F699" s="439"/>
      <c r="G699" s="439"/>
      <c r="H699" s="439"/>
      <c r="I699" s="439"/>
      <c r="J699" s="439"/>
      <c r="K699" s="439"/>
      <c r="L699" s="439"/>
      <c r="M699" s="439"/>
      <c r="N699" s="439"/>
      <c r="O699" s="439"/>
      <c r="P699" s="439"/>
      <c r="Q699" s="439"/>
      <c r="R699" s="439"/>
      <c r="S699" s="439"/>
      <c r="T699" s="439"/>
      <c r="U699" s="439"/>
      <c r="V699" s="439"/>
      <c r="W699" s="439"/>
      <c r="X699" s="439"/>
    </row>
    <row r="700" spans="1:24" ht="18">
      <c r="A700" s="348">
        <v>10</v>
      </c>
      <c r="B700" s="370" t="s">
        <v>600</v>
      </c>
      <c r="C700" s="360" t="s">
        <v>488</v>
      </c>
      <c r="D700" s="399" t="s">
        <v>45</v>
      </c>
      <c r="E700" s="439"/>
      <c r="F700" s="439"/>
      <c r="G700" s="439"/>
      <c r="H700" s="439"/>
      <c r="I700" s="439"/>
      <c r="J700" s="439"/>
      <c r="K700" s="439"/>
      <c r="L700" s="439"/>
      <c r="M700" s="439"/>
      <c r="N700" s="439"/>
      <c r="O700" s="439"/>
      <c r="P700" s="439"/>
      <c r="Q700" s="439"/>
      <c r="R700" s="439"/>
      <c r="S700" s="439"/>
      <c r="T700" s="439"/>
      <c r="U700" s="439"/>
      <c r="V700" s="439"/>
      <c r="W700" s="439"/>
      <c r="X700" s="439"/>
    </row>
    <row r="701" spans="1:24" ht="18">
      <c r="A701" s="348">
        <v>11</v>
      </c>
      <c r="B701" s="370" t="s">
        <v>601</v>
      </c>
      <c r="C701" s="360" t="s">
        <v>479</v>
      </c>
      <c r="D701" s="399" t="s">
        <v>602</v>
      </c>
      <c r="E701" s="439"/>
      <c r="F701" s="439"/>
      <c r="G701" s="439"/>
      <c r="H701" s="439"/>
      <c r="I701" s="439"/>
      <c r="J701" s="439"/>
      <c r="K701" s="439"/>
      <c r="L701" s="439"/>
      <c r="M701" s="439"/>
      <c r="N701" s="439"/>
      <c r="O701" s="439"/>
      <c r="P701" s="439"/>
      <c r="Q701" s="439"/>
      <c r="R701" s="439"/>
      <c r="S701" s="439"/>
      <c r="T701" s="439"/>
      <c r="U701" s="439"/>
      <c r="V701" s="439"/>
      <c r="W701" s="439"/>
      <c r="X701" s="439"/>
    </row>
    <row r="702" spans="1:24">
      <c r="A702" s="348">
        <v>12</v>
      </c>
      <c r="B702" s="368" t="s">
        <v>603</v>
      </c>
      <c r="C702" s="356" t="s">
        <v>488</v>
      </c>
      <c r="D702" s="400" t="s">
        <v>604</v>
      </c>
      <c r="E702" s="400"/>
      <c r="F702" s="400"/>
      <c r="G702" s="400"/>
      <c r="H702" s="400"/>
      <c r="I702" s="400"/>
      <c r="J702" s="400"/>
      <c r="K702" s="400"/>
      <c r="L702" s="400"/>
      <c r="M702" s="400"/>
      <c r="N702" s="400"/>
      <c r="O702" s="400"/>
      <c r="P702" s="400"/>
      <c r="Q702" s="400"/>
      <c r="R702" s="400"/>
      <c r="S702" s="400"/>
      <c r="T702" s="400"/>
      <c r="U702" s="400"/>
      <c r="V702" s="400"/>
      <c r="W702" s="400"/>
      <c r="X702" s="400"/>
    </row>
    <row r="703" spans="1:24">
      <c r="A703" s="348">
        <v>13</v>
      </c>
      <c r="B703" s="370" t="s">
        <v>605</v>
      </c>
      <c r="C703" s="360"/>
      <c r="D703" s="399" t="s">
        <v>606</v>
      </c>
      <c r="E703" s="440"/>
      <c r="F703" s="440"/>
      <c r="G703" s="440"/>
      <c r="H703" s="440"/>
      <c r="I703" s="440"/>
      <c r="J703" s="440"/>
      <c r="K703" s="440"/>
      <c r="L703" s="440"/>
      <c r="M703" s="440"/>
      <c r="N703" s="440"/>
      <c r="O703" s="440"/>
      <c r="P703" s="440"/>
      <c r="Q703" s="440"/>
      <c r="R703" s="440"/>
      <c r="S703" s="440"/>
      <c r="T703" s="440"/>
      <c r="U703" s="440"/>
      <c r="V703" s="440"/>
      <c r="W703" s="440"/>
      <c r="X703" s="440"/>
    </row>
    <row r="704" spans="1:24" ht="18">
      <c r="A704" s="348">
        <v>14</v>
      </c>
      <c r="B704" s="368" t="s">
        <v>607</v>
      </c>
      <c r="C704" s="356" t="s">
        <v>488</v>
      </c>
      <c r="D704" s="400" t="s">
        <v>368</v>
      </c>
      <c r="E704" s="439"/>
      <c r="F704" s="439"/>
      <c r="G704" s="439"/>
      <c r="H704" s="439"/>
      <c r="I704" s="439"/>
      <c r="J704" s="439"/>
      <c r="K704" s="439"/>
      <c r="L704" s="439"/>
      <c r="M704" s="439"/>
      <c r="N704" s="439"/>
      <c r="O704" s="439"/>
      <c r="P704" s="439"/>
      <c r="Q704" s="439"/>
      <c r="R704" s="439"/>
      <c r="S704" s="439"/>
      <c r="T704" s="439"/>
      <c r="U704" s="439"/>
      <c r="V704" s="439"/>
      <c r="W704" s="439"/>
      <c r="X704" s="439"/>
    </row>
    <row r="705" spans="1:24">
      <c r="A705" s="348">
        <v>15</v>
      </c>
      <c r="B705" s="370" t="s">
        <v>608</v>
      </c>
      <c r="C705" s="360" t="s">
        <v>488</v>
      </c>
      <c r="D705" s="399" t="s">
        <v>374</v>
      </c>
      <c r="E705" s="400"/>
      <c r="F705" s="400"/>
      <c r="G705" s="400"/>
      <c r="H705" s="400"/>
      <c r="I705" s="400"/>
      <c r="J705" s="400"/>
      <c r="K705" s="400"/>
      <c r="L705" s="400"/>
      <c r="M705" s="400"/>
      <c r="N705" s="400"/>
      <c r="O705" s="400"/>
      <c r="P705" s="400"/>
      <c r="Q705" s="400"/>
      <c r="R705" s="400"/>
      <c r="S705" s="400"/>
      <c r="T705" s="400"/>
      <c r="U705" s="400"/>
      <c r="V705" s="400"/>
      <c r="W705" s="400"/>
      <c r="X705" s="400"/>
    </row>
    <row r="706" spans="1:24">
      <c r="A706" s="348">
        <v>16</v>
      </c>
      <c r="B706" s="370" t="s">
        <v>609</v>
      </c>
      <c r="C706" s="360" t="s">
        <v>488</v>
      </c>
      <c r="D706" s="399" t="s">
        <v>610</v>
      </c>
      <c r="E706" s="400"/>
      <c r="F706" s="400"/>
      <c r="G706" s="400"/>
      <c r="H706" s="400"/>
      <c r="I706" s="400"/>
      <c r="J706" s="400"/>
      <c r="K706" s="400"/>
      <c r="L706" s="400"/>
      <c r="M706" s="400"/>
      <c r="N706" s="400"/>
      <c r="O706" s="400"/>
      <c r="P706" s="400"/>
      <c r="Q706" s="400"/>
      <c r="R706" s="400"/>
      <c r="S706" s="400"/>
      <c r="T706" s="400"/>
      <c r="U706" s="400"/>
      <c r="V706" s="400"/>
      <c r="W706" s="400"/>
      <c r="X706" s="400"/>
    </row>
    <row r="707" spans="1:24">
      <c r="A707" s="348">
        <v>17</v>
      </c>
      <c r="B707" s="370" t="s">
        <v>611</v>
      </c>
      <c r="C707" s="360" t="s">
        <v>488</v>
      </c>
      <c r="D707" s="399" t="s">
        <v>380</v>
      </c>
      <c r="E707" s="400"/>
      <c r="F707" s="400"/>
      <c r="G707" s="400"/>
      <c r="H707" s="400"/>
      <c r="I707" s="400"/>
      <c r="J707" s="400"/>
      <c r="K707" s="400"/>
      <c r="L707" s="400"/>
      <c r="M707" s="400"/>
      <c r="N707" s="400"/>
      <c r="O707" s="400"/>
      <c r="P707" s="400"/>
      <c r="Q707" s="400"/>
      <c r="R707" s="400"/>
      <c r="S707" s="400"/>
      <c r="T707" s="400"/>
      <c r="U707" s="400"/>
      <c r="V707" s="400"/>
      <c r="W707" s="400"/>
      <c r="X707" s="400"/>
    </row>
    <row r="708" spans="1:24">
      <c r="A708" s="348">
        <v>18</v>
      </c>
      <c r="B708" s="370" t="s">
        <v>612</v>
      </c>
      <c r="C708" s="360" t="s">
        <v>479</v>
      </c>
      <c r="D708" s="399" t="s">
        <v>383</v>
      </c>
      <c r="E708" s="400"/>
      <c r="F708" s="400"/>
      <c r="G708" s="400"/>
      <c r="H708" s="400"/>
      <c r="I708" s="400"/>
      <c r="J708" s="400"/>
      <c r="K708" s="400"/>
      <c r="L708" s="400"/>
      <c r="M708" s="400"/>
      <c r="N708" s="400"/>
      <c r="O708" s="400"/>
      <c r="P708" s="400"/>
      <c r="Q708" s="400"/>
      <c r="R708" s="400"/>
      <c r="S708" s="400"/>
      <c r="T708" s="400"/>
      <c r="U708" s="400"/>
      <c r="V708" s="400"/>
      <c r="W708" s="400"/>
      <c r="X708" s="400"/>
    </row>
    <row r="709" spans="1:24" ht="18">
      <c r="A709" s="348">
        <v>19</v>
      </c>
      <c r="B709" s="370" t="s">
        <v>613</v>
      </c>
      <c r="C709" s="360" t="s">
        <v>479</v>
      </c>
      <c r="D709" s="399" t="s">
        <v>72</v>
      </c>
      <c r="E709" s="439"/>
      <c r="F709" s="439"/>
      <c r="G709" s="439"/>
      <c r="H709" s="439"/>
      <c r="I709" s="439"/>
      <c r="J709" s="439"/>
      <c r="K709" s="439"/>
      <c r="L709" s="439"/>
      <c r="M709" s="439"/>
      <c r="N709" s="439"/>
      <c r="O709" s="439"/>
      <c r="P709" s="439"/>
      <c r="Q709" s="439"/>
      <c r="R709" s="439"/>
      <c r="S709" s="439"/>
      <c r="T709" s="439"/>
      <c r="U709" s="439"/>
      <c r="V709" s="439"/>
      <c r="W709" s="439"/>
      <c r="X709" s="439"/>
    </row>
    <row r="710" spans="1:24" ht="18">
      <c r="A710" s="348">
        <v>20</v>
      </c>
      <c r="B710" s="370" t="s">
        <v>614</v>
      </c>
      <c r="C710" s="360" t="s">
        <v>479</v>
      </c>
      <c r="D710" s="399" t="s">
        <v>615</v>
      </c>
      <c r="E710" s="439"/>
      <c r="F710" s="439"/>
      <c r="G710" s="439"/>
      <c r="H710" s="439"/>
      <c r="I710" s="439"/>
      <c r="J710" s="439"/>
      <c r="K710" s="439"/>
      <c r="L710" s="439"/>
      <c r="M710" s="439"/>
      <c r="N710" s="439"/>
      <c r="O710" s="439"/>
      <c r="P710" s="439"/>
      <c r="Q710" s="439"/>
      <c r="R710" s="439"/>
      <c r="S710" s="439"/>
      <c r="T710" s="439"/>
      <c r="U710" s="439"/>
      <c r="V710" s="439"/>
      <c r="W710" s="439"/>
      <c r="X710" s="439"/>
    </row>
    <row r="711" spans="1:24">
      <c r="A711" s="348">
        <v>21</v>
      </c>
      <c r="B711" s="370" t="s">
        <v>616</v>
      </c>
      <c r="C711" s="360" t="s">
        <v>488</v>
      </c>
      <c r="D711" s="399" t="s">
        <v>389</v>
      </c>
      <c r="E711" s="400"/>
      <c r="F711" s="400"/>
      <c r="G711" s="400"/>
      <c r="H711" s="400"/>
      <c r="I711" s="400"/>
      <c r="J711" s="400"/>
      <c r="K711" s="400"/>
      <c r="L711" s="400"/>
      <c r="M711" s="400"/>
      <c r="N711" s="400"/>
      <c r="O711" s="400"/>
      <c r="P711" s="400"/>
      <c r="Q711" s="400"/>
      <c r="R711" s="400"/>
      <c r="S711" s="400"/>
      <c r="T711" s="400"/>
      <c r="U711" s="400"/>
      <c r="V711" s="400"/>
      <c r="W711" s="400"/>
      <c r="X711" s="400"/>
    </row>
    <row r="712" spans="1:24">
      <c r="A712" s="348">
        <v>22</v>
      </c>
      <c r="B712" s="370" t="s">
        <v>617</v>
      </c>
      <c r="C712" s="360" t="s">
        <v>479</v>
      </c>
      <c r="D712" s="399" t="s">
        <v>392</v>
      </c>
      <c r="E712" s="400"/>
      <c r="F712" s="400"/>
      <c r="G712" s="400"/>
      <c r="H712" s="400"/>
      <c r="I712" s="400"/>
      <c r="J712" s="400"/>
      <c r="K712" s="400"/>
      <c r="L712" s="400"/>
      <c r="M712" s="400"/>
      <c r="N712" s="400"/>
      <c r="O712" s="400"/>
      <c r="P712" s="400"/>
      <c r="Q712" s="400"/>
      <c r="R712" s="400"/>
      <c r="S712" s="400"/>
      <c r="T712" s="400"/>
      <c r="U712" s="400"/>
      <c r="V712" s="400"/>
      <c r="W712" s="400"/>
      <c r="X712" s="400"/>
    </row>
    <row r="713" spans="1:24">
      <c r="A713" s="348">
        <v>23</v>
      </c>
      <c r="B713" s="370" t="s">
        <v>618</v>
      </c>
      <c r="C713" s="360" t="s">
        <v>488</v>
      </c>
      <c r="D713" s="399" t="s">
        <v>619</v>
      </c>
      <c r="E713" s="400"/>
      <c r="F713" s="400"/>
      <c r="G713" s="400"/>
      <c r="H713" s="400"/>
      <c r="I713" s="400"/>
      <c r="J713" s="400"/>
      <c r="K713" s="400"/>
      <c r="L713" s="400"/>
      <c r="M713" s="400"/>
      <c r="N713" s="400"/>
      <c r="O713" s="400"/>
      <c r="P713" s="400"/>
      <c r="Q713" s="400"/>
      <c r="R713" s="400"/>
      <c r="S713" s="400"/>
      <c r="T713" s="400"/>
      <c r="U713" s="400"/>
      <c r="V713" s="400"/>
      <c r="W713" s="400"/>
      <c r="X713" s="400"/>
    </row>
    <row r="714" spans="1:24">
      <c r="A714" s="348">
        <v>24</v>
      </c>
      <c r="B714" s="370" t="s">
        <v>656</v>
      </c>
      <c r="C714" s="360" t="s">
        <v>488</v>
      </c>
      <c r="D714" s="399" t="s">
        <v>395</v>
      </c>
      <c r="E714" s="400"/>
      <c r="F714" s="400"/>
      <c r="G714" s="400"/>
      <c r="H714" s="400"/>
      <c r="I714" s="400"/>
      <c r="J714" s="400"/>
      <c r="K714" s="400"/>
      <c r="L714" s="400"/>
      <c r="M714" s="400"/>
      <c r="N714" s="400"/>
      <c r="O714" s="400"/>
      <c r="P714" s="400"/>
      <c r="Q714" s="400"/>
      <c r="R714" s="400"/>
      <c r="S714" s="400"/>
      <c r="T714" s="400"/>
      <c r="U714" s="400"/>
      <c r="V714" s="400"/>
      <c r="W714" s="400"/>
      <c r="X714" s="400"/>
    </row>
    <row r="715" spans="1:24">
      <c r="A715" s="348">
        <v>25</v>
      </c>
      <c r="B715" s="370" t="s">
        <v>621</v>
      </c>
      <c r="C715" s="360" t="s">
        <v>488</v>
      </c>
      <c r="D715" s="399" t="s">
        <v>400</v>
      </c>
      <c r="E715" s="400"/>
      <c r="F715" s="400"/>
      <c r="G715" s="400"/>
      <c r="H715" s="400"/>
      <c r="I715" s="400"/>
      <c r="J715" s="400"/>
      <c r="K715" s="400"/>
      <c r="L715" s="400"/>
      <c r="M715" s="400"/>
      <c r="N715" s="400"/>
      <c r="O715" s="400"/>
      <c r="P715" s="400"/>
      <c r="Q715" s="400"/>
      <c r="R715" s="400"/>
      <c r="S715" s="400"/>
      <c r="T715" s="400"/>
      <c r="U715" s="400"/>
      <c r="V715" s="400"/>
      <c r="W715" s="400"/>
      <c r="X715" s="400"/>
    </row>
    <row r="716" spans="1:24" ht="18">
      <c r="A716" s="348">
        <v>26</v>
      </c>
      <c r="B716" s="370" t="s">
        <v>622</v>
      </c>
      <c r="C716" s="360" t="s">
        <v>488</v>
      </c>
      <c r="D716" s="399" t="s">
        <v>623</v>
      </c>
      <c r="E716" s="439"/>
      <c r="F716" s="439"/>
      <c r="G716" s="439"/>
      <c r="H716" s="439"/>
      <c r="I716" s="439"/>
      <c r="J716" s="439"/>
      <c r="K716" s="439"/>
      <c r="L716" s="439"/>
      <c r="M716" s="439"/>
      <c r="N716" s="439"/>
      <c r="O716" s="439"/>
      <c r="P716" s="439"/>
      <c r="Q716" s="439"/>
      <c r="R716" s="439"/>
      <c r="S716" s="439"/>
      <c r="T716" s="439"/>
      <c r="U716" s="439"/>
      <c r="V716" s="439"/>
      <c r="W716" s="439"/>
      <c r="X716" s="439"/>
    </row>
    <row r="717" spans="1:24" ht="18">
      <c r="A717" s="348">
        <v>27</v>
      </c>
      <c r="B717" s="352" t="s">
        <v>624</v>
      </c>
      <c r="C717" s="349"/>
      <c r="D717" s="399" t="s">
        <v>403</v>
      </c>
      <c r="E717" s="439"/>
      <c r="F717" s="439"/>
      <c r="G717" s="439"/>
      <c r="H717" s="439"/>
      <c r="I717" s="439"/>
      <c r="J717" s="439"/>
      <c r="K717" s="439"/>
      <c r="L717" s="439"/>
      <c r="M717" s="439"/>
      <c r="N717" s="439"/>
      <c r="O717" s="439"/>
      <c r="P717" s="439"/>
      <c r="Q717" s="439"/>
      <c r="R717" s="439"/>
      <c r="S717" s="439"/>
      <c r="T717" s="439"/>
      <c r="U717" s="439"/>
      <c r="V717" s="439"/>
      <c r="W717" s="439"/>
      <c r="X717" s="439"/>
    </row>
    <row r="718" spans="1:24">
      <c r="A718" s="348">
        <v>28</v>
      </c>
      <c r="B718" s="370" t="s">
        <v>625</v>
      </c>
      <c r="C718" s="360"/>
      <c r="D718" s="399" t="s">
        <v>626</v>
      </c>
      <c r="E718" s="400"/>
      <c r="F718" s="400"/>
      <c r="G718" s="400"/>
      <c r="H718" s="400"/>
      <c r="I718" s="400"/>
      <c r="J718" s="400"/>
      <c r="K718" s="400"/>
      <c r="L718" s="400"/>
      <c r="M718" s="400"/>
      <c r="N718" s="400"/>
      <c r="O718" s="400"/>
      <c r="P718" s="400"/>
      <c r="Q718" s="400"/>
      <c r="R718" s="400"/>
      <c r="S718" s="400"/>
      <c r="T718" s="400"/>
      <c r="U718" s="400"/>
      <c r="V718" s="400"/>
      <c r="W718" s="400"/>
      <c r="X718" s="400"/>
    </row>
    <row r="719" spans="1:24" ht="18">
      <c r="A719" s="348">
        <v>29</v>
      </c>
      <c r="B719" s="370" t="s">
        <v>657</v>
      </c>
      <c r="C719" s="360" t="s">
        <v>488</v>
      </c>
      <c r="D719" s="399" t="s">
        <v>282</v>
      </c>
      <c r="E719" s="439"/>
      <c r="F719" s="439"/>
      <c r="G719" s="439"/>
      <c r="H719" s="439"/>
      <c r="I719" s="439"/>
      <c r="J719" s="439"/>
      <c r="K719" s="439"/>
      <c r="L719" s="439"/>
      <c r="M719" s="439"/>
      <c r="N719" s="439"/>
      <c r="O719" s="439"/>
      <c r="P719" s="439"/>
      <c r="Q719" s="439"/>
      <c r="R719" s="439"/>
      <c r="S719" s="439"/>
      <c r="T719" s="439"/>
      <c r="U719" s="439"/>
      <c r="V719" s="439"/>
      <c r="W719" s="439"/>
      <c r="X719" s="439"/>
    </row>
    <row r="720" spans="1:24">
      <c r="A720" s="348">
        <v>30</v>
      </c>
      <c r="B720" s="370" t="s">
        <v>628</v>
      </c>
      <c r="C720" s="360"/>
      <c r="D720" s="399" t="s">
        <v>629</v>
      </c>
      <c r="E720" s="400"/>
      <c r="F720" s="400"/>
      <c r="G720" s="400"/>
      <c r="H720" s="400"/>
      <c r="I720" s="400"/>
      <c r="J720" s="400"/>
      <c r="K720" s="400"/>
      <c r="L720" s="400"/>
      <c r="M720" s="400"/>
      <c r="N720" s="400"/>
      <c r="O720" s="400"/>
      <c r="P720" s="400"/>
      <c r="Q720" s="400"/>
      <c r="R720" s="400"/>
      <c r="S720" s="400"/>
      <c r="T720" s="400"/>
      <c r="U720" s="400"/>
      <c r="V720" s="400"/>
      <c r="W720" s="400"/>
      <c r="X720" s="400"/>
    </row>
    <row r="721" spans="1:24">
      <c r="A721" s="348">
        <v>31</v>
      </c>
      <c r="B721" s="370" t="s">
        <v>630</v>
      </c>
      <c r="C721" s="360" t="s">
        <v>479</v>
      </c>
      <c r="D721" s="399" t="s">
        <v>631</v>
      </c>
      <c r="E721" s="400"/>
      <c r="F721" s="400"/>
      <c r="G721" s="400"/>
      <c r="H721" s="400"/>
      <c r="I721" s="400"/>
      <c r="J721" s="400"/>
      <c r="K721" s="400"/>
      <c r="L721" s="400"/>
      <c r="M721" s="400"/>
      <c r="N721" s="400"/>
      <c r="O721" s="400"/>
      <c r="P721" s="400"/>
      <c r="Q721" s="400"/>
      <c r="R721" s="400"/>
      <c r="S721" s="400"/>
      <c r="T721" s="400"/>
      <c r="U721" s="400"/>
      <c r="V721" s="400"/>
      <c r="W721" s="400"/>
      <c r="X721" s="400"/>
    </row>
    <row r="722" spans="1:24">
      <c r="A722" s="348">
        <v>32</v>
      </c>
      <c r="B722" s="370" t="s">
        <v>632</v>
      </c>
      <c r="C722" s="360" t="s">
        <v>479</v>
      </c>
      <c r="D722" s="399" t="s">
        <v>633</v>
      </c>
      <c r="E722" s="400"/>
      <c r="F722" s="400"/>
      <c r="G722" s="400"/>
      <c r="H722" s="400"/>
      <c r="I722" s="400"/>
      <c r="J722" s="400"/>
      <c r="K722" s="400"/>
      <c r="L722" s="400"/>
      <c r="M722" s="400"/>
      <c r="N722" s="400"/>
      <c r="O722" s="400"/>
      <c r="P722" s="400"/>
      <c r="Q722" s="400"/>
      <c r="R722" s="400"/>
      <c r="S722" s="400"/>
      <c r="T722" s="400"/>
      <c r="U722" s="400"/>
      <c r="V722" s="400"/>
      <c r="W722" s="400"/>
      <c r="X722" s="400"/>
    </row>
    <row r="723" spans="1:24">
      <c r="A723" s="348">
        <v>33</v>
      </c>
      <c r="B723" s="370" t="s">
        <v>634</v>
      </c>
      <c r="C723" s="360" t="s">
        <v>488</v>
      </c>
      <c r="D723" s="399" t="s">
        <v>416</v>
      </c>
      <c r="E723" s="400"/>
      <c r="F723" s="400"/>
      <c r="G723" s="400"/>
      <c r="H723" s="400"/>
      <c r="I723" s="400"/>
      <c r="J723" s="400"/>
      <c r="K723" s="400"/>
      <c r="L723" s="400"/>
      <c r="M723" s="400"/>
      <c r="N723" s="400"/>
      <c r="O723" s="400"/>
      <c r="P723" s="400"/>
      <c r="Q723" s="400"/>
      <c r="R723" s="400"/>
      <c r="S723" s="400"/>
      <c r="T723" s="400"/>
      <c r="U723" s="400"/>
      <c r="V723" s="400"/>
      <c r="W723" s="400"/>
      <c r="X723" s="400"/>
    </row>
    <row r="724" spans="1:24" ht="18">
      <c r="A724" s="348">
        <v>34</v>
      </c>
      <c r="B724" s="370" t="s">
        <v>635</v>
      </c>
      <c r="C724" s="360" t="s">
        <v>479</v>
      </c>
      <c r="D724" s="399" t="s">
        <v>636</v>
      </c>
      <c r="E724" s="439"/>
      <c r="F724" s="439"/>
      <c r="G724" s="439"/>
      <c r="H724" s="439"/>
      <c r="I724" s="439"/>
      <c r="J724" s="439"/>
      <c r="K724" s="439"/>
      <c r="L724" s="439"/>
      <c r="M724" s="439"/>
      <c r="N724" s="439"/>
      <c r="O724" s="439"/>
      <c r="P724" s="439"/>
      <c r="Q724" s="439"/>
      <c r="R724" s="439"/>
      <c r="S724" s="439"/>
      <c r="T724" s="439"/>
      <c r="U724" s="439"/>
      <c r="V724" s="439"/>
      <c r="W724" s="439"/>
      <c r="X724" s="439"/>
    </row>
    <row r="725" spans="1:24" ht="18">
      <c r="A725" s="348">
        <v>35</v>
      </c>
      <c r="B725" s="370" t="s">
        <v>637</v>
      </c>
      <c r="C725" s="360" t="s">
        <v>479</v>
      </c>
      <c r="D725" s="399" t="s">
        <v>638</v>
      </c>
      <c r="E725" s="439"/>
      <c r="F725" s="439"/>
      <c r="G725" s="439"/>
      <c r="H725" s="439"/>
      <c r="I725" s="439"/>
      <c r="J725" s="439"/>
      <c r="K725" s="439"/>
      <c r="L725" s="439"/>
      <c r="M725" s="439"/>
      <c r="N725" s="439"/>
      <c r="O725" s="439"/>
      <c r="P725" s="439"/>
      <c r="Q725" s="439"/>
      <c r="R725" s="439"/>
      <c r="S725" s="439"/>
      <c r="T725" s="439"/>
      <c r="U725" s="439"/>
      <c r="V725" s="439"/>
      <c r="W725" s="439"/>
      <c r="X725" s="439"/>
    </row>
    <row r="726" spans="1:24" ht="18">
      <c r="A726" s="348">
        <v>36</v>
      </c>
      <c r="B726" s="370" t="s">
        <v>639</v>
      </c>
      <c r="C726" s="360" t="s">
        <v>488</v>
      </c>
      <c r="D726" s="399" t="s">
        <v>424</v>
      </c>
      <c r="E726" s="439"/>
      <c r="F726" s="439"/>
      <c r="G726" s="439"/>
      <c r="H726" s="439"/>
      <c r="I726" s="439"/>
      <c r="J726" s="439"/>
      <c r="K726" s="439"/>
      <c r="L726" s="439"/>
      <c r="M726" s="439"/>
      <c r="N726" s="439"/>
      <c r="O726" s="439"/>
      <c r="P726" s="439"/>
      <c r="Q726" s="439"/>
      <c r="R726" s="439"/>
      <c r="S726" s="439"/>
      <c r="T726" s="439"/>
      <c r="U726" s="439"/>
      <c r="V726" s="439"/>
      <c r="W726" s="439"/>
      <c r="X726" s="439"/>
    </row>
    <row r="727" spans="1:24" ht="18">
      <c r="A727" s="348">
        <v>37</v>
      </c>
      <c r="B727" s="370" t="s">
        <v>640</v>
      </c>
      <c r="C727" s="360" t="s">
        <v>488</v>
      </c>
      <c r="D727" s="399" t="s">
        <v>436</v>
      </c>
      <c r="E727" s="439"/>
      <c r="F727" s="439"/>
      <c r="G727" s="439"/>
      <c r="H727" s="439"/>
      <c r="I727" s="439"/>
      <c r="J727" s="439"/>
      <c r="K727" s="439"/>
      <c r="L727" s="439"/>
      <c r="M727" s="439"/>
      <c r="N727" s="439"/>
      <c r="O727" s="439"/>
      <c r="P727" s="439"/>
      <c r="Q727" s="439"/>
      <c r="R727" s="439"/>
      <c r="S727" s="439"/>
      <c r="T727" s="439"/>
      <c r="U727" s="439"/>
      <c r="V727" s="439"/>
      <c r="W727" s="439"/>
      <c r="X727" s="439"/>
    </row>
    <row r="728" spans="1:24" ht="18">
      <c r="A728" s="348">
        <v>38</v>
      </c>
      <c r="B728" s="370" t="s">
        <v>641</v>
      </c>
      <c r="C728" s="360" t="s">
        <v>479</v>
      </c>
      <c r="D728" s="399" t="s">
        <v>642</v>
      </c>
      <c r="E728" s="439"/>
      <c r="F728" s="439"/>
      <c r="G728" s="439"/>
      <c r="H728" s="439"/>
      <c r="I728" s="439"/>
      <c r="J728" s="439"/>
      <c r="K728" s="439"/>
      <c r="L728" s="439"/>
      <c r="M728" s="439"/>
      <c r="N728" s="439"/>
      <c r="O728" s="439"/>
      <c r="P728" s="439"/>
      <c r="Q728" s="439"/>
      <c r="R728" s="439"/>
      <c r="S728" s="439"/>
      <c r="T728" s="439"/>
      <c r="U728" s="439"/>
      <c r="V728" s="439"/>
      <c r="W728" s="439"/>
      <c r="X728" s="439"/>
    </row>
    <row r="729" spans="1:24">
      <c r="A729" s="348">
        <v>39</v>
      </c>
      <c r="B729" s="370" t="s">
        <v>643</v>
      </c>
      <c r="C729" s="360" t="s">
        <v>479</v>
      </c>
      <c r="D729" s="399" t="s">
        <v>644</v>
      </c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74"/>
      <c r="R729" s="374"/>
      <c r="S729" s="374"/>
      <c r="T729" s="374"/>
      <c r="U729" s="374"/>
      <c r="V729" s="374"/>
      <c r="W729" s="374"/>
      <c r="X729" s="374"/>
    </row>
    <row r="730" spans="1:24" ht="18">
      <c r="A730" s="348">
        <v>40</v>
      </c>
      <c r="B730" s="370" t="s">
        <v>645</v>
      </c>
      <c r="C730" s="360" t="s">
        <v>488</v>
      </c>
      <c r="D730" s="399" t="s">
        <v>646</v>
      </c>
      <c r="E730" s="439"/>
      <c r="F730" s="439"/>
      <c r="G730" s="439"/>
      <c r="H730" s="439"/>
      <c r="I730" s="439"/>
      <c r="J730" s="439"/>
      <c r="K730" s="439"/>
      <c r="L730" s="439"/>
      <c r="M730" s="439"/>
      <c r="N730" s="439"/>
      <c r="O730" s="439"/>
      <c r="P730" s="439"/>
      <c r="Q730" s="439"/>
      <c r="R730" s="439"/>
      <c r="S730" s="439"/>
      <c r="T730" s="439"/>
      <c r="U730" s="439"/>
      <c r="V730" s="439"/>
      <c r="W730" s="439"/>
      <c r="X730" s="439"/>
    </row>
    <row r="731" spans="1:24" ht="18">
      <c r="A731" s="348">
        <v>41</v>
      </c>
      <c r="B731" s="370" t="s">
        <v>647</v>
      </c>
      <c r="C731" s="360"/>
      <c r="D731" s="399" t="s">
        <v>439</v>
      </c>
      <c r="E731" s="439"/>
      <c r="F731" s="439"/>
      <c r="G731" s="439"/>
      <c r="H731" s="439"/>
      <c r="I731" s="439"/>
      <c r="J731" s="439"/>
      <c r="K731" s="439"/>
      <c r="L731" s="439"/>
      <c r="M731" s="439"/>
      <c r="N731" s="439"/>
      <c r="O731" s="439"/>
      <c r="P731" s="439"/>
      <c r="Q731" s="439"/>
      <c r="R731" s="439"/>
      <c r="S731" s="439"/>
      <c r="T731" s="439"/>
      <c r="U731" s="439"/>
      <c r="V731" s="439"/>
      <c r="W731" s="439"/>
      <c r="X731" s="439"/>
    </row>
    <row r="732" spans="1:24" ht="18">
      <c r="A732" s="348">
        <v>42</v>
      </c>
      <c r="B732" s="370" t="s">
        <v>648</v>
      </c>
      <c r="C732" s="360"/>
      <c r="D732" s="399" t="s">
        <v>442</v>
      </c>
      <c r="E732" s="439"/>
      <c r="F732" s="439"/>
      <c r="G732" s="439"/>
      <c r="H732" s="439"/>
      <c r="I732" s="439"/>
      <c r="J732" s="439"/>
      <c r="K732" s="439"/>
      <c r="L732" s="439"/>
      <c r="M732" s="439"/>
      <c r="N732" s="439"/>
      <c r="O732" s="439"/>
      <c r="P732" s="439"/>
      <c r="Q732" s="439"/>
      <c r="R732" s="439"/>
      <c r="S732" s="439"/>
      <c r="T732" s="439"/>
      <c r="U732" s="439"/>
      <c r="V732" s="439"/>
      <c r="W732" s="439"/>
      <c r="X732" s="439"/>
    </row>
    <row r="733" spans="1:24" ht="18">
      <c r="A733" s="348">
        <v>43</v>
      </c>
      <c r="B733" s="370" t="s">
        <v>649</v>
      </c>
      <c r="C733" s="360"/>
      <c r="D733" s="399" t="s">
        <v>456</v>
      </c>
      <c r="E733" s="439"/>
      <c r="F733" s="439"/>
      <c r="G733" s="439"/>
      <c r="H733" s="439"/>
      <c r="I733" s="439"/>
      <c r="J733" s="439"/>
      <c r="K733" s="439"/>
      <c r="L733" s="439"/>
      <c r="M733" s="439"/>
      <c r="N733" s="439"/>
      <c r="O733" s="439"/>
      <c r="P733" s="439"/>
      <c r="Q733" s="439"/>
      <c r="R733" s="439"/>
      <c r="S733" s="439"/>
      <c r="T733" s="439"/>
      <c r="U733" s="439"/>
      <c r="V733" s="439"/>
      <c r="W733" s="439"/>
      <c r="X733" s="439"/>
    </row>
    <row r="734" spans="1:24" ht="18">
      <c r="A734" s="348">
        <v>44</v>
      </c>
      <c r="B734" s="370" t="s">
        <v>650</v>
      </c>
      <c r="C734" s="360"/>
      <c r="D734" s="399" t="s">
        <v>49</v>
      </c>
      <c r="E734" s="439"/>
      <c r="F734" s="439"/>
      <c r="G734" s="439"/>
      <c r="H734" s="439"/>
      <c r="I734" s="439"/>
      <c r="J734" s="439"/>
      <c r="K734" s="439"/>
      <c r="L734" s="439"/>
      <c r="M734" s="439"/>
      <c r="N734" s="439"/>
      <c r="O734" s="439"/>
      <c r="P734" s="439"/>
      <c r="Q734" s="439"/>
      <c r="R734" s="439"/>
      <c r="S734" s="439"/>
      <c r="T734" s="439"/>
      <c r="U734" s="439"/>
      <c r="V734" s="439"/>
      <c r="W734" s="439"/>
      <c r="X734" s="439"/>
    </row>
    <row r="735" spans="1:24" ht="18">
      <c r="A735" s="348">
        <v>45</v>
      </c>
      <c r="B735" s="370" t="s">
        <v>651</v>
      </c>
      <c r="C735" s="415" t="s">
        <v>488</v>
      </c>
      <c r="D735" s="399" t="s">
        <v>462</v>
      </c>
      <c r="E735" s="439"/>
      <c r="F735" s="439"/>
      <c r="G735" s="439"/>
      <c r="H735" s="439"/>
      <c r="I735" s="439"/>
      <c r="J735" s="439"/>
      <c r="K735" s="439"/>
      <c r="L735" s="439"/>
      <c r="M735" s="439"/>
      <c r="N735" s="439"/>
      <c r="O735" s="439"/>
      <c r="P735" s="439"/>
      <c r="Q735" s="439"/>
      <c r="R735" s="439"/>
      <c r="S735" s="439"/>
      <c r="T735" s="439"/>
      <c r="U735" s="439"/>
      <c r="V735" s="439"/>
      <c r="W735" s="439"/>
      <c r="X735" s="439"/>
    </row>
    <row r="736" spans="1:24" ht="18">
      <c r="A736" s="348">
        <v>46</v>
      </c>
      <c r="B736" s="370" t="s">
        <v>652</v>
      </c>
      <c r="C736" s="360" t="s">
        <v>479</v>
      </c>
      <c r="D736" s="399" t="s">
        <v>653</v>
      </c>
      <c r="E736" s="439"/>
      <c r="F736" s="439"/>
      <c r="G736" s="439"/>
      <c r="H736" s="439"/>
      <c r="I736" s="439"/>
      <c r="J736" s="439"/>
      <c r="K736" s="439"/>
      <c r="L736" s="439"/>
      <c r="M736" s="439"/>
      <c r="N736" s="439"/>
      <c r="O736" s="439"/>
      <c r="P736" s="439"/>
      <c r="Q736" s="439"/>
      <c r="R736" s="439"/>
      <c r="S736" s="439"/>
      <c r="T736" s="439"/>
      <c r="U736" s="439"/>
      <c r="V736" s="439"/>
      <c r="W736" s="439"/>
      <c r="X736" s="439"/>
    </row>
    <row r="737" spans="1:24" ht="18">
      <c r="A737" s="348">
        <v>47</v>
      </c>
      <c r="B737" s="370" t="s">
        <v>654</v>
      </c>
      <c r="C737" s="360" t="s">
        <v>488</v>
      </c>
      <c r="D737" s="399" t="s">
        <v>470</v>
      </c>
      <c r="E737" s="439"/>
      <c r="F737" s="439"/>
      <c r="G737" s="439"/>
      <c r="H737" s="439"/>
      <c r="I737" s="439"/>
      <c r="J737" s="439"/>
      <c r="K737" s="439"/>
      <c r="L737" s="439"/>
      <c r="M737" s="439"/>
      <c r="N737" s="439"/>
      <c r="O737" s="439"/>
      <c r="P737" s="439"/>
      <c r="Q737" s="439"/>
      <c r="R737" s="439"/>
      <c r="S737" s="439"/>
      <c r="T737" s="439"/>
      <c r="U737" s="439"/>
      <c r="V737" s="439"/>
      <c r="W737" s="439"/>
      <c r="X737" s="439"/>
    </row>
    <row r="738" spans="1:24" ht="18">
      <c r="A738" s="348">
        <v>48</v>
      </c>
      <c r="B738" s="370"/>
      <c r="C738" s="360"/>
      <c r="D738" s="354"/>
      <c r="E738" s="439"/>
      <c r="F738" s="439"/>
      <c r="G738" s="439"/>
      <c r="H738" s="439"/>
      <c r="I738" s="439"/>
      <c r="J738" s="439"/>
      <c r="K738" s="439"/>
      <c r="L738" s="439"/>
      <c r="M738" s="439"/>
      <c r="N738" s="439"/>
      <c r="O738" s="439"/>
      <c r="P738" s="439"/>
      <c r="Q738" s="439"/>
      <c r="R738" s="439"/>
      <c r="S738" s="439"/>
      <c r="T738" s="439"/>
      <c r="U738" s="439"/>
      <c r="V738" s="439"/>
      <c r="W738" s="439"/>
      <c r="X738" s="439"/>
    </row>
    <row r="739" spans="1:24" ht="18">
      <c r="A739" s="348">
        <v>49</v>
      </c>
      <c r="B739" s="370"/>
      <c r="C739" s="360"/>
      <c r="D739" s="354"/>
      <c r="E739" s="439"/>
      <c r="F739" s="439"/>
      <c r="G739" s="439"/>
      <c r="H739" s="439"/>
      <c r="I739" s="439"/>
      <c r="J739" s="439"/>
      <c r="K739" s="439"/>
      <c r="L739" s="439"/>
      <c r="M739" s="439"/>
      <c r="N739" s="439"/>
      <c r="O739" s="439"/>
      <c r="P739" s="439"/>
      <c r="Q739" s="439"/>
      <c r="R739" s="439"/>
      <c r="S739" s="439"/>
      <c r="T739" s="439"/>
      <c r="U739" s="439"/>
      <c r="V739" s="439"/>
      <c r="W739" s="439"/>
      <c r="X739" s="439"/>
    </row>
    <row r="740" spans="1:24" ht="18">
      <c r="A740" s="348">
        <v>50</v>
      </c>
      <c r="B740" s="370"/>
      <c r="C740" s="360"/>
      <c r="D740" s="354"/>
      <c r="E740" s="439"/>
      <c r="F740" s="439"/>
      <c r="G740" s="439"/>
      <c r="H740" s="439"/>
      <c r="I740" s="439"/>
      <c r="J740" s="439"/>
      <c r="K740" s="439"/>
      <c r="L740" s="439"/>
      <c r="M740" s="439"/>
      <c r="N740" s="439"/>
      <c r="O740" s="439"/>
      <c r="P740" s="439"/>
      <c r="Q740" s="439"/>
      <c r="R740" s="439"/>
      <c r="S740" s="439"/>
      <c r="T740" s="439"/>
      <c r="U740" s="439"/>
      <c r="V740" s="439"/>
      <c r="W740" s="439"/>
      <c r="X740" s="439"/>
    </row>
    <row r="741" spans="1:24" ht="18">
      <c r="A741" s="348">
        <v>51</v>
      </c>
      <c r="B741" s="370"/>
      <c r="C741" s="360"/>
      <c r="D741" s="354"/>
      <c r="E741" s="439"/>
      <c r="F741" s="439"/>
      <c r="G741" s="439"/>
      <c r="H741" s="439"/>
      <c r="I741" s="439"/>
      <c r="J741" s="439"/>
      <c r="K741" s="439"/>
      <c r="L741" s="439"/>
      <c r="M741" s="439"/>
      <c r="N741" s="439"/>
      <c r="O741" s="439"/>
      <c r="P741" s="439"/>
      <c r="Q741" s="439"/>
      <c r="R741" s="439"/>
      <c r="S741" s="439"/>
      <c r="T741" s="439"/>
      <c r="U741" s="439"/>
      <c r="V741" s="439"/>
      <c r="W741" s="439"/>
      <c r="X741" s="439"/>
    </row>
    <row r="742" spans="1:24" ht="18">
      <c r="A742" s="348">
        <v>52</v>
      </c>
      <c r="B742" s="370"/>
      <c r="C742" s="360"/>
      <c r="D742" s="354"/>
      <c r="E742" s="439"/>
      <c r="F742" s="439"/>
      <c r="G742" s="439"/>
      <c r="H742" s="439"/>
      <c r="I742" s="439"/>
      <c r="J742" s="439"/>
      <c r="K742" s="439"/>
      <c r="L742" s="439"/>
      <c r="M742" s="439"/>
      <c r="N742" s="439"/>
      <c r="O742" s="439"/>
      <c r="P742" s="439"/>
      <c r="Q742" s="439"/>
      <c r="R742" s="439"/>
      <c r="S742" s="439"/>
      <c r="T742" s="439"/>
      <c r="U742" s="439"/>
      <c r="V742" s="439"/>
      <c r="W742" s="439"/>
      <c r="X742" s="439"/>
    </row>
    <row r="743" spans="1:24" ht="18">
      <c r="A743" s="540" t="s">
        <v>530</v>
      </c>
      <c r="B743" s="541"/>
      <c r="C743" s="541"/>
      <c r="D743" s="541"/>
      <c r="E743" s="541"/>
      <c r="F743" s="541"/>
      <c r="G743" s="541"/>
      <c r="H743" s="541"/>
      <c r="I743" s="541"/>
      <c r="J743" s="541"/>
      <c r="K743" s="541"/>
      <c r="L743" s="541"/>
      <c r="M743" s="541"/>
      <c r="N743" s="541"/>
      <c r="O743" s="541"/>
      <c r="P743" s="541"/>
      <c r="Q743" s="541"/>
      <c r="R743" s="541"/>
      <c r="S743" s="541"/>
      <c r="T743" s="541"/>
      <c r="U743" s="541"/>
      <c r="V743" s="541"/>
      <c r="W743" s="541"/>
      <c r="X743" s="541"/>
    </row>
    <row r="744" spans="1:24">
      <c r="A744" s="348" t="s">
        <v>5</v>
      </c>
      <c r="B744" s="349" t="s">
        <v>477</v>
      </c>
      <c r="C744" s="349" t="s">
        <v>153</v>
      </c>
      <c r="D744" s="350" t="s">
        <v>9</v>
      </c>
      <c r="E744" s="414"/>
      <c r="F744" s="414"/>
      <c r="G744" s="414"/>
      <c r="H744" s="414"/>
      <c r="I744" s="414"/>
      <c r="J744" s="414"/>
      <c r="K744" s="414"/>
      <c r="L744" s="414"/>
      <c r="M744" s="414"/>
      <c r="N744" s="414"/>
      <c r="O744" s="414"/>
      <c r="P744" s="414"/>
      <c r="Q744" s="433"/>
      <c r="R744" s="433"/>
      <c r="S744" s="433"/>
      <c r="T744" s="433"/>
      <c r="U744" s="433"/>
      <c r="V744" s="433"/>
      <c r="W744" s="433"/>
      <c r="X744" s="433"/>
    </row>
    <row r="745" spans="1:24">
      <c r="A745" s="348">
        <v>1</v>
      </c>
      <c r="B745" s="405"/>
      <c r="C745" s="349"/>
      <c r="D745" s="369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</row>
    <row r="746" spans="1:24">
      <c r="A746" s="348">
        <v>2</v>
      </c>
      <c r="B746" s="368"/>
      <c r="C746" s="349"/>
      <c r="D746" s="349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</row>
    <row r="747" spans="1:24">
      <c r="A747" s="348">
        <v>3</v>
      </c>
      <c r="B747" s="368"/>
      <c r="C747" s="349"/>
      <c r="D747" s="349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</row>
    <row r="748" spans="1:24">
      <c r="A748" s="348">
        <v>4</v>
      </c>
      <c r="B748" s="405"/>
      <c r="C748" s="349"/>
      <c r="D748" s="442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</row>
    <row r="749" spans="1:24">
      <c r="A749" s="348">
        <v>5</v>
      </c>
      <c r="B749" s="405"/>
      <c r="C749" s="349"/>
      <c r="D749" s="442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</row>
    <row r="750" spans="1:24">
      <c r="A750" s="348">
        <v>6</v>
      </c>
      <c r="B750" s="405"/>
      <c r="C750" s="349"/>
      <c r="D750" s="442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</row>
    <row r="751" spans="1:24">
      <c r="A751" s="348">
        <v>7</v>
      </c>
      <c r="B751" s="405"/>
      <c r="C751" s="349"/>
      <c r="D751" s="442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</row>
    <row r="752" spans="1:24">
      <c r="A752" s="348">
        <v>8</v>
      </c>
      <c r="B752" s="405"/>
      <c r="C752" s="349"/>
      <c r="D752" s="442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</row>
    <row r="753" spans="1:24">
      <c r="A753" s="348">
        <v>9</v>
      </c>
      <c r="B753" s="405"/>
      <c r="C753" s="349"/>
      <c r="D753" s="442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</row>
    <row r="754" spans="1:24">
      <c r="A754" s="348">
        <v>10</v>
      </c>
      <c r="B754" s="405"/>
      <c r="C754" s="349"/>
      <c r="D754" s="442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</row>
    <row r="756" spans="1:24" ht="21">
      <c r="A756" s="542" t="s">
        <v>0</v>
      </c>
      <c r="B756" s="542"/>
      <c r="C756" s="542"/>
      <c r="D756" s="542"/>
      <c r="E756" s="542"/>
      <c r="F756" s="542"/>
      <c r="G756" s="542"/>
      <c r="H756" s="542"/>
      <c r="I756" s="542"/>
      <c r="J756" s="542"/>
      <c r="K756" s="542"/>
      <c r="L756" s="542"/>
      <c r="M756" s="542"/>
      <c r="N756" s="542"/>
      <c r="O756" s="542"/>
      <c r="P756" s="542"/>
      <c r="Q756" s="542"/>
      <c r="R756" s="542"/>
      <c r="S756" s="542"/>
      <c r="T756" s="542"/>
      <c r="U756" s="542"/>
      <c r="V756" s="542"/>
      <c r="W756" s="542"/>
      <c r="X756" s="542"/>
    </row>
    <row r="757" spans="1:24" ht="23.25">
      <c r="A757" s="543" t="s">
        <v>582</v>
      </c>
      <c r="B757" s="543"/>
      <c r="C757" s="543"/>
      <c r="D757" s="543"/>
      <c r="E757" s="543"/>
      <c r="F757" s="543"/>
      <c r="G757" s="543"/>
      <c r="H757" s="543"/>
      <c r="I757" s="543"/>
      <c r="J757" s="543"/>
      <c r="K757" s="543"/>
      <c r="L757" s="543"/>
      <c r="M757" s="543"/>
      <c r="N757" s="543"/>
      <c r="O757" s="543"/>
      <c r="P757" s="543"/>
      <c r="Q757" s="543"/>
      <c r="R757" s="543"/>
      <c r="S757" s="543"/>
      <c r="T757" s="543"/>
      <c r="U757" s="543"/>
      <c r="V757" s="543"/>
      <c r="W757" s="543"/>
      <c r="X757" s="543"/>
    </row>
    <row r="758" spans="1:24" ht="19.5">
      <c r="A758" s="344"/>
      <c r="B758" s="344"/>
      <c r="C758" s="344"/>
      <c r="D758" s="344"/>
      <c r="E758" s="422"/>
      <c r="F758" s="422"/>
      <c r="G758" s="422"/>
      <c r="H758" s="422"/>
      <c r="I758" s="422"/>
      <c r="J758" s="422"/>
      <c r="K758" s="422"/>
      <c r="L758" s="422"/>
      <c r="M758" s="422"/>
      <c r="N758" s="422"/>
      <c r="O758" s="422"/>
      <c r="P758" s="422"/>
      <c r="Q758" s="422"/>
      <c r="R758" s="422"/>
      <c r="S758" s="422"/>
      <c r="T758" s="422"/>
      <c r="U758" s="422"/>
      <c r="V758" s="422"/>
      <c r="W758" s="422"/>
      <c r="X758" s="422"/>
    </row>
    <row r="759" spans="1:24" ht="19.5">
      <c r="A759" s="544" t="s">
        <v>664</v>
      </c>
      <c r="B759" s="544"/>
      <c r="C759" s="544"/>
      <c r="D759" s="544"/>
      <c r="E759" s="544"/>
      <c r="F759" s="544"/>
      <c r="G759" s="544"/>
      <c r="H759" s="544"/>
      <c r="I759" s="544"/>
      <c r="J759" s="544"/>
      <c r="K759" s="544"/>
      <c r="L759" s="544"/>
      <c r="M759" s="544"/>
      <c r="N759" s="544"/>
      <c r="O759" s="544"/>
      <c r="P759" s="544"/>
      <c r="Q759" s="544"/>
      <c r="R759" s="544"/>
      <c r="S759" s="544"/>
      <c r="T759" s="544"/>
      <c r="U759" s="544"/>
      <c r="V759" s="544"/>
      <c r="W759" s="544"/>
      <c r="X759" s="544"/>
    </row>
    <row r="760" spans="1:24">
      <c r="A760" s="348" t="s">
        <v>5</v>
      </c>
      <c r="B760" s="349" t="s">
        <v>477</v>
      </c>
      <c r="C760" s="349" t="s">
        <v>153</v>
      </c>
      <c r="D760" s="350" t="s">
        <v>9</v>
      </c>
      <c r="E760" s="351"/>
      <c r="F760" s="351"/>
      <c r="G760" s="351"/>
      <c r="H760" s="351"/>
      <c r="I760" s="351"/>
      <c r="J760" s="351"/>
      <c r="K760" s="351"/>
      <c r="L760" s="351"/>
      <c r="M760" s="351"/>
      <c r="N760" s="351"/>
      <c r="O760" s="351"/>
      <c r="P760" s="351"/>
      <c r="Q760" s="373"/>
      <c r="R760" s="373"/>
      <c r="S760" s="373"/>
      <c r="T760" s="373"/>
      <c r="U760" s="373"/>
      <c r="V760" s="373"/>
      <c r="W760" s="373"/>
      <c r="X760" s="373"/>
    </row>
    <row r="761" spans="1:24">
      <c r="A761" s="348">
        <v>1</v>
      </c>
      <c r="B761" s="370" t="s">
        <v>585</v>
      </c>
      <c r="C761" s="360" t="s">
        <v>479</v>
      </c>
      <c r="D761" s="398" t="s">
        <v>279</v>
      </c>
      <c r="E761" s="441"/>
      <c r="F761" s="441"/>
      <c r="G761" s="441"/>
      <c r="H761" s="441"/>
      <c r="I761" s="441"/>
      <c r="J761" s="441"/>
      <c r="K761" s="441"/>
      <c r="L761" s="441"/>
      <c r="M761" s="441"/>
      <c r="N761" s="441"/>
      <c r="O761" s="441"/>
      <c r="P761" s="441"/>
      <c r="Q761" s="440"/>
      <c r="R761" s="440"/>
      <c r="S761" s="440"/>
      <c r="T761" s="440"/>
      <c r="U761" s="440"/>
      <c r="V761" s="440"/>
      <c r="W761" s="440"/>
      <c r="X761" s="440"/>
    </row>
    <row r="762" spans="1:24">
      <c r="A762" s="348">
        <v>2</v>
      </c>
      <c r="B762" s="370" t="s">
        <v>586</v>
      </c>
      <c r="C762" s="360" t="s">
        <v>479</v>
      </c>
      <c r="D762" s="399" t="s">
        <v>335</v>
      </c>
      <c r="E762" s="440"/>
      <c r="F762" s="440"/>
      <c r="G762" s="440"/>
      <c r="H762" s="440"/>
      <c r="I762" s="440"/>
      <c r="J762" s="440"/>
      <c r="K762" s="440"/>
      <c r="L762" s="440"/>
      <c r="M762" s="440"/>
      <c r="N762" s="440"/>
      <c r="O762" s="440"/>
      <c r="P762" s="440"/>
      <c r="Q762" s="440"/>
      <c r="R762" s="440"/>
      <c r="S762" s="440"/>
      <c r="T762" s="440"/>
      <c r="U762" s="440"/>
      <c r="V762" s="440"/>
      <c r="W762" s="440"/>
      <c r="X762" s="440"/>
    </row>
    <row r="763" spans="1:24">
      <c r="A763" s="348">
        <v>3</v>
      </c>
      <c r="B763" s="370" t="s">
        <v>587</v>
      </c>
      <c r="C763" s="360" t="s">
        <v>488</v>
      </c>
      <c r="D763" s="398" t="s">
        <v>588</v>
      </c>
      <c r="E763" s="443"/>
      <c r="F763" s="443"/>
      <c r="G763" s="443"/>
      <c r="H763" s="443"/>
      <c r="I763" s="443"/>
      <c r="J763" s="443"/>
      <c r="K763" s="443"/>
      <c r="L763" s="443"/>
      <c r="M763" s="443"/>
      <c r="N763" s="443"/>
      <c r="O763" s="443"/>
      <c r="P763" s="443"/>
      <c r="Q763" s="440"/>
      <c r="R763" s="440"/>
      <c r="S763" s="440"/>
      <c r="T763" s="440"/>
      <c r="U763" s="440"/>
      <c r="V763" s="440"/>
      <c r="W763" s="440"/>
      <c r="X763" s="440"/>
    </row>
    <row r="764" spans="1:24">
      <c r="A764" s="348">
        <v>4</v>
      </c>
      <c r="B764" s="370" t="s">
        <v>589</v>
      </c>
      <c r="C764" s="360" t="s">
        <v>488</v>
      </c>
      <c r="D764" s="398" t="s">
        <v>590</v>
      </c>
      <c r="E764" s="443"/>
      <c r="F764" s="443"/>
      <c r="G764" s="443"/>
      <c r="H764" s="443"/>
      <c r="I764" s="443"/>
      <c r="J764" s="443"/>
      <c r="K764" s="443"/>
      <c r="L764" s="443"/>
      <c r="M764" s="443"/>
      <c r="N764" s="443"/>
      <c r="O764" s="443"/>
      <c r="P764" s="443"/>
      <c r="Q764" s="440"/>
      <c r="R764" s="440"/>
      <c r="S764" s="440"/>
      <c r="T764" s="440"/>
      <c r="U764" s="440"/>
      <c r="V764" s="440"/>
      <c r="W764" s="440"/>
      <c r="X764" s="440"/>
    </row>
    <row r="765" spans="1:24">
      <c r="A765" s="348">
        <v>5</v>
      </c>
      <c r="B765" s="370" t="s">
        <v>591</v>
      </c>
      <c r="C765" s="360"/>
      <c r="D765" s="398" t="s">
        <v>592</v>
      </c>
      <c r="E765" s="443"/>
      <c r="F765" s="443"/>
      <c r="G765" s="443"/>
      <c r="H765" s="443"/>
      <c r="I765" s="443"/>
      <c r="J765" s="443"/>
      <c r="K765" s="443"/>
      <c r="L765" s="443"/>
      <c r="M765" s="443"/>
      <c r="N765" s="443"/>
      <c r="O765" s="443"/>
      <c r="P765" s="443"/>
      <c r="Q765" s="440"/>
      <c r="R765" s="440"/>
      <c r="S765" s="440"/>
      <c r="T765" s="440"/>
      <c r="U765" s="440"/>
      <c r="V765" s="440"/>
      <c r="W765" s="440"/>
      <c r="X765" s="440"/>
    </row>
    <row r="766" spans="1:24" ht="18">
      <c r="A766" s="348">
        <v>6</v>
      </c>
      <c r="B766" s="370" t="s">
        <v>593</v>
      </c>
      <c r="C766" s="360" t="s">
        <v>488</v>
      </c>
      <c r="D766" s="399" t="s">
        <v>594</v>
      </c>
      <c r="E766" s="439"/>
      <c r="F766" s="439"/>
      <c r="G766" s="439"/>
      <c r="H766" s="439"/>
      <c r="I766" s="439"/>
      <c r="J766" s="439"/>
      <c r="K766" s="439"/>
      <c r="L766" s="439"/>
      <c r="M766" s="439"/>
      <c r="N766" s="439"/>
      <c r="O766" s="439"/>
      <c r="P766" s="439"/>
      <c r="Q766" s="439"/>
      <c r="R766" s="439"/>
      <c r="S766" s="439"/>
      <c r="T766" s="439"/>
      <c r="U766" s="439"/>
      <c r="V766" s="439"/>
      <c r="W766" s="439"/>
      <c r="X766" s="439"/>
    </row>
    <row r="767" spans="1:24" ht="18">
      <c r="A767" s="348">
        <v>7</v>
      </c>
      <c r="B767" s="370" t="s">
        <v>595</v>
      </c>
      <c r="C767" s="360" t="s">
        <v>488</v>
      </c>
      <c r="D767" s="399" t="s">
        <v>596</v>
      </c>
      <c r="E767" s="439"/>
      <c r="F767" s="439"/>
      <c r="G767" s="439"/>
      <c r="H767" s="439"/>
      <c r="I767" s="439"/>
      <c r="J767" s="439"/>
      <c r="K767" s="439"/>
      <c r="L767" s="439"/>
      <c r="M767" s="439"/>
      <c r="N767" s="439"/>
      <c r="O767" s="439"/>
      <c r="P767" s="439"/>
      <c r="Q767" s="439"/>
      <c r="R767" s="439"/>
      <c r="S767" s="439"/>
      <c r="T767" s="439"/>
      <c r="U767" s="439"/>
      <c r="V767" s="439"/>
      <c r="W767" s="439"/>
      <c r="X767" s="439"/>
    </row>
    <row r="768" spans="1:24">
      <c r="A768" s="348">
        <v>8</v>
      </c>
      <c r="B768" s="370" t="s">
        <v>597</v>
      </c>
      <c r="C768" s="360" t="s">
        <v>488</v>
      </c>
      <c r="D768" s="399" t="s">
        <v>598</v>
      </c>
      <c r="E768" s="400"/>
      <c r="F768" s="400"/>
      <c r="G768" s="400"/>
      <c r="H768" s="400"/>
      <c r="I768" s="400"/>
      <c r="J768" s="400"/>
      <c r="K768" s="400"/>
      <c r="L768" s="400"/>
      <c r="M768" s="400"/>
      <c r="N768" s="400"/>
      <c r="O768" s="400"/>
      <c r="P768" s="400"/>
      <c r="Q768" s="400"/>
      <c r="R768" s="400"/>
      <c r="S768" s="400"/>
      <c r="T768" s="400"/>
      <c r="U768" s="400"/>
      <c r="V768" s="400"/>
      <c r="W768" s="400"/>
      <c r="X768" s="400"/>
    </row>
    <row r="769" spans="1:24" ht="18">
      <c r="A769" s="348">
        <v>9</v>
      </c>
      <c r="B769" s="370" t="s">
        <v>599</v>
      </c>
      <c r="C769" s="360" t="s">
        <v>488</v>
      </c>
      <c r="D769" s="399" t="s">
        <v>242</v>
      </c>
      <c r="E769" s="439"/>
      <c r="F769" s="439"/>
      <c r="G769" s="439"/>
      <c r="H769" s="439"/>
      <c r="I769" s="439"/>
      <c r="J769" s="439"/>
      <c r="K769" s="439"/>
      <c r="L769" s="439"/>
      <c r="M769" s="439"/>
      <c r="N769" s="439"/>
      <c r="O769" s="439"/>
      <c r="P769" s="439"/>
      <c r="Q769" s="439"/>
      <c r="R769" s="439"/>
      <c r="S769" s="439"/>
      <c r="T769" s="439"/>
      <c r="U769" s="439"/>
      <c r="V769" s="439"/>
      <c r="W769" s="439"/>
      <c r="X769" s="439"/>
    </row>
    <row r="770" spans="1:24" ht="18">
      <c r="A770" s="348">
        <v>10</v>
      </c>
      <c r="B770" s="370" t="s">
        <v>600</v>
      </c>
      <c r="C770" s="360" t="s">
        <v>488</v>
      </c>
      <c r="D770" s="399" t="s">
        <v>45</v>
      </c>
      <c r="E770" s="439"/>
      <c r="F770" s="439"/>
      <c r="G770" s="439"/>
      <c r="H770" s="439"/>
      <c r="I770" s="439"/>
      <c r="J770" s="439"/>
      <c r="K770" s="439"/>
      <c r="L770" s="439"/>
      <c r="M770" s="439"/>
      <c r="N770" s="439"/>
      <c r="O770" s="439"/>
      <c r="P770" s="439"/>
      <c r="Q770" s="439"/>
      <c r="R770" s="439"/>
      <c r="S770" s="439"/>
      <c r="T770" s="439"/>
      <c r="U770" s="439"/>
      <c r="V770" s="439"/>
      <c r="W770" s="439"/>
      <c r="X770" s="439"/>
    </row>
    <row r="771" spans="1:24" ht="18">
      <c r="A771" s="348">
        <v>11</v>
      </c>
      <c r="B771" s="370" t="s">
        <v>601</v>
      </c>
      <c r="C771" s="360" t="s">
        <v>479</v>
      </c>
      <c r="D771" s="399" t="s">
        <v>602</v>
      </c>
      <c r="E771" s="439"/>
      <c r="F771" s="439"/>
      <c r="G771" s="439"/>
      <c r="H771" s="439"/>
      <c r="I771" s="439"/>
      <c r="J771" s="439"/>
      <c r="K771" s="439"/>
      <c r="L771" s="439"/>
      <c r="M771" s="439"/>
      <c r="N771" s="439"/>
      <c r="O771" s="439"/>
      <c r="P771" s="439"/>
      <c r="Q771" s="439"/>
      <c r="R771" s="439"/>
      <c r="S771" s="439"/>
      <c r="T771" s="439"/>
      <c r="U771" s="439"/>
      <c r="V771" s="439"/>
      <c r="W771" s="439"/>
      <c r="X771" s="439"/>
    </row>
    <row r="772" spans="1:24">
      <c r="A772" s="348">
        <v>12</v>
      </c>
      <c r="B772" s="368" t="s">
        <v>603</v>
      </c>
      <c r="C772" s="356" t="s">
        <v>488</v>
      </c>
      <c r="D772" s="400" t="s">
        <v>604</v>
      </c>
      <c r="E772" s="400"/>
      <c r="F772" s="400"/>
      <c r="G772" s="400"/>
      <c r="H772" s="400"/>
      <c r="I772" s="400"/>
      <c r="J772" s="400"/>
      <c r="K772" s="400"/>
      <c r="L772" s="400"/>
      <c r="M772" s="400"/>
      <c r="N772" s="400"/>
      <c r="O772" s="400"/>
      <c r="P772" s="400"/>
      <c r="Q772" s="400"/>
      <c r="R772" s="400"/>
      <c r="S772" s="400"/>
      <c r="T772" s="400"/>
      <c r="U772" s="400"/>
      <c r="V772" s="400"/>
      <c r="W772" s="400"/>
      <c r="X772" s="400"/>
    </row>
    <row r="773" spans="1:24">
      <c r="A773" s="348">
        <v>13</v>
      </c>
      <c r="B773" s="370" t="s">
        <v>605</v>
      </c>
      <c r="C773" s="360"/>
      <c r="D773" s="399" t="s">
        <v>606</v>
      </c>
      <c r="E773" s="440"/>
      <c r="F773" s="440"/>
      <c r="G773" s="440"/>
      <c r="H773" s="440"/>
      <c r="I773" s="440"/>
      <c r="J773" s="440"/>
      <c r="K773" s="440"/>
      <c r="L773" s="440"/>
      <c r="M773" s="440"/>
      <c r="N773" s="440"/>
      <c r="O773" s="440"/>
      <c r="P773" s="440"/>
      <c r="Q773" s="440"/>
      <c r="R773" s="440"/>
      <c r="S773" s="440"/>
      <c r="T773" s="440"/>
      <c r="U773" s="440"/>
      <c r="V773" s="440"/>
      <c r="W773" s="440"/>
      <c r="X773" s="440"/>
    </row>
    <row r="774" spans="1:24" ht="18">
      <c r="A774" s="348">
        <v>14</v>
      </c>
      <c r="B774" s="368" t="s">
        <v>607</v>
      </c>
      <c r="C774" s="356" t="s">
        <v>488</v>
      </c>
      <c r="D774" s="400" t="s">
        <v>368</v>
      </c>
      <c r="E774" s="439"/>
      <c r="F774" s="439"/>
      <c r="G774" s="439"/>
      <c r="H774" s="439"/>
      <c r="I774" s="439"/>
      <c r="J774" s="439"/>
      <c r="K774" s="439"/>
      <c r="L774" s="439"/>
      <c r="M774" s="439"/>
      <c r="N774" s="439"/>
      <c r="O774" s="439"/>
      <c r="P774" s="439"/>
      <c r="Q774" s="439"/>
      <c r="R774" s="439"/>
      <c r="S774" s="439"/>
      <c r="T774" s="439"/>
      <c r="U774" s="439"/>
      <c r="V774" s="439"/>
      <c r="W774" s="439"/>
      <c r="X774" s="439"/>
    </row>
    <row r="775" spans="1:24">
      <c r="A775" s="348">
        <v>15</v>
      </c>
      <c r="B775" s="370" t="s">
        <v>608</v>
      </c>
      <c r="C775" s="360" t="s">
        <v>488</v>
      </c>
      <c r="D775" s="399" t="s">
        <v>374</v>
      </c>
      <c r="E775" s="400"/>
      <c r="F775" s="400"/>
      <c r="G775" s="400"/>
      <c r="H775" s="400"/>
      <c r="I775" s="400"/>
      <c r="J775" s="400"/>
      <c r="K775" s="400"/>
      <c r="L775" s="400"/>
      <c r="M775" s="400"/>
      <c r="N775" s="400"/>
      <c r="O775" s="400"/>
      <c r="P775" s="400"/>
      <c r="Q775" s="400"/>
      <c r="R775" s="400"/>
      <c r="S775" s="400"/>
      <c r="T775" s="400"/>
      <c r="U775" s="400"/>
      <c r="V775" s="400"/>
      <c r="W775" s="400"/>
      <c r="X775" s="400"/>
    </row>
    <row r="776" spans="1:24">
      <c r="A776" s="348">
        <v>16</v>
      </c>
      <c r="B776" s="370" t="s">
        <v>609</v>
      </c>
      <c r="C776" s="360" t="s">
        <v>488</v>
      </c>
      <c r="D776" s="399" t="s">
        <v>610</v>
      </c>
      <c r="E776" s="400"/>
      <c r="F776" s="400"/>
      <c r="G776" s="400"/>
      <c r="H776" s="400"/>
      <c r="I776" s="400"/>
      <c r="J776" s="400"/>
      <c r="K776" s="400"/>
      <c r="L776" s="400"/>
      <c r="M776" s="400"/>
      <c r="N776" s="400"/>
      <c r="O776" s="400"/>
      <c r="P776" s="400"/>
      <c r="Q776" s="400"/>
      <c r="R776" s="400"/>
      <c r="S776" s="400"/>
      <c r="T776" s="400"/>
      <c r="U776" s="400"/>
      <c r="V776" s="400"/>
      <c r="W776" s="400"/>
      <c r="X776" s="400"/>
    </row>
    <row r="777" spans="1:24">
      <c r="A777" s="348">
        <v>17</v>
      </c>
      <c r="B777" s="370" t="s">
        <v>611</v>
      </c>
      <c r="C777" s="360" t="s">
        <v>488</v>
      </c>
      <c r="D777" s="399" t="s">
        <v>380</v>
      </c>
      <c r="E777" s="400"/>
      <c r="F777" s="400"/>
      <c r="G777" s="400"/>
      <c r="H777" s="400"/>
      <c r="I777" s="400"/>
      <c r="J777" s="400"/>
      <c r="K777" s="400"/>
      <c r="L777" s="400"/>
      <c r="M777" s="400"/>
      <c r="N777" s="400"/>
      <c r="O777" s="400"/>
      <c r="P777" s="400"/>
      <c r="Q777" s="400"/>
      <c r="R777" s="400"/>
      <c r="S777" s="400"/>
      <c r="T777" s="400"/>
      <c r="U777" s="400"/>
      <c r="V777" s="400"/>
      <c r="W777" s="400"/>
      <c r="X777" s="400"/>
    </row>
    <row r="778" spans="1:24">
      <c r="A778" s="348">
        <v>18</v>
      </c>
      <c r="B778" s="370" t="s">
        <v>612</v>
      </c>
      <c r="C778" s="360" t="s">
        <v>479</v>
      </c>
      <c r="D778" s="399" t="s">
        <v>383</v>
      </c>
      <c r="E778" s="400"/>
      <c r="F778" s="400"/>
      <c r="G778" s="400"/>
      <c r="H778" s="400"/>
      <c r="I778" s="400"/>
      <c r="J778" s="400"/>
      <c r="K778" s="400"/>
      <c r="L778" s="400"/>
      <c r="M778" s="400"/>
      <c r="N778" s="400"/>
      <c r="O778" s="400"/>
      <c r="P778" s="400"/>
      <c r="Q778" s="400"/>
      <c r="R778" s="400"/>
      <c r="S778" s="400"/>
      <c r="T778" s="400"/>
      <c r="U778" s="400"/>
      <c r="V778" s="400"/>
      <c r="W778" s="400"/>
      <c r="X778" s="400"/>
    </row>
    <row r="779" spans="1:24" ht="18">
      <c r="A779" s="348">
        <v>19</v>
      </c>
      <c r="B779" s="370" t="s">
        <v>613</v>
      </c>
      <c r="C779" s="360" t="s">
        <v>479</v>
      </c>
      <c r="D779" s="399" t="s">
        <v>72</v>
      </c>
      <c r="E779" s="439"/>
      <c r="F779" s="439"/>
      <c r="G779" s="439"/>
      <c r="H779" s="439"/>
      <c r="I779" s="439"/>
      <c r="J779" s="439"/>
      <c r="K779" s="439"/>
      <c r="L779" s="439"/>
      <c r="M779" s="439"/>
      <c r="N779" s="439"/>
      <c r="O779" s="439"/>
      <c r="P779" s="439"/>
      <c r="Q779" s="439"/>
      <c r="R779" s="439"/>
      <c r="S779" s="439"/>
      <c r="T779" s="439"/>
      <c r="U779" s="439"/>
      <c r="V779" s="439"/>
      <c r="W779" s="439"/>
      <c r="X779" s="439"/>
    </row>
    <row r="780" spans="1:24" ht="18">
      <c r="A780" s="348">
        <v>20</v>
      </c>
      <c r="B780" s="370" t="s">
        <v>614</v>
      </c>
      <c r="C780" s="360" t="s">
        <v>479</v>
      </c>
      <c r="D780" s="399" t="s">
        <v>615</v>
      </c>
      <c r="E780" s="439"/>
      <c r="F780" s="439"/>
      <c r="G780" s="439"/>
      <c r="H780" s="439"/>
      <c r="I780" s="439"/>
      <c r="J780" s="439"/>
      <c r="K780" s="439"/>
      <c r="L780" s="439"/>
      <c r="M780" s="439"/>
      <c r="N780" s="439"/>
      <c r="O780" s="439"/>
      <c r="P780" s="439"/>
      <c r="Q780" s="439"/>
      <c r="R780" s="439"/>
      <c r="S780" s="439"/>
      <c r="T780" s="439"/>
      <c r="U780" s="439"/>
      <c r="V780" s="439"/>
      <c r="W780" s="439"/>
      <c r="X780" s="439"/>
    </row>
    <row r="781" spans="1:24">
      <c r="A781" s="348">
        <v>21</v>
      </c>
      <c r="B781" s="370" t="s">
        <v>616</v>
      </c>
      <c r="C781" s="360" t="s">
        <v>488</v>
      </c>
      <c r="D781" s="399" t="s">
        <v>389</v>
      </c>
      <c r="E781" s="400"/>
      <c r="F781" s="400"/>
      <c r="G781" s="400"/>
      <c r="H781" s="400"/>
      <c r="I781" s="400"/>
      <c r="J781" s="400"/>
      <c r="K781" s="400"/>
      <c r="L781" s="400"/>
      <c r="M781" s="400"/>
      <c r="N781" s="400"/>
      <c r="O781" s="400"/>
      <c r="P781" s="400"/>
      <c r="Q781" s="400"/>
      <c r="R781" s="400"/>
      <c r="S781" s="400"/>
      <c r="T781" s="400"/>
      <c r="U781" s="400"/>
      <c r="V781" s="400"/>
      <c r="W781" s="400"/>
      <c r="X781" s="400"/>
    </row>
    <row r="782" spans="1:24">
      <c r="A782" s="348">
        <v>22</v>
      </c>
      <c r="B782" s="370" t="s">
        <v>617</v>
      </c>
      <c r="C782" s="360" t="s">
        <v>479</v>
      </c>
      <c r="D782" s="399" t="s">
        <v>392</v>
      </c>
      <c r="E782" s="400"/>
      <c r="F782" s="400"/>
      <c r="G782" s="400"/>
      <c r="H782" s="400"/>
      <c r="I782" s="400"/>
      <c r="J782" s="400"/>
      <c r="K782" s="400"/>
      <c r="L782" s="400"/>
      <c r="M782" s="400"/>
      <c r="N782" s="400"/>
      <c r="O782" s="400"/>
      <c r="P782" s="400"/>
      <c r="Q782" s="400"/>
      <c r="R782" s="400"/>
      <c r="S782" s="400"/>
      <c r="T782" s="400"/>
      <c r="U782" s="400"/>
      <c r="V782" s="400"/>
      <c r="W782" s="400"/>
      <c r="X782" s="400"/>
    </row>
    <row r="783" spans="1:24">
      <c r="A783" s="348">
        <v>23</v>
      </c>
      <c r="B783" s="370" t="s">
        <v>618</v>
      </c>
      <c r="C783" s="360" t="s">
        <v>488</v>
      </c>
      <c r="D783" s="399" t="s">
        <v>619</v>
      </c>
      <c r="E783" s="400"/>
      <c r="F783" s="400"/>
      <c r="G783" s="400"/>
      <c r="H783" s="400"/>
      <c r="I783" s="400"/>
      <c r="J783" s="400"/>
      <c r="K783" s="400"/>
      <c r="L783" s="400"/>
      <c r="M783" s="400"/>
      <c r="N783" s="400"/>
      <c r="O783" s="400"/>
      <c r="P783" s="400"/>
      <c r="Q783" s="400"/>
      <c r="R783" s="400"/>
      <c r="S783" s="400"/>
      <c r="T783" s="400"/>
      <c r="U783" s="400"/>
      <c r="V783" s="400"/>
      <c r="W783" s="400"/>
      <c r="X783" s="400"/>
    </row>
    <row r="784" spans="1:24">
      <c r="A784" s="348">
        <v>24</v>
      </c>
      <c r="B784" s="370" t="s">
        <v>656</v>
      </c>
      <c r="C784" s="360" t="s">
        <v>488</v>
      </c>
      <c r="D784" s="399" t="s">
        <v>395</v>
      </c>
      <c r="E784" s="400"/>
      <c r="F784" s="400"/>
      <c r="G784" s="400"/>
      <c r="H784" s="400"/>
      <c r="I784" s="400"/>
      <c r="J784" s="400"/>
      <c r="K784" s="400"/>
      <c r="L784" s="400"/>
      <c r="M784" s="400"/>
      <c r="N784" s="400"/>
      <c r="O784" s="400"/>
      <c r="P784" s="400"/>
      <c r="Q784" s="400"/>
      <c r="R784" s="400"/>
      <c r="S784" s="400"/>
      <c r="T784" s="400"/>
      <c r="U784" s="400"/>
      <c r="V784" s="400"/>
      <c r="W784" s="400"/>
      <c r="X784" s="400"/>
    </row>
    <row r="785" spans="1:24">
      <c r="A785" s="348">
        <v>25</v>
      </c>
      <c r="B785" s="370" t="s">
        <v>621</v>
      </c>
      <c r="C785" s="360" t="s">
        <v>488</v>
      </c>
      <c r="D785" s="399" t="s">
        <v>400</v>
      </c>
      <c r="E785" s="400"/>
      <c r="F785" s="400"/>
      <c r="G785" s="400"/>
      <c r="H785" s="400"/>
      <c r="I785" s="400"/>
      <c r="J785" s="400"/>
      <c r="K785" s="400"/>
      <c r="L785" s="400"/>
      <c r="M785" s="400"/>
      <c r="N785" s="400"/>
      <c r="O785" s="400"/>
      <c r="P785" s="400"/>
      <c r="Q785" s="400"/>
      <c r="R785" s="400"/>
      <c r="S785" s="400"/>
      <c r="T785" s="400"/>
      <c r="U785" s="400"/>
      <c r="V785" s="400"/>
      <c r="W785" s="400"/>
      <c r="X785" s="400"/>
    </row>
    <row r="786" spans="1:24" ht="18">
      <c r="A786" s="348">
        <v>26</v>
      </c>
      <c r="B786" s="370" t="s">
        <v>622</v>
      </c>
      <c r="C786" s="360" t="s">
        <v>488</v>
      </c>
      <c r="D786" s="399" t="s">
        <v>623</v>
      </c>
      <c r="E786" s="439"/>
      <c r="F786" s="439"/>
      <c r="G786" s="439"/>
      <c r="H786" s="439"/>
      <c r="I786" s="439"/>
      <c r="J786" s="439"/>
      <c r="K786" s="439"/>
      <c r="L786" s="439"/>
      <c r="M786" s="439"/>
      <c r="N786" s="439"/>
      <c r="O786" s="439"/>
      <c r="P786" s="439"/>
      <c r="Q786" s="439"/>
      <c r="R786" s="439"/>
      <c r="S786" s="439"/>
      <c r="T786" s="439"/>
      <c r="U786" s="439"/>
      <c r="V786" s="439"/>
      <c r="W786" s="439"/>
      <c r="X786" s="439"/>
    </row>
    <row r="787" spans="1:24" ht="18">
      <c r="A787" s="348">
        <v>27</v>
      </c>
      <c r="B787" s="352" t="s">
        <v>624</v>
      </c>
      <c r="C787" s="349"/>
      <c r="D787" s="399" t="s">
        <v>403</v>
      </c>
      <c r="E787" s="439"/>
      <c r="F787" s="439"/>
      <c r="G787" s="439"/>
      <c r="H787" s="439"/>
      <c r="I787" s="439"/>
      <c r="J787" s="439"/>
      <c r="K787" s="439"/>
      <c r="L787" s="439"/>
      <c r="M787" s="439"/>
      <c r="N787" s="439"/>
      <c r="O787" s="439"/>
      <c r="P787" s="439"/>
      <c r="Q787" s="439"/>
      <c r="R787" s="439"/>
      <c r="S787" s="439"/>
      <c r="T787" s="439"/>
      <c r="U787" s="439"/>
      <c r="V787" s="439"/>
      <c r="W787" s="439"/>
      <c r="X787" s="439"/>
    </row>
    <row r="788" spans="1:24">
      <c r="A788" s="348">
        <v>28</v>
      </c>
      <c r="B788" s="370" t="s">
        <v>625</v>
      </c>
      <c r="C788" s="360"/>
      <c r="D788" s="399" t="s">
        <v>626</v>
      </c>
      <c r="E788" s="400"/>
      <c r="F788" s="400"/>
      <c r="G788" s="400"/>
      <c r="H788" s="400"/>
      <c r="I788" s="400"/>
      <c r="J788" s="400"/>
      <c r="K788" s="400"/>
      <c r="L788" s="400"/>
      <c r="M788" s="400"/>
      <c r="N788" s="400"/>
      <c r="O788" s="400"/>
      <c r="P788" s="400"/>
      <c r="Q788" s="400"/>
      <c r="R788" s="400"/>
      <c r="S788" s="400"/>
      <c r="T788" s="400"/>
      <c r="U788" s="400"/>
      <c r="V788" s="400"/>
      <c r="W788" s="400"/>
      <c r="X788" s="400"/>
    </row>
    <row r="789" spans="1:24" ht="18">
      <c r="A789" s="348">
        <v>29</v>
      </c>
      <c r="B789" s="370" t="s">
        <v>657</v>
      </c>
      <c r="C789" s="360" t="s">
        <v>488</v>
      </c>
      <c r="D789" s="399" t="s">
        <v>282</v>
      </c>
      <c r="E789" s="439"/>
      <c r="F789" s="439"/>
      <c r="G789" s="439"/>
      <c r="H789" s="439"/>
      <c r="I789" s="439"/>
      <c r="J789" s="439"/>
      <c r="K789" s="439"/>
      <c r="L789" s="439"/>
      <c r="M789" s="439"/>
      <c r="N789" s="439"/>
      <c r="O789" s="439"/>
      <c r="P789" s="439"/>
      <c r="Q789" s="439"/>
      <c r="R789" s="439"/>
      <c r="S789" s="439"/>
      <c r="T789" s="439"/>
      <c r="U789" s="439"/>
      <c r="V789" s="439"/>
      <c r="W789" s="439"/>
      <c r="X789" s="439"/>
    </row>
    <row r="790" spans="1:24">
      <c r="A790" s="348">
        <v>30</v>
      </c>
      <c r="B790" s="370" t="s">
        <v>628</v>
      </c>
      <c r="C790" s="360"/>
      <c r="D790" s="399" t="s">
        <v>629</v>
      </c>
      <c r="E790" s="400"/>
      <c r="F790" s="400"/>
      <c r="G790" s="400"/>
      <c r="H790" s="400"/>
      <c r="I790" s="400"/>
      <c r="J790" s="400"/>
      <c r="K790" s="400"/>
      <c r="L790" s="400"/>
      <c r="M790" s="400"/>
      <c r="N790" s="400"/>
      <c r="O790" s="400"/>
      <c r="P790" s="400"/>
      <c r="Q790" s="400"/>
      <c r="R790" s="400"/>
      <c r="S790" s="400"/>
      <c r="T790" s="400"/>
      <c r="U790" s="400"/>
      <c r="V790" s="400"/>
      <c r="W790" s="400"/>
      <c r="X790" s="400"/>
    </row>
    <row r="791" spans="1:24">
      <c r="A791" s="348">
        <v>31</v>
      </c>
      <c r="B791" s="370" t="s">
        <v>630</v>
      </c>
      <c r="C791" s="360" t="s">
        <v>479</v>
      </c>
      <c r="D791" s="399" t="s">
        <v>631</v>
      </c>
      <c r="E791" s="400"/>
      <c r="F791" s="400"/>
      <c r="G791" s="400"/>
      <c r="H791" s="400"/>
      <c r="I791" s="400"/>
      <c r="J791" s="400"/>
      <c r="K791" s="400"/>
      <c r="L791" s="400"/>
      <c r="M791" s="400"/>
      <c r="N791" s="400"/>
      <c r="O791" s="400"/>
      <c r="P791" s="400"/>
      <c r="Q791" s="400"/>
      <c r="R791" s="400"/>
      <c r="S791" s="400"/>
      <c r="T791" s="400"/>
      <c r="U791" s="400"/>
      <c r="V791" s="400"/>
      <c r="W791" s="400"/>
      <c r="X791" s="400"/>
    </row>
    <row r="792" spans="1:24">
      <c r="A792" s="348">
        <v>32</v>
      </c>
      <c r="B792" s="370" t="s">
        <v>632</v>
      </c>
      <c r="C792" s="360" t="s">
        <v>479</v>
      </c>
      <c r="D792" s="399" t="s">
        <v>633</v>
      </c>
      <c r="E792" s="400"/>
      <c r="F792" s="400"/>
      <c r="G792" s="400"/>
      <c r="H792" s="400"/>
      <c r="I792" s="400"/>
      <c r="J792" s="400"/>
      <c r="K792" s="400"/>
      <c r="L792" s="400"/>
      <c r="M792" s="400"/>
      <c r="N792" s="400"/>
      <c r="O792" s="400"/>
      <c r="P792" s="400"/>
      <c r="Q792" s="400"/>
      <c r="R792" s="400"/>
      <c r="S792" s="400"/>
      <c r="T792" s="400"/>
      <c r="U792" s="400"/>
      <c r="V792" s="400"/>
      <c r="W792" s="400"/>
      <c r="X792" s="400"/>
    </row>
    <row r="793" spans="1:24">
      <c r="A793" s="348">
        <v>33</v>
      </c>
      <c r="B793" s="370" t="s">
        <v>634</v>
      </c>
      <c r="C793" s="360" t="s">
        <v>488</v>
      </c>
      <c r="D793" s="399" t="s">
        <v>416</v>
      </c>
      <c r="E793" s="400"/>
      <c r="F793" s="400"/>
      <c r="G793" s="400"/>
      <c r="H793" s="400"/>
      <c r="I793" s="400"/>
      <c r="J793" s="400"/>
      <c r="K793" s="400"/>
      <c r="L793" s="400"/>
      <c r="M793" s="400"/>
      <c r="N793" s="400"/>
      <c r="O793" s="400"/>
      <c r="P793" s="400"/>
      <c r="Q793" s="400"/>
      <c r="R793" s="400"/>
      <c r="S793" s="400"/>
      <c r="T793" s="400"/>
      <c r="U793" s="400"/>
      <c r="V793" s="400"/>
      <c r="W793" s="400"/>
      <c r="X793" s="400"/>
    </row>
    <row r="794" spans="1:24" ht="18">
      <c r="A794" s="348">
        <v>34</v>
      </c>
      <c r="B794" s="370" t="s">
        <v>635</v>
      </c>
      <c r="C794" s="360" t="s">
        <v>479</v>
      </c>
      <c r="D794" s="399" t="s">
        <v>636</v>
      </c>
      <c r="E794" s="439"/>
      <c r="F794" s="439"/>
      <c r="G794" s="439"/>
      <c r="H794" s="439"/>
      <c r="I794" s="439"/>
      <c r="J794" s="439"/>
      <c r="K794" s="439"/>
      <c r="L794" s="439"/>
      <c r="M794" s="439"/>
      <c r="N794" s="439"/>
      <c r="O794" s="439"/>
      <c r="P794" s="439"/>
      <c r="Q794" s="439"/>
      <c r="R794" s="439"/>
      <c r="S794" s="439"/>
      <c r="T794" s="439"/>
      <c r="U794" s="439"/>
      <c r="V794" s="439"/>
      <c r="W794" s="439"/>
      <c r="X794" s="439"/>
    </row>
    <row r="795" spans="1:24" ht="18">
      <c r="A795" s="348">
        <v>35</v>
      </c>
      <c r="B795" s="370" t="s">
        <v>637</v>
      </c>
      <c r="C795" s="360" t="s">
        <v>479</v>
      </c>
      <c r="D795" s="399" t="s">
        <v>638</v>
      </c>
      <c r="E795" s="439"/>
      <c r="F795" s="439"/>
      <c r="G795" s="439"/>
      <c r="H795" s="439"/>
      <c r="I795" s="439"/>
      <c r="J795" s="439"/>
      <c r="K795" s="439"/>
      <c r="L795" s="439"/>
      <c r="M795" s="439"/>
      <c r="N795" s="439"/>
      <c r="O795" s="439"/>
      <c r="P795" s="439"/>
      <c r="Q795" s="439"/>
      <c r="R795" s="439"/>
      <c r="S795" s="439"/>
      <c r="T795" s="439"/>
      <c r="U795" s="439"/>
      <c r="V795" s="439"/>
      <c r="W795" s="439"/>
      <c r="X795" s="439"/>
    </row>
    <row r="796" spans="1:24" ht="18">
      <c r="A796" s="348">
        <v>36</v>
      </c>
      <c r="B796" s="370" t="s">
        <v>639</v>
      </c>
      <c r="C796" s="360" t="s">
        <v>488</v>
      </c>
      <c r="D796" s="399" t="s">
        <v>424</v>
      </c>
      <c r="E796" s="439"/>
      <c r="F796" s="439"/>
      <c r="G796" s="439"/>
      <c r="H796" s="439"/>
      <c r="I796" s="439"/>
      <c r="J796" s="439"/>
      <c r="K796" s="439"/>
      <c r="L796" s="439"/>
      <c r="M796" s="439"/>
      <c r="N796" s="439"/>
      <c r="O796" s="439"/>
      <c r="P796" s="439"/>
      <c r="Q796" s="439"/>
      <c r="R796" s="439"/>
      <c r="S796" s="439"/>
      <c r="T796" s="439"/>
      <c r="U796" s="439"/>
      <c r="V796" s="439"/>
      <c r="W796" s="439"/>
      <c r="X796" s="439"/>
    </row>
    <row r="797" spans="1:24" ht="18">
      <c r="A797" s="348">
        <v>37</v>
      </c>
      <c r="B797" s="370" t="s">
        <v>640</v>
      </c>
      <c r="C797" s="360" t="s">
        <v>488</v>
      </c>
      <c r="D797" s="399" t="s">
        <v>436</v>
      </c>
      <c r="E797" s="439"/>
      <c r="F797" s="439"/>
      <c r="G797" s="439"/>
      <c r="H797" s="439"/>
      <c r="I797" s="439"/>
      <c r="J797" s="439"/>
      <c r="K797" s="439"/>
      <c r="L797" s="439"/>
      <c r="M797" s="439"/>
      <c r="N797" s="439"/>
      <c r="O797" s="439"/>
      <c r="P797" s="439"/>
      <c r="Q797" s="439"/>
      <c r="R797" s="439"/>
      <c r="S797" s="439"/>
      <c r="T797" s="439"/>
      <c r="U797" s="439"/>
      <c r="V797" s="439"/>
      <c r="W797" s="439"/>
      <c r="X797" s="439"/>
    </row>
    <row r="798" spans="1:24" ht="18">
      <c r="A798" s="348">
        <v>38</v>
      </c>
      <c r="B798" s="370" t="s">
        <v>641</v>
      </c>
      <c r="C798" s="360" t="s">
        <v>479</v>
      </c>
      <c r="D798" s="399" t="s">
        <v>642</v>
      </c>
      <c r="E798" s="439"/>
      <c r="F798" s="439"/>
      <c r="G798" s="439"/>
      <c r="H798" s="439"/>
      <c r="I798" s="439"/>
      <c r="J798" s="439"/>
      <c r="K798" s="439"/>
      <c r="L798" s="439"/>
      <c r="M798" s="439"/>
      <c r="N798" s="439"/>
      <c r="O798" s="439"/>
      <c r="P798" s="439"/>
      <c r="Q798" s="439"/>
      <c r="R798" s="439"/>
      <c r="S798" s="439"/>
      <c r="T798" s="439"/>
      <c r="U798" s="439"/>
      <c r="V798" s="439"/>
      <c r="W798" s="439"/>
      <c r="X798" s="439"/>
    </row>
    <row r="799" spans="1:24">
      <c r="A799" s="348">
        <v>39</v>
      </c>
      <c r="B799" s="370" t="s">
        <v>643</v>
      </c>
      <c r="C799" s="360" t="s">
        <v>479</v>
      </c>
      <c r="D799" s="399" t="s">
        <v>644</v>
      </c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74"/>
      <c r="R799" s="374"/>
      <c r="S799" s="374"/>
      <c r="T799" s="374"/>
      <c r="U799" s="374"/>
      <c r="V799" s="374"/>
      <c r="W799" s="374"/>
      <c r="X799" s="374"/>
    </row>
    <row r="800" spans="1:24" ht="18">
      <c r="A800" s="348">
        <v>40</v>
      </c>
      <c r="B800" s="370" t="s">
        <v>645</v>
      </c>
      <c r="C800" s="360" t="s">
        <v>488</v>
      </c>
      <c r="D800" s="399" t="s">
        <v>646</v>
      </c>
      <c r="E800" s="439"/>
      <c r="F800" s="439"/>
      <c r="G800" s="439"/>
      <c r="H800" s="439"/>
      <c r="I800" s="439"/>
      <c r="J800" s="439"/>
      <c r="K800" s="439"/>
      <c r="L800" s="439"/>
      <c r="M800" s="439"/>
      <c r="N800" s="439"/>
      <c r="O800" s="439"/>
      <c r="P800" s="439"/>
      <c r="Q800" s="439"/>
      <c r="R800" s="439"/>
      <c r="S800" s="439"/>
      <c r="T800" s="439"/>
      <c r="U800" s="439"/>
      <c r="V800" s="439"/>
      <c r="W800" s="439"/>
      <c r="X800" s="439"/>
    </row>
    <row r="801" spans="1:24" ht="18">
      <c r="A801" s="348">
        <v>41</v>
      </c>
      <c r="B801" s="370" t="s">
        <v>647</v>
      </c>
      <c r="C801" s="360"/>
      <c r="D801" s="399" t="s">
        <v>439</v>
      </c>
      <c r="E801" s="439"/>
      <c r="F801" s="439"/>
      <c r="G801" s="439"/>
      <c r="H801" s="439"/>
      <c r="I801" s="439"/>
      <c r="J801" s="439"/>
      <c r="K801" s="439"/>
      <c r="L801" s="439"/>
      <c r="M801" s="439"/>
      <c r="N801" s="439"/>
      <c r="O801" s="439"/>
      <c r="P801" s="439"/>
      <c r="Q801" s="439"/>
      <c r="R801" s="439"/>
      <c r="S801" s="439"/>
      <c r="T801" s="439"/>
      <c r="U801" s="439"/>
      <c r="V801" s="439"/>
      <c r="W801" s="439"/>
      <c r="X801" s="439"/>
    </row>
    <row r="802" spans="1:24" ht="18">
      <c r="A802" s="348">
        <v>42</v>
      </c>
      <c r="B802" s="370" t="s">
        <v>648</v>
      </c>
      <c r="C802" s="360"/>
      <c r="D802" s="399" t="s">
        <v>442</v>
      </c>
      <c r="E802" s="439"/>
      <c r="F802" s="439"/>
      <c r="G802" s="439"/>
      <c r="H802" s="439"/>
      <c r="I802" s="439"/>
      <c r="J802" s="439"/>
      <c r="K802" s="439"/>
      <c r="L802" s="439"/>
      <c r="M802" s="439"/>
      <c r="N802" s="439"/>
      <c r="O802" s="439"/>
      <c r="P802" s="439"/>
      <c r="Q802" s="439"/>
      <c r="R802" s="439"/>
      <c r="S802" s="439"/>
      <c r="T802" s="439"/>
      <c r="U802" s="439"/>
      <c r="V802" s="439"/>
      <c r="W802" s="439"/>
      <c r="X802" s="439"/>
    </row>
    <row r="803" spans="1:24" ht="18">
      <c r="A803" s="348">
        <v>43</v>
      </c>
      <c r="B803" s="370" t="s">
        <v>649</v>
      </c>
      <c r="C803" s="360"/>
      <c r="D803" s="399" t="s">
        <v>456</v>
      </c>
      <c r="E803" s="439"/>
      <c r="F803" s="439"/>
      <c r="G803" s="439"/>
      <c r="H803" s="439"/>
      <c r="I803" s="439"/>
      <c r="J803" s="439"/>
      <c r="K803" s="439"/>
      <c r="L803" s="439"/>
      <c r="M803" s="439"/>
      <c r="N803" s="439"/>
      <c r="O803" s="439"/>
      <c r="P803" s="439"/>
      <c r="Q803" s="439"/>
      <c r="R803" s="439"/>
      <c r="S803" s="439"/>
      <c r="T803" s="439"/>
      <c r="U803" s="439"/>
      <c r="V803" s="439"/>
      <c r="W803" s="439"/>
      <c r="X803" s="439"/>
    </row>
    <row r="804" spans="1:24" ht="18">
      <c r="A804" s="348">
        <v>44</v>
      </c>
      <c r="B804" s="370" t="s">
        <v>650</v>
      </c>
      <c r="C804" s="360"/>
      <c r="D804" s="399" t="s">
        <v>49</v>
      </c>
      <c r="E804" s="439"/>
      <c r="F804" s="439"/>
      <c r="G804" s="439"/>
      <c r="H804" s="439"/>
      <c r="I804" s="439"/>
      <c r="J804" s="439"/>
      <c r="K804" s="439"/>
      <c r="L804" s="439"/>
      <c r="M804" s="439"/>
      <c r="N804" s="439"/>
      <c r="O804" s="439"/>
      <c r="P804" s="439"/>
      <c r="Q804" s="439"/>
      <c r="R804" s="439"/>
      <c r="S804" s="439"/>
      <c r="T804" s="439"/>
      <c r="U804" s="439"/>
      <c r="V804" s="439"/>
      <c r="W804" s="439"/>
      <c r="X804" s="439"/>
    </row>
    <row r="805" spans="1:24" ht="18">
      <c r="A805" s="348">
        <v>45</v>
      </c>
      <c r="B805" s="370" t="s">
        <v>651</v>
      </c>
      <c r="C805" s="415" t="s">
        <v>488</v>
      </c>
      <c r="D805" s="399" t="s">
        <v>462</v>
      </c>
      <c r="E805" s="439"/>
      <c r="F805" s="439"/>
      <c r="G805" s="439"/>
      <c r="H805" s="439"/>
      <c r="I805" s="439"/>
      <c r="J805" s="439"/>
      <c r="K805" s="439"/>
      <c r="L805" s="439"/>
      <c r="M805" s="439"/>
      <c r="N805" s="439"/>
      <c r="O805" s="439"/>
      <c r="P805" s="439"/>
      <c r="Q805" s="439"/>
      <c r="R805" s="439"/>
      <c r="S805" s="439"/>
      <c r="T805" s="439"/>
      <c r="U805" s="439"/>
      <c r="V805" s="439"/>
      <c r="W805" s="439"/>
      <c r="X805" s="439"/>
    </row>
    <row r="806" spans="1:24" ht="18">
      <c r="A806" s="348">
        <v>46</v>
      </c>
      <c r="B806" s="370" t="s">
        <v>652</v>
      </c>
      <c r="C806" s="360" t="s">
        <v>479</v>
      </c>
      <c r="D806" s="399" t="s">
        <v>653</v>
      </c>
      <c r="E806" s="439"/>
      <c r="F806" s="439"/>
      <c r="G806" s="439"/>
      <c r="H806" s="439"/>
      <c r="I806" s="439"/>
      <c r="J806" s="439"/>
      <c r="K806" s="439"/>
      <c r="L806" s="439"/>
      <c r="M806" s="439"/>
      <c r="N806" s="439"/>
      <c r="O806" s="439"/>
      <c r="P806" s="439"/>
      <c r="Q806" s="439"/>
      <c r="R806" s="439"/>
      <c r="S806" s="439"/>
      <c r="T806" s="439"/>
      <c r="U806" s="439"/>
      <c r="V806" s="439"/>
      <c r="W806" s="439"/>
      <c r="X806" s="439"/>
    </row>
    <row r="807" spans="1:24" ht="18">
      <c r="A807" s="348">
        <v>47</v>
      </c>
      <c r="B807" s="370" t="s">
        <v>654</v>
      </c>
      <c r="C807" s="360" t="s">
        <v>488</v>
      </c>
      <c r="D807" s="399" t="s">
        <v>470</v>
      </c>
      <c r="E807" s="439"/>
      <c r="F807" s="439"/>
      <c r="G807" s="439"/>
      <c r="H807" s="439"/>
      <c r="I807" s="439"/>
      <c r="J807" s="439"/>
      <c r="K807" s="439"/>
      <c r="L807" s="439"/>
      <c r="M807" s="439"/>
      <c r="N807" s="439"/>
      <c r="O807" s="439"/>
      <c r="P807" s="439"/>
      <c r="Q807" s="439"/>
      <c r="R807" s="439"/>
      <c r="S807" s="439"/>
      <c r="T807" s="439"/>
      <c r="U807" s="439"/>
      <c r="V807" s="439"/>
      <c r="W807" s="439"/>
      <c r="X807" s="439"/>
    </row>
    <row r="808" spans="1:24" ht="18">
      <c r="A808" s="348">
        <v>48</v>
      </c>
      <c r="B808" s="370"/>
      <c r="C808" s="360"/>
      <c r="D808" s="354"/>
      <c r="E808" s="439"/>
      <c r="F808" s="439"/>
      <c r="G808" s="439"/>
      <c r="H808" s="439"/>
      <c r="I808" s="439"/>
      <c r="J808" s="439"/>
      <c r="K808" s="439"/>
      <c r="L808" s="439"/>
      <c r="M808" s="439"/>
      <c r="N808" s="439"/>
      <c r="O808" s="439"/>
      <c r="P808" s="439"/>
      <c r="Q808" s="439"/>
      <c r="R808" s="439"/>
      <c r="S808" s="439"/>
      <c r="T808" s="439"/>
      <c r="U808" s="439"/>
      <c r="V808" s="439"/>
      <c r="W808" s="439"/>
      <c r="X808" s="439"/>
    </row>
    <row r="809" spans="1:24" ht="18">
      <c r="A809" s="348">
        <v>49</v>
      </c>
      <c r="B809" s="370"/>
      <c r="C809" s="360"/>
      <c r="D809" s="354"/>
      <c r="E809" s="439"/>
      <c r="F809" s="439"/>
      <c r="G809" s="439"/>
      <c r="H809" s="439"/>
      <c r="I809" s="439"/>
      <c r="J809" s="439"/>
      <c r="K809" s="439"/>
      <c r="L809" s="439"/>
      <c r="M809" s="439"/>
      <c r="N809" s="439"/>
      <c r="O809" s="439"/>
      <c r="P809" s="439"/>
      <c r="Q809" s="439"/>
      <c r="R809" s="439"/>
      <c r="S809" s="439"/>
      <c r="T809" s="439"/>
      <c r="U809" s="439"/>
      <c r="V809" s="439"/>
      <c r="W809" s="439"/>
      <c r="X809" s="439"/>
    </row>
    <row r="810" spans="1:24" ht="18">
      <c r="A810" s="348">
        <v>50</v>
      </c>
      <c r="B810" s="370"/>
      <c r="C810" s="360"/>
      <c r="D810" s="354"/>
      <c r="E810" s="439"/>
      <c r="F810" s="439"/>
      <c r="G810" s="439"/>
      <c r="H810" s="439"/>
      <c r="I810" s="439"/>
      <c r="J810" s="439"/>
      <c r="K810" s="439"/>
      <c r="L810" s="439"/>
      <c r="M810" s="439"/>
      <c r="N810" s="439"/>
      <c r="O810" s="439"/>
      <c r="P810" s="439"/>
      <c r="Q810" s="439"/>
      <c r="R810" s="439"/>
      <c r="S810" s="439"/>
      <c r="T810" s="439"/>
      <c r="U810" s="439"/>
      <c r="V810" s="439"/>
      <c r="W810" s="439"/>
      <c r="X810" s="439"/>
    </row>
    <row r="811" spans="1:24" ht="18">
      <c r="A811" s="348">
        <v>51</v>
      </c>
      <c r="B811" s="370"/>
      <c r="C811" s="360"/>
      <c r="D811" s="354"/>
      <c r="E811" s="439"/>
      <c r="F811" s="439"/>
      <c r="G811" s="439"/>
      <c r="H811" s="439"/>
      <c r="I811" s="439"/>
      <c r="J811" s="439"/>
      <c r="K811" s="439"/>
      <c r="L811" s="439"/>
      <c r="M811" s="439"/>
      <c r="N811" s="439"/>
      <c r="O811" s="439"/>
      <c r="P811" s="439"/>
      <c r="Q811" s="439"/>
      <c r="R811" s="439"/>
      <c r="S811" s="439"/>
      <c r="T811" s="439"/>
      <c r="U811" s="439"/>
      <c r="V811" s="439"/>
      <c r="W811" s="439"/>
      <c r="X811" s="439"/>
    </row>
    <row r="812" spans="1:24" ht="18">
      <c r="A812" s="348">
        <v>52</v>
      </c>
      <c r="B812" s="370"/>
      <c r="C812" s="360"/>
      <c r="D812" s="354"/>
      <c r="E812" s="439"/>
      <c r="F812" s="439"/>
      <c r="G812" s="439"/>
      <c r="H812" s="439"/>
      <c r="I812" s="439"/>
      <c r="J812" s="439"/>
      <c r="K812" s="439"/>
      <c r="L812" s="439"/>
      <c r="M812" s="439"/>
      <c r="N812" s="439"/>
      <c r="O812" s="439"/>
      <c r="P812" s="439"/>
      <c r="Q812" s="439"/>
      <c r="R812" s="439"/>
      <c r="S812" s="439"/>
      <c r="T812" s="439"/>
      <c r="U812" s="439"/>
      <c r="V812" s="439"/>
      <c r="W812" s="439"/>
      <c r="X812" s="439"/>
    </row>
    <row r="813" spans="1:24" ht="18">
      <c r="A813" s="540" t="s">
        <v>530</v>
      </c>
      <c r="B813" s="541"/>
      <c r="C813" s="541"/>
      <c r="D813" s="541"/>
      <c r="E813" s="541"/>
      <c r="F813" s="541"/>
      <c r="G813" s="541"/>
      <c r="H813" s="541"/>
      <c r="I813" s="541"/>
      <c r="J813" s="541"/>
      <c r="K813" s="541"/>
      <c r="L813" s="541"/>
      <c r="M813" s="541"/>
      <c r="N813" s="541"/>
      <c r="O813" s="541"/>
      <c r="P813" s="541"/>
      <c r="Q813" s="541"/>
      <c r="R813" s="541"/>
      <c r="S813" s="541"/>
      <c r="T813" s="541"/>
      <c r="U813" s="541"/>
      <c r="V813" s="541"/>
      <c r="W813" s="541"/>
      <c r="X813" s="541"/>
    </row>
    <row r="814" spans="1:24">
      <c r="A814" s="348" t="s">
        <v>5</v>
      </c>
      <c r="B814" s="349" t="s">
        <v>477</v>
      </c>
      <c r="C814" s="349" t="s">
        <v>153</v>
      </c>
      <c r="D814" s="350" t="s">
        <v>9</v>
      </c>
      <c r="E814" s="414"/>
      <c r="F814" s="414"/>
      <c r="G814" s="414"/>
      <c r="H814" s="414"/>
      <c r="I814" s="414"/>
      <c r="J814" s="414"/>
      <c r="K814" s="414"/>
      <c r="L814" s="414"/>
      <c r="M814" s="414"/>
      <c r="N814" s="414"/>
      <c r="O814" s="414"/>
      <c r="P814" s="414"/>
      <c r="Q814" s="433"/>
      <c r="R814" s="433"/>
      <c r="S814" s="433"/>
      <c r="T814" s="433"/>
      <c r="U814" s="433"/>
      <c r="V814" s="433"/>
      <c r="W814" s="433"/>
      <c r="X814" s="433"/>
    </row>
    <row r="815" spans="1:24">
      <c r="A815" s="348">
        <v>1</v>
      </c>
      <c r="B815" s="405"/>
      <c r="C815" s="349"/>
      <c r="D815" s="369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</row>
    <row r="816" spans="1:24">
      <c r="A816" s="348">
        <v>2</v>
      </c>
      <c r="B816" s="368"/>
      <c r="C816" s="349"/>
      <c r="D816" s="349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</row>
    <row r="817" spans="1:24">
      <c r="A817" s="348">
        <v>3</v>
      </c>
      <c r="B817" s="368"/>
      <c r="C817" s="349"/>
      <c r="D817" s="349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</row>
    <row r="818" spans="1:24">
      <c r="A818" s="348">
        <v>4</v>
      </c>
      <c r="B818" s="405"/>
      <c r="C818" s="349"/>
      <c r="D818" s="442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</row>
    <row r="819" spans="1:24">
      <c r="A819" s="348">
        <v>5</v>
      </c>
      <c r="B819" s="405"/>
      <c r="C819" s="349"/>
      <c r="D819" s="442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</row>
    <row r="820" spans="1:24">
      <c r="A820" s="348">
        <v>6</v>
      </c>
      <c r="B820" s="405"/>
      <c r="C820" s="349"/>
      <c r="D820" s="442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</row>
    <row r="821" spans="1:24">
      <c r="A821" s="348">
        <v>7</v>
      </c>
      <c r="B821" s="405"/>
      <c r="C821" s="349"/>
      <c r="D821" s="442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</row>
    <row r="822" spans="1:24">
      <c r="A822" s="348">
        <v>8</v>
      </c>
      <c r="B822" s="405"/>
      <c r="C822" s="349"/>
      <c r="D822" s="442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</row>
    <row r="823" spans="1:24">
      <c r="A823" s="348">
        <v>9</v>
      </c>
      <c r="B823" s="405"/>
      <c r="C823" s="349"/>
      <c r="D823" s="442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</row>
    <row r="824" spans="1:24">
      <c r="A824" s="348">
        <v>10</v>
      </c>
      <c r="B824" s="405"/>
      <c r="C824" s="349"/>
      <c r="D824" s="442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</row>
    <row r="826" spans="1:24" ht="21">
      <c r="A826" s="542" t="s">
        <v>0</v>
      </c>
      <c r="B826" s="542"/>
      <c r="C826" s="542"/>
      <c r="D826" s="542"/>
      <c r="E826" s="542"/>
      <c r="F826" s="542"/>
      <c r="G826" s="542"/>
      <c r="H826" s="542"/>
      <c r="I826" s="542"/>
      <c r="J826" s="542"/>
      <c r="K826" s="542"/>
      <c r="L826" s="542"/>
      <c r="M826" s="542"/>
      <c r="N826" s="542"/>
      <c r="O826" s="542"/>
      <c r="P826" s="542"/>
      <c r="Q826" s="542"/>
      <c r="R826" s="542"/>
      <c r="S826" s="542"/>
      <c r="T826" s="542"/>
      <c r="U826" s="542"/>
      <c r="V826" s="542"/>
      <c r="W826" s="542"/>
      <c r="X826" s="542"/>
    </row>
    <row r="827" spans="1:24" ht="23.25">
      <c r="A827" s="543" t="s">
        <v>582</v>
      </c>
      <c r="B827" s="543"/>
      <c r="C827" s="543"/>
      <c r="D827" s="543"/>
      <c r="E827" s="543"/>
      <c r="F827" s="543"/>
      <c r="G827" s="543"/>
      <c r="H827" s="543"/>
      <c r="I827" s="543"/>
      <c r="J827" s="543"/>
      <c r="K827" s="543"/>
      <c r="L827" s="543"/>
      <c r="M827" s="543"/>
      <c r="N827" s="543"/>
      <c r="O827" s="543"/>
      <c r="P827" s="543"/>
      <c r="Q827" s="543"/>
      <c r="R827" s="543"/>
      <c r="S827" s="543"/>
      <c r="T827" s="543"/>
      <c r="U827" s="543"/>
      <c r="V827" s="543"/>
      <c r="W827" s="543"/>
      <c r="X827" s="543"/>
    </row>
    <row r="828" spans="1:24" ht="19.5">
      <c r="A828" s="344"/>
      <c r="B828" s="344"/>
      <c r="C828" s="344"/>
      <c r="D828" s="344"/>
      <c r="E828" s="422"/>
      <c r="F828" s="422"/>
      <c r="G828" s="422"/>
      <c r="H828" s="422"/>
      <c r="I828" s="422"/>
      <c r="J828" s="422"/>
      <c r="K828" s="422"/>
      <c r="L828" s="422"/>
      <c r="M828" s="422"/>
      <c r="N828" s="422"/>
      <c r="O828" s="422"/>
      <c r="P828" s="422"/>
      <c r="Q828" s="422"/>
      <c r="R828" s="422"/>
      <c r="S828" s="422"/>
      <c r="T828" s="422"/>
      <c r="U828" s="422"/>
      <c r="V828" s="422"/>
      <c r="W828" s="422"/>
      <c r="X828" s="422"/>
    </row>
    <row r="829" spans="1:24" ht="19.5">
      <c r="A829" s="544" t="s">
        <v>665</v>
      </c>
      <c r="B829" s="544"/>
      <c r="C829" s="544"/>
      <c r="D829" s="544"/>
      <c r="E829" s="544"/>
      <c r="F829" s="544"/>
      <c r="G829" s="544"/>
      <c r="H829" s="544"/>
      <c r="I829" s="544"/>
      <c r="J829" s="544"/>
      <c r="K829" s="544"/>
      <c r="L829" s="544"/>
      <c r="M829" s="544"/>
      <c r="N829" s="544"/>
      <c r="O829" s="544"/>
      <c r="P829" s="544"/>
      <c r="Q829" s="544"/>
      <c r="R829" s="544"/>
      <c r="S829" s="544"/>
      <c r="T829" s="544"/>
      <c r="U829" s="544"/>
      <c r="V829" s="544"/>
      <c r="W829" s="544"/>
      <c r="X829" s="544"/>
    </row>
    <row r="830" spans="1:24">
      <c r="A830" s="348" t="s">
        <v>5</v>
      </c>
      <c r="B830" s="349" t="s">
        <v>477</v>
      </c>
      <c r="C830" s="349" t="s">
        <v>153</v>
      </c>
      <c r="D830" s="350" t="s">
        <v>9</v>
      </c>
      <c r="E830" s="351"/>
      <c r="F830" s="351"/>
      <c r="G830" s="351"/>
      <c r="H830" s="351"/>
      <c r="I830" s="351"/>
      <c r="J830" s="351"/>
      <c r="K830" s="351"/>
      <c r="L830" s="351"/>
      <c r="M830" s="351"/>
      <c r="N830" s="351"/>
      <c r="O830" s="351"/>
      <c r="P830" s="351"/>
      <c r="Q830" s="373"/>
      <c r="R830" s="373"/>
      <c r="S830" s="373"/>
      <c r="T830" s="373"/>
      <c r="U830" s="373"/>
      <c r="V830" s="373"/>
      <c r="W830" s="373"/>
      <c r="X830" s="373"/>
    </row>
    <row r="831" spans="1:24">
      <c r="A831" s="348">
        <v>1</v>
      </c>
      <c r="B831" s="370" t="s">
        <v>585</v>
      </c>
      <c r="C831" s="360" t="s">
        <v>479</v>
      </c>
      <c r="D831" s="398" t="s">
        <v>279</v>
      </c>
      <c r="E831" s="441"/>
      <c r="F831" s="441"/>
      <c r="G831" s="441"/>
      <c r="H831" s="441"/>
      <c r="I831" s="441"/>
      <c r="J831" s="441"/>
      <c r="K831" s="441"/>
      <c r="L831" s="441"/>
      <c r="M831" s="441"/>
      <c r="N831" s="441"/>
      <c r="O831" s="441"/>
      <c r="P831" s="441"/>
      <c r="Q831" s="440"/>
      <c r="R831" s="440"/>
      <c r="S831" s="440"/>
      <c r="T831" s="440"/>
      <c r="U831" s="440"/>
      <c r="V831" s="440"/>
      <c r="W831" s="440"/>
      <c r="X831" s="440"/>
    </row>
    <row r="832" spans="1:24">
      <c r="A832" s="348">
        <v>2</v>
      </c>
      <c r="B832" s="405" t="s">
        <v>659</v>
      </c>
      <c r="C832" s="349" t="s">
        <v>479</v>
      </c>
      <c r="D832" s="356" t="s">
        <v>660</v>
      </c>
      <c r="E832" s="440"/>
      <c r="F832" s="440"/>
      <c r="G832" s="440"/>
      <c r="H832" s="440"/>
      <c r="I832" s="440"/>
      <c r="J832" s="440"/>
      <c r="K832" s="440"/>
      <c r="L832" s="440"/>
      <c r="M832" s="440"/>
      <c r="N832" s="440"/>
      <c r="O832" s="440"/>
      <c r="P832" s="440"/>
      <c r="Q832" s="440"/>
      <c r="R832" s="440"/>
      <c r="S832" s="440"/>
      <c r="T832" s="440"/>
      <c r="U832" s="440"/>
      <c r="V832" s="440"/>
      <c r="W832" s="440"/>
      <c r="X832" s="440"/>
    </row>
    <row r="833" spans="1:24">
      <c r="A833" s="348">
        <v>3</v>
      </c>
      <c r="B833" s="370" t="s">
        <v>586</v>
      </c>
      <c r="C833" s="360" t="s">
        <v>479</v>
      </c>
      <c r="D833" s="398" t="s">
        <v>335</v>
      </c>
      <c r="E833" s="443"/>
      <c r="F833" s="443"/>
      <c r="G833" s="443"/>
      <c r="H833" s="443"/>
      <c r="I833" s="443"/>
      <c r="J833" s="443"/>
      <c r="K833" s="443"/>
      <c r="L833" s="443"/>
      <c r="M833" s="443"/>
      <c r="N833" s="443"/>
      <c r="O833" s="443"/>
      <c r="P833" s="443"/>
      <c r="Q833" s="440"/>
      <c r="R833" s="440"/>
      <c r="S833" s="440"/>
      <c r="T833" s="440"/>
      <c r="U833" s="440"/>
      <c r="V833" s="440"/>
      <c r="W833" s="440"/>
      <c r="X833" s="440"/>
    </row>
    <row r="834" spans="1:24">
      <c r="A834" s="348">
        <v>4</v>
      </c>
      <c r="B834" s="370" t="s">
        <v>587</v>
      </c>
      <c r="C834" s="360" t="s">
        <v>488</v>
      </c>
      <c r="D834" s="398" t="s">
        <v>588</v>
      </c>
      <c r="E834" s="443"/>
      <c r="F834" s="443"/>
      <c r="G834" s="443"/>
      <c r="H834" s="443"/>
      <c r="I834" s="443"/>
      <c r="J834" s="443"/>
      <c r="K834" s="443"/>
      <c r="L834" s="443"/>
      <c r="M834" s="443"/>
      <c r="N834" s="443"/>
      <c r="O834" s="443"/>
      <c r="P834" s="443"/>
      <c r="Q834" s="440"/>
      <c r="R834" s="440"/>
      <c r="S834" s="440"/>
      <c r="T834" s="440"/>
      <c r="U834" s="440"/>
      <c r="V834" s="440"/>
      <c r="W834" s="440"/>
      <c r="X834" s="440"/>
    </row>
    <row r="835" spans="1:24">
      <c r="A835" s="348">
        <v>5</v>
      </c>
      <c r="B835" s="370" t="s">
        <v>589</v>
      </c>
      <c r="C835" s="360" t="s">
        <v>488</v>
      </c>
      <c r="D835" s="398" t="s">
        <v>590</v>
      </c>
      <c r="E835" s="443"/>
      <c r="F835" s="443"/>
      <c r="G835" s="443"/>
      <c r="H835" s="443"/>
      <c r="I835" s="443"/>
      <c r="J835" s="443"/>
      <c r="K835" s="443"/>
      <c r="L835" s="443"/>
      <c r="M835" s="443"/>
      <c r="N835" s="443"/>
      <c r="O835" s="443"/>
      <c r="P835" s="443"/>
      <c r="Q835" s="440"/>
      <c r="R835" s="440"/>
      <c r="S835" s="440"/>
      <c r="T835" s="440"/>
      <c r="U835" s="440"/>
      <c r="V835" s="440"/>
      <c r="W835" s="440"/>
      <c r="X835" s="440"/>
    </row>
    <row r="836" spans="1:24" ht="18">
      <c r="A836" s="348">
        <v>6</v>
      </c>
      <c r="B836" s="370" t="s">
        <v>591</v>
      </c>
      <c r="C836" s="360"/>
      <c r="D836" s="399" t="s">
        <v>592</v>
      </c>
      <c r="E836" s="439"/>
      <c r="F836" s="439"/>
      <c r="G836" s="439"/>
      <c r="H836" s="439"/>
      <c r="I836" s="439"/>
      <c r="J836" s="439"/>
      <c r="K836" s="439"/>
      <c r="L836" s="439"/>
      <c r="M836" s="439"/>
      <c r="N836" s="439"/>
      <c r="O836" s="439"/>
      <c r="P836" s="439"/>
      <c r="Q836" s="439"/>
      <c r="R836" s="439"/>
      <c r="S836" s="439"/>
      <c r="T836" s="439"/>
      <c r="U836" s="439"/>
      <c r="V836" s="439"/>
      <c r="W836" s="439"/>
      <c r="X836" s="439"/>
    </row>
    <row r="837" spans="1:24" ht="18">
      <c r="A837" s="348">
        <v>7</v>
      </c>
      <c r="B837" s="370" t="s">
        <v>593</v>
      </c>
      <c r="C837" s="360" t="s">
        <v>488</v>
      </c>
      <c r="D837" s="399" t="s">
        <v>594</v>
      </c>
      <c r="E837" s="439"/>
      <c r="F837" s="439"/>
      <c r="G837" s="439"/>
      <c r="H837" s="439"/>
      <c r="I837" s="439"/>
      <c r="J837" s="439"/>
      <c r="K837" s="439"/>
      <c r="L837" s="439"/>
      <c r="M837" s="439"/>
      <c r="N837" s="439"/>
      <c r="O837" s="439"/>
      <c r="P837" s="439"/>
      <c r="Q837" s="439"/>
      <c r="R837" s="439"/>
      <c r="S837" s="439"/>
      <c r="T837" s="439"/>
      <c r="U837" s="439"/>
      <c r="V837" s="439"/>
      <c r="W837" s="439"/>
      <c r="X837" s="439"/>
    </row>
    <row r="838" spans="1:24">
      <c r="A838" s="348">
        <v>8</v>
      </c>
      <c r="B838" s="370" t="s">
        <v>595</v>
      </c>
      <c r="C838" s="360" t="s">
        <v>488</v>
      </c>
      <c r="D838" s="399" t="s">
        <v>596</v>
      </c>
      <c r="E838" s="400"/>
      <c r="F838" s="400"/>
      <c r="G838" s="400"/>
      <c r="H838" s="400"/>
      <c r="I838" s="400"/>
      <c r="J838" s="400"/>
      <c r="K838" s="400"/>
      <c r="L838" s="400"/>
      <c r="M838" s="400"/>
      <c r="N838" s="400"/>
      <c r="O838" s="400"/>
      <c r="P838" s="400"/>
      <c r="Q838" s="400"/>
      <c r="R838" s="400"/>
      <c r="S838" s="400"/>
      <c r="T838" s="400"/>
      <c r="U838" s="400"/>
      <c r="V838" s="400"/>
      <c r="W838" s="400"/>
      <c r="X838" s="400"/>
    </row>
    <row r="839" spans="1:24" ht="18">
      <c r="A839" s="348">
        <v>9</v>
      </c>
      <c r="B839" s="370" t="s">
        <v>597</v>
      </c>
      <c r="C839" s="360" t="s">
        <v>488</v>
      </c>
      <c r="D839" s="399" t="s">
        <v>598</v>
      </c>
      <c r="E839" s="439"/>
      <c r="F839" s="439"/>
      <c r="G839" s="439"/>
      <c r="H839" s="439"/>
      <c r="I839" s="439"/>
      <c r="J839" s="439"/>
      <c r="K839" s="439"/>
      <c r="L839" s="439"/>
      <c r="M839" s="439"/>
      <c r="N839" s="439"/>
      <c r="O839" s="439"/>
      <c r="P839" s="439"/>
      <c r="Q839" s="439"/>
      <c r="R839" s="439"/>
      <c r="S839" s="439"/>
      <c r="T839" s="439"/>
      <c r="U839" s="439"/>
      <c r="V839" s="439"/>
      <c r="W839" s="439"/>
      <c r="X839" s="439"/>
    </row>
    <row r="840" spans="1:24" ht="18">
      <c r="A840" s="348">
        <v>10</v>
      </c>
      <c r="B840" s="370" t="s">
        <v>599</v>
      </c>
      <c r="C840" s="360" t="s">
        <v>488</v>
      </c>
      <c r="D840" s="399" t="s">
        <v>242</v>
      </c>
      <c r="E840" s="439"/>
      <c r="F840" s="439"/>
      <c r="G840" s="439"/>
      <c r="H840" s="439"/>
      <c r="I840" s="439"/>
      <c r="J840" s="439"/>
      <c r="K840" s="439"/>
      <c r="L840" s="439"/>
      <c r="M840" s="439"/>
      <c r="N840" s="439"/>
      <c r="O840" s="439"/>
      <c r="P840" s="439"/>
      <c r="Q840" s="439"/>
      <c r="R840" s="439"/>
      <c r="S840" s="439"/>
      <c r="T840" s="439"/>
      <c r="U840" s="439"/>
      <c r="V840" s="439"/>
      <c r="W840" s="439"/>
      <c r="X840" s="439"/>
    </row>
    <row r="841" spans="1:24" ht="18">
      <c r="A841" s="348">
        <v>11</v>
      </c>
      <c r="B841" s="370" t="s">
        <v>600</v>
      </c>
      <c r="C841" s="360" t="s">
        <v>488</v>
      </c>
      <c r="D841" s="399" t="s">
        <v>45</v>
      </c>
      <c r="E841" s="439"/>
      <c r="F841" s="439"/>
      <c r="G841" s="439"/>
      <c r="H841" s="439"/>
      <c r="I841" s="439"/>
      <c r="J841" s="439"/>
      <c r="K841" s="439"/>
      <c r="L841" s="439"/>
      <c r="M841" s="439"/>
      <c r="N841" s="439"/>
      <c r="O841" s="439"/>
      <c r="P841" s="439"/>
      <c r="Q841" s="439"/>
      <c r="R841" s="439"/>
      <c r="S841" s="439"/>
      <c r="T841" s="439"/>
      <c r="U841" s="439"/>
      <c r="V841" s="439"/>
      <c r="W841" s="439"/>
      <c r="X841" s="439"/>
    </row>
    <row r="842" spans="1:24">
      <c r="A842" s="348">
        <v>12</v>
      </c>
      <c r="B842" s="370" t="s">
        <v>601</v>
      </c>
      <c r="C842" s="360" t="s">
        <v>479</v>
      </c>
      <c r="D842" s="399" t="s">
        <v>602</v>
      </c>
      <c r="E842" s="400"/>
      <c r="F842" s="400"/>
      <c r="G842" s="400"/>
      <c r="H842" s="400"/>
      <c r="I842" s="400"/>
      <c r="J842" s="400"/>
      <c r="K842" s="400"/>
      <c r="L842" s="400"/>
      <c r="M842" s="400"/>
      <c r="N842" s="400"/>
      <c r="O842" s="400"/>
      <c r="P842" s="400"/>
      <c r="Q842" s="400"/>
      <c r="R842" s="400"/>
      <c r="S842" s="400"/>
      <c r="T842" s="400"/>
      <c r="U842" s="400"/>
      <c r="V842" s="400"/>
      <c r="W842" s="400"/>
      <c r="X842" s="400"/>
    </row>
    <row r="843" spans="1:24">
      <c r="A843" s="348">
        <v>13</v>
      </c>
      <c r="B843" s="368" t="s">
        <v>603</v>
      </c>
      <c r="C843" s="356" t="s">
        <v>488</v>
      </c>
      <c r="D843" s="400" t="s">
        <v>604</v>
      </c>
      <c r="E843" s="440"/>
      <c r="F843" s="440"/>
      <c r="G843" s="440"/>
      <c r="H843" s="440"/>
      <c r="I843" s="440"/>
      <c r="J843" s="440"/>
      <c r="K843" s="440"/>
      <c r="L843" s="440"/>
      <c r="M843" s="440"/>
      <c r="N843" s="440"/>
      <c r="O843" s="440"/>
      <c r="P843" s="440"/>
      <c r="Q843" s="440"/>
      <c r="R843" s="440"/>
      <c r="S843" s="440"/>
      <c r="T843" s="440"/>
      <c r="U843" s="440"/>
      <c r="V843" s="440"/>
      <c r="W843" s="440"/>
      <c r="X843" s="440"/>
    </row>
    <row r="844" spans="1:24" ht="18">
      <c r="A844" s="348">
        <v>14</v>
      </c>
      <c r="B844" s="370" t="s">
        <v>605</v>
      </c>
      <c r="C844" s="360"/>
      <c r="D844" s="399" t="s">
        <v>606</v>
      </c>
      <c r="E844" s="439"/>
      <c r="F844" s="439"/>
      <c r="G844" s="439"/>
      <c r="H844" s="439"/>
      <c r="I844" s="439"/>
      <c r="J844" s="439"/>
      <c r="K844" s="439"/>
      <c r="L844" s="439"/>
      <c r="M844" s="439"/>
      <c r="N844" s="439"/>
      <c r="O844" s="439"/>
      <c r="P844" s="439"/>
      <c r="Q844" s="439"/>
      <c r="R844" s="439"/>
      <c r="S844" s="439"/>
      <c r="T844" s="439"/>
      <c r="U844" s="439"/>
      <c r="V844" s="439"/>
      <c r="W844" s="439"/>
      <c r="X844" s="439"/>
    </row>
    <row r="845" spans="1:24">
      <c r="A845" s="348">
        <v>15</v>
      </c>
      <c r="B845" s="368" t="s">
        <v>607</v>
      </c>
      <c r="C845" s="356" t="s">
        <v>488</v>
      </c>
      <c r="D845" s="400" t="s">
        <v>368</v>
      </c>
      <c r="E845" s="400"/>
      <c r="F845" s="400"/>
      <c r="G845" s="400"/>
      <c r="H845" s="400"/>
      <c r="I845" s="400"/>
      <c r="J845" s="400"/>
      <c r="K845" s="400"/>
      <c r="L845" s="400"/>
      <c r="M845" s="400"/>
      <c r="N845" s="400"/>
      <c r="O845" s="400"/>
      <c r="P845" s="400"/>
      <c r="Q845" s="400"/>
      <c r="R845" s="400"/>
      <c r="S845" s="400"/>
      <c r="T845" s="400"/>
      <c r="U845" s="400"/>
      <c r="V845" s="400"/>
      <c r="W845" s="400"/>
      <c r="X845" s="400"/>
    </row>
    <row r="846" spans="1:24">
      <c r="A846" s="348">
        <v>16</v>
      </c>
      <c r="B846" s="370" t="s">
        <v>608</v>
      </c>
      <c r="C846" s="360" t="s">
        <v>488</v>
      </c>
      <c r="D846" s="399" t="s">
        <v>374</v>
      </c>
      <c r="E846" s="400"/>
      <c r="F846" s="400"/>
      <c r="G846" s="400"/>
      <c r="H846" s="400"/>
      <c r="I846" s="400"/>
      <c r="J846" s="400"/>
      <c r="K846" s="400"/>
      <c r="L846" s="400"/>
      <c r="M846" s="400"/>
      <c r="N846" s="400"/>
      <c r="O846" s="400"/>
      <c r="P846" s="400"/>
      <c r="Q846" s="400"/>
      <c r="R846" s="400"/>
      <c r="S846" s="400"/>
      <c r="T846" s="400"/>
      <c r="U846" s="400"/>
      <c r="V846" s="400"/>
      <c r="W846" s="400"/>
      <c r="X846" s="400"/>
    </row>
    <row r="847" spans="1:24">
      <c r="A847" s="348">
        <v>17</v>
      </c>
      <c r="B847" s="370" t="s">
        <v>609</v>
      </c>
      <c r="C847" s="360" t="s">
        <v>488</v>
      </c>
      <c r="D847" s="399" t="s">
        <v>610</v>
      </c>
      <c r="E847" s="400"/>
      <c r="F847" s="400"/>
      <c r="G847" s="400"/>
      <c r="H847" s="400"/>
      <c r="I847" s="400"/>
      <c r="J847" s="400"/>
      <c r="K847" s="400"/>
      <c r="L847" s="400"/>
      <c r="M847" s="400"/>
      <c r="N847" s="400"/>
      <c r="O847" s="400"/>
      <c r="P847" s="400"/>
      <c r="Q847" s="400"/>
      <c r="R847" s="400"/>
      <c r="S847" s="400"/>
      <c r="T847" s="400"/>
      <c r="U847" s="400"/>
      <c r="V847" s="400"/>
      <c r="W847" s="400"/>
      <c r="X847" s="400"/>
    </row>
    <row r="848" spans="1:24">
      <c r="A848" s="348">
        <v>18</v>
      </c>
      <c r="B848" s="370" t="s">
        <v>611</v>
      </c>
      <c r="C848" s="360" t="s">
        <v>488</v>
      </c>
      <c r="D848" s="399" t="s">
        <v>380</v>
      </c>
      <c r="E848" s="400"/>
      <c r="F848" s="400"/>
      <c r="G848" s="400"/>
      <c r="H848" s="400"/>
      <c r="I848" s="400"/>
      <c r="J848" s="400"/>
      <c r="K848" s="400"/>
      <c r="L848" s="400"/>
      <c r="M848" s="400"/>
      <c r="N848" s="400"/>
      <c r="O848" s="400"/>
      <c r="P848" s="400"/>
      <c r="Q848" s="400"/>
      <c r="R848" s="400"/>
      <c r="S848" s="400"/>
      <c r="T848" s="400"/>
      <c r="U848" s="400"/>
      <c r="V848" s="400"/>
      <c r="W848" s="400"/>
      <c r="X848" s="400"/>
    </row>
    <row r="849" spans="1:24" ht="18">
      <c r="A849" s="348">
        <v>19</v>
      </c>
      <c r="B849" s="370" t="s">
        <v>612</v>
      </c>
      <c r="C849" s="360" t="s">
        <v>479</v>
      </c>
      <c r="D849" s="399" t="s">
        <v>383</v>
      </c>
      <c r="E849" s="439"/>
      <c r="F849" s="439"/>
      <c r="G849" s="439"/>
      <c r="H849" s="439"/>
      <c r="I849" s="439"/>
      <c r="J849" s="439"/>
      <c r="K849" s="439"/>
      <c r="L849" s="439"/>
      <c r="M849" s="439"/>
      <c r="N849" s="439"/>
      <c r="O849" s="439"/>
      <c r="P849" s="439"/>
      <c r="Q849" s="439"/>
      <c r="R849" s="439"/>
      <c r="S849" s="439"/>
      <c r="T849" s="439"/>
      <c r="U849" s="439"/>
      <c r="V849" s="439"/>
      <c r="W849" s="439"/>
      <c r="X849" s="439"/>
    </row>
    <row r="850" spans="1:24" ht="18">
      <c r="A850" s="348">
        <v>20</v>
      </c>
      <c r="B850" s="370" t="s">
        <v>613</v>
      </c>
      <c r="C850" s="360" t="s">
        <v>479</v>
      </c>
      <c r="D850" s="399" t="s">
        <v>72</v>
      </c>
      <c r="E850" s="439"/>
      <c r="F850" s="439"/>
      <c r="G850" s="439"/>
      <c r="H850" s="439"/>
      <c r="I850" s="439"/>
      <c r="J850" s="439"/>
      <c r="K850" s="439"/>
      <c r="L850" s="439"/>
      <c r="M850" s="439"/>
      <c r="N850" s="439"/>
      <c r="O850" s="439"/>
      <c r="P850" s="439"/>
      <c r="Q850" s="439"/>
      <c r="R850" s="439"/>
      <c r="S850" s="439"/>
      <c r="T850" s="439"/>
      <c r="U850" s="439"/>
      <c r="V850" s="439"/>
      <c r="W850" s="439"/>
      <c r="X850" s="439"/>
    </row>
    <row r="851" spans="1:24">
      <c r="A851" s="348">
        <v>21</v>
      </c>
      <c r="B851" s="370" t="s">
        <v>614</v>
      </c>
      <c r="C851" s="360" t="s">
        <v>479</v>
      </c>
      <c r="D851" s="399" t="s">
        <v>615</v>
      </c>
      <c r="E851" s="400"/>
      <c r="F851" s="400"/>
      <c r="G851" s="400"/>
      <c r="H851" s="400"/>
      <c r="I851" s="400"/>
      <c r="J851" s="400"/>
      <c r="K851" s="400"/>
      <c r="L851" s="400"/>
      <c r="M851" s="400"/>
      <c r="N851" s="400"/>
      <c r="O851" s="400"/>
      <c r="P851" s="400"/>
      <c r="Q851" s="400"/>
      <c r="R851" s="400"/>
      <c r="S851" s="400"/>
      <c r="T851" s="400"/>
      <c r="U851" s="400"/>
      <c r="V851" s="400"/>
      <c r="W851" s="400"/>
      <c r="X851" s="400"/>
    </row>
    <row r="852" spans="1:24">
      <c r="A852" s="348">
        <v>22</v>
      </c>
      <c r="B852" s="370" t="s">
        <v>616</v>
      </c>
      <c r="C852" s="360" t="s">
        <v>488</v>
      </c>
      <c r="D852" s="399" t="s">
        <v>389</v>
      </c>
      <c r="E852" s="400"/>
      <c r="F852" s="400"/>
      <c r="G852" s="400"/>
      <c r="H852" s="400"/>
      <c r="I852" s="400"/>
      <c r="J852" s="400"/>
      <c r="K852" s="400"/>
      <c r="L852" s="400"/>
      <c r="M852" s="400"/>
      <c r="N852" s="400"/>
      <c r="O852" s="400"/>
      <c r="P852" s="400"/>
      <c r="Q852" s="400"/>
      <c r="R852" s="400"/>
      <c r="S852" s="400"/>
      <c r="T852" s="400"/>
      <c r="U852" s="400"/>
      <c r="V852" s="400"/>
      <c r="W852" s="400"/>
      <c r="X852" s="400"/>
    </row>
    <row r="853" spans="1:24">
      <c r="A853" s="348">
        <v>23</v>
      </c>
      <c r="B853" s="370" t="s">
        <v>617</v>
      </c>
      <c r="C853" s="360" t="s">
        <v>479</v>
      </c>
      <c r="D853" s="399" t="s">
        <v>392</v>
      </c>
      <c r="E853" s="400"/>
      <c r="F853" s="400"/>
      <c r="G853" s="400"/>
      <c r="H853" s="400"/>
      <c r="I853" s="400"/>
      <c r="J853" s="400"/>
      <c r="K853" s="400"/>
      <c r="L853" s="400"/>
      <c r="M853" s="400"/>
      <c r="N853" s="400"/>
      <c r="O853" s="400"/>
      <c r="P853" s="400"/>
      <c r="Q853" s="400"/>
      <c r="R853" s="400"/>
      <c r="S853" s="400"/>
      <c r="T853" s="400"/>
      <c r="U853" s="400"/>
      <c r="V853" s="400"/>
      <c r="W853" s="400"/>
      <c r="X853" s="400"/>
    </row>
    <row r="854" spans="1:24">
      <c r="A854" s="348">
        <v>24</v>
      </c>
      <c r="B854" s="370" t="s">
        <v>618</v>
      </c>
      <c r="C854" s="360" t="s">
        <v>488</v>
      </c>
      <c r="D854" s="399" t="s">
        <v>619</v>
      </c>
      <c r="E854" s="400"/>
      <c r="F854" s="400"/>
      <c r="G854" s="400"/>
      <c r="H854" s="400"/>
      <c r="I854" s="400"/>
      <c r="J854" s="400"/>
      <c r="K854" s="400"/>
      <c r="L854" s="400"/>
      <c r="M854" s="400"/>
      <c r="N854" s="400"/>
      <c r="O854" s="400"/>
      <c r="P854" s="400"/>
      <c r="Q854" s="400"/>
      <c r="R854" s="400"/>
      <c r="S854" s="400"/>
      <c r="T854" s="400"/>
      <c r="U854" s="400"/>
      <c r="V854" s="400"/>
      <c r="W854" s="400"/>
      <c r="X854" s="400"/>
    </row>
    <row r="855" spans="1:24">
      <c r="A855" s="348">
        <v>25</v>
      </c>
      <c r="B855" s="370" t="s">
        <v>656</v>
      </c>
      <c r="C855" s="360" t="s">
        <v>488</v>
      </c>
      <c r="D855" s="399" t="s">
        <v>395</v>
      </c>
      <c r="E855" s="400"/>
      <c r="F855" s="400"/>
      <c r="G855" s="400"/>
      <c r="H855" s="400"/>
      <c r="I855" s="400"/>
      <c r="J855" s="400"/>
      <c r="K855" s="400"/>
      <c r="L855" s="400"/>
      <c r="M855" s="400"/>
      <c r="N855" s="400"/>
      <c r="O855" s="400"/>
      <c r="P855" s="400"/>
      <c r="Q855" s="400"/>
      <c r="R855" s="400"/>
      <c r="S855" s="400"/>
      <c r="T855" s="400"/>
      <c r="U855" s="400"/>
      <c r="V855" s="400"/>
      <c r="W855" s="400"/>
      <c r="X855" s="400"/>
    </row>
    <row r="856" spans="1:24" ht="18">
      <c r="A856" s="348">
        <v>26</v>
      </c>
      <c r="B856" s="370" t="s">
        <v>621</v>
      </c>
      <c r="C856" s="360" t="s">
        <v>488</v>
      </c>
      <c r="D856" s="399" t="s">
        <v>400</v>
      </c>
      <c r="E856" s="439"/>
      <c r="F856" s="439"/>
      <c r="G856" s="439"/>
      <c r="H856" s="439"/>
      <c r="I856" s="439"/>
      <c r="J856" s="439"/>
      <c r="K856" s="439"/>
      <c r="L856" s="439"/>
      <c r="M856" s="439"/>
      <c r="N856" s="439"/>
      <c r="O856" s="439"/>
      <c r="P856" s="439"/>
      <c r="Q856" s="439"/>
      <c r="R856" s="439"/>
      <c r="S856" s="439"/>
      <c r="T856" s="439"/>
      <c r="U856" s="439"/>
      <c r="V856" s="439"/>
      <c r="W856" s="439"/>
      <c r="X856" s="439"/>
    </row>
    <row r="857" spans="1:24" ht="18">
      <c r="A857" s="348">
        <v>27</v>
      </c>
      <c r="B857" s="370" t="s">
        <v>622</v>
      </c>
      <c r="C857" s="360" t="s">
        <v>488</v>
      </c>
      <c r="D857" s="399" t="s">
        <v>623</v>
      </c>
      <c r="E857" s="439"/>
      <c r="F857" s="439"/>
      <c r="G857" s="439"/>
      <c r="H857" s="439"/>
      <c r="I857" s="439"/>
      <c r="J857" s="439"/>
      <c r="K857" s="439"/>
      <c r="L857" s="439"/>
      <c r="M857" s="439"/>
      <c r="N857" s="439"/>
      <c r="O857" s="439"/>
      <c r="P857" s="439"/>
      <c r="Q857" s="439"/>
      <c r="R857" s="439"/>
      <c r="S857" s="439"/>
      <c r="T857" s="439"/>
      <c r="U857" s="439"/>
      <c r="V857" s="439"/>
      <c r="W857" s="439"/>
      <c r="X857" s="439"/>
    </row>
    <row r="858" spans="1:24">
      <c r="A858" s="348">
        <v>28</v>
      </c>
      <c r="B858" s="352" t="s">
        <v>624</v>
      </c>
      <c r="C858" s="349"/>
      <c r="D858" s="399" t="s">
        <v>403</v>
      </c>
      <c r="E858" s="400"/>
      <c r="F858" s="400"/>
      <c r="G858" s="400"/>
      <c r="H858" s="400"/>
      <c r="I858" s="400"/>
      <c r="J858" s="400"/>
      <c r="K858" s="400"/>
      <c r="L858" s="400"/>
      <c r="M858" s="400"/>
      <c r="N858" s="400"/>
      <c r="O858" s="400"/>
      <c r="P858" s="400"/>
      <c r="Q858" s="400"/>
      <c r="R858" s="400"/>
      <c r="S858" s="400"/>
      <c r="T858" s="400"/>
      <c r="U858" s="400"/>
      <c r="V858" s="400"/>
      <c r="W858" s="400"/>
      <c r="X858" s="400"/>
    </row>
    <row r="859" spans="1:24" ht="18">
      <c r="A859" s="348">
        <v>29</v>
      </c>
      <c r="B859" s="370" t="s">
        <v>625</v>
      </c>
      <c r="C859" s="360"/>
      <c r="D859" s="399" t="s">
        <v>626</v>
      </c>
      <c r="E859" s="439"/>
      <c r="F859" s="439"/>
      <c r="G859" s="439"/>
      <c r="H859" s="439"/>
      <c r="I859" s="439"/>
      <c r="J859" s="439"/>
      <c r="K859" s="439"/>
      <c r="L859" s="439"/>
      <c r="M859" s="439"/>
      <c r="N859" s="439"/>
      <c r="O859" s="439"/>
      <c r="P859" s="439"/>
      <c r="Q859" s="439"/>
      <c r="R859" s="439"/>
      <c r="S859" s="439"/>
      <c r="T859" s="439"/>
      <c r="U859" s="439"/>
      <c r="V859" s="439"/>
      <c r="W859" s="439"/>
      <c r="X859" s="439"/>
    </row>
    <row r="860" spans="1:24">
      <c r="A860" s="348">
        <v>30</v>
      </c>
      <c r="B860" s="370" t="s">
        <v>657</v>
      </c>
      <c r="C860" s="360" t="s">
        <v>488</v>
      </c>
      <c r="D860" s="399" t="s">
        <v>282</v>
      </c>
      <c r="E860" s="400"/>
      <c r="F860" s="400"/>
      <c r="G860" s="400"/>
      <c r="H860" s="400"/>
      <c r="I860" s="400"/>
      <c r="J860" s="400"/>
      <c r="K860" s="400"/>
      <c r="L860" s="400"/>
      <c r="M860" s="400"/>
      <c r="N860" s="400"/>
      <c r="O860" s="400"/>
      <c r="P860" s="400"/>
      <c r="Q860" s="400"/>
      <c r="R860" s="400"/>
      <c r="S860" s="400"/>
      <c r="T860" s="400"/>
      <c r="U860" s="400"/>
      <c r="V860" s="400"/>
      <c r="W860" s="400"/>
      <c r="X860" s="400"/>
    </row>
    <row r="861" spans="1:24">
      <c r="A861" s="348">
        <v>31</v>
      </c>
      <c r="B861" s="370" t="s">
        <v>628</v>
      </c>
      <c r="C861" s="360"/>
      <c r="D861" s="399" t="s">
        <v>629</v>
      </c>
      <c r="E861" s="400"/>
      <c r="F861" s="400"/>
      <c r="G861" s="400"/>
      <c r="H861" s="400"/>
      <c r="I861" s="400"/>
      <c r="J861" s="400"/>
      <c r="K861" s="400"/>
      <c r="L861" s="400"/>
      <c r="M861" s="400"/>
      <c r="N861" s="400"/>
      <c r="O861" s="400"/>
      <c r="P861" s="400"/>
      <c r="Q861" s="400"/>
      <c r="R861" s="400"/>
      <c r="S861" s="400"/>
      <c r="T861" s="400"/>
      <c r="U861" s="400"/>
      <c r="V861" s="400"/>
      <c r="W861" s="400"/>
      <c r="X861" s="400"/>
    </row>
    <row r="862" spans="1:24">
      <c r="A862" s="348">
        <v>32</v>
      </c>
      <c r="B862" s="370" t="s">
        <v>630</v>
      </c>
      <c r="C862" s="360" t="s">
        <v>479</v>
      </c>
      <c r="D862" s="399" t="s">
        <v>631</v>
      </c>
      <c r="E862" s="400"/>
      <c r="F862" s="400"/>
      <c r="G862" s="400"/>
      <c r="H862" s="400"/>
      <c r="I862" s="400"/>
      <c r="J862" s="400"/>
      <c r="K862" s="400"/>
      <c r="L862" s="400"/>
      <c r="M862" s="400"/>
      <c r="N862" s="400"/>
      <c r="O862" s="400"/>
      <c r="P862" s="400"/>
      <c r="Q862" s="400"/>
      <c r="R862" s="400"/>
      <c r="S862" s="400"/>
      <c r="T862" s="400"/>
      <c r="U862" s="400"/>
      <c r="V862" s="400"/>
      <c r="W862" s="400"/>
      <c r="X862" s="400"/>
    </row>
    <row r="863" spans="1:24">
      <c r="A863" s="348">
        <v>33</v>
      </c>
      <c r="B863" s="370" t="s">
        <v>632</v>
      </c>
      <c r="C863" s="360" t="s">
        <v>479</v>
      </c>
      <c r="D863" s="399" t="s">
        <v>633</v>
      </c>
      <c r="E863" s="400"/>
      <c r="F863" s="400"/>
      <c r="G863" s="400"/>
      <c r="H863" s="400"/>
      <c r="I863" s="400"/>
      <c r="J863" s="400"/>
      <c r="K863" s="400"/>
      <c r="L863" s="400"/>
      <c r="M863" s="400"/>
      <c r="N863" s="400"/>
      <c r="O863" s="400"/>
      <c r="P863" s="400"/>
      <c r="Q863" s="400"/>
      <c r="R863" s="400"/>
      <c r="S863" s="400"/>
      <c r="T863" s="400"/>
      <c r="U863" s="400"/>
      <c r="V863" s="400"/>
      <c r="W863" s="400"/>
      <c r="X863" s="400"/>
    </row>
    <row r="864" spans="1:24" ht="18">
      <c r="A864" s="348">
        <v>34</v>
      </c>
      <c r="B864" s="370" t="s">
        <v>634</v>
      </c>
      <c r="C864" s="360" t="s">
        <v>488</v>
      </c>
      <c r="D864" s="399" t="s">
        <v>416</v>
      </c>
      <c r="E864" s="439"/>
      <c r="F864" s="439"/>
      <c r="G864" s="439"/>
      <c r="H864" s="439"/>
      <c r="I864" s="439"/>
      <c r="J864" s="439"/>
      <c r="K864" s="439"/>
      <c r="L864" s="439"/>
      <c r="M864" s="439"/>
      <c r="N864" s="439"/>
      <c r="O864" s="439"/>
      <c r="P864" s="439"/>
      <c r="Q864" s="439"/>
      <c r="R864" s="439"/>
      <c r="S864" s="439"/>
      <c r="T864" s="439"/>
      <c r="U864" s="439"/>
      <c r="V864" s="439"/>
      <c r="W864" s="439"/>
      <c r="X864" s="439"/>
    </row>
    <row r="865" spans="1:24" ht="18">
      <c r="A865" s="348">
        <v>35</v>
      </c>
      <c r="B865" s="370" t="s">
        <v>635</v>
      </c>
      <c r="C865" s="360" t="s">
        <v>479</v>
      </c>
      <c r="D865" s="399" t="s">
        <v>636</v>
      </c>
      <c r="E865" s="439"/>
      <c r="F865" s="439"/>
      <c r="G865" s="439"/>
      <c r="H865" s="439"/>
      <c r="I865" s="439"/>
      <c r="J865" s="439"/>
      <c r="K865" s="439"/>
      <c r="L865" s="439"/>
      <c r="M865" s="439"/>
      <c r="N865" s="439"/>
      <c r="O865" s="439"/>
      <c r="P865" s="439"/>
      <c r="Q865" s="439"/>
      <c r="R865" s="439"/>
      <c r="S865" s="439"/>
      <c r="T865" s="439"/>
      <c r="U865" s="439"/>
      <c r="V865" s="439"/>
      <c r="W865" s="439"/>
      <c r="X865" s="439"/>
    </row>
    <row r="866" spans="1:24" ht="18">
      <c r="A866" s="348">
        <v>36</v>
      </c>
      <c r="B866" s="370" t="s">
        <v>637</v>
      </c>
      <c r="C866" s="360" t="s">
        <v>479</v>
      </c>
      <c r="D866" s="399" t="s">
        <v>638</v>
      </c>
      <c r="E866" s="439"/>
      <c r="F866" s="439"/>
      <c r="G866" s="439"/>
      <c r="H866" s="439"/>
      <c r="I866" s="439"/>
      <c r="J866" s="439"/>
      <c r="K866" s="439"/>
      <c r="L866" s="439"/>
      <c r="M866" s="439"/>
      <c r="N866" s="439"/>
      <c r="O866" s="439"/>
      <c r="P866" s="439"/>
      <c r="Q866" s="439"/>
      <c r="R866" s="439"/>
      <c r="S866" s="439"/>
      <c r="T866" s="439"/>
      <c r="U866" s="439"/>
      <c r="V866" s="439"/>
      <c r="W866" s="439"/>
      <c r="X866" s="439"/>
    </row>
    <row r="867" spans="1:24" ht="18">
      <c r="A867" s="348">
        <v>37</v>
      </c>
      <c r="B867" s="370" t="s">
        <v>639</v>
      </c>
      <c r="C867" s="360" t="s">
        <v>488</v>
      </c>
      <c r="D867" s="399" t="s">
        <v>424</v>
      </c>
      <c r="E867" s="439"/>
      <c r="F867" s="439"/>
      <c r="G867" s="439"/>
      <c r="H867" s="439"/>
      <c r="I867" s="439"/>
      <c r="J867" s="439"/>
      <c r="K867" s="439"/>
      <c r="L867" s="439"/>
      <c r="M867" s="439"/>
      <c r="N867" s="439"/>
      <c r="O867" s="439"/>
      <c r="P867" s="439"/>
      <c r="Q867" s="439"/>
      <c r="R867" s="439"/>
      <c r="S867" s="439"/>
      <c r="T867" s="439"/>
      <c r="U867" s="439"/>
      <c r="V867" s="439"/>
      <c r="W867" s="439"/>
      <c r="X867" s="439"/>
    </row>
    <row r="868" spans="1:24" ht="18">
      <c r="A868" s="348">
        <v>38</v>
      </c>
      <c r="B868" s="370" t="s">
        <v>640</v>
      </c>
      <c r="C868" s="360" t="s">
        <v>488</v>
      </c>
      <c r="D868" s="399" t="s">
        <v>436</v>
      </c>
      <c r="E868" s="439"/>
      <c r="F868" s="439"/>
      <c r="G868" s="439"/>
      <c r="H868" s="439"/>
      <c r="I868" s="439"/>
      <c r="J868" s="439"/>
      <c r="K868" s="439"/>
      <c r="L868" s="439"/>
      <c r="M868" s="439"/>
      <c r="N868" s="439"/>
      <c r="O868" s="439"/>
      <c r="P868" s="439"/>
      <c r="Q868" s="439"/>
      <c r="R868" s="439"/>
      <c r="S868" s="439"/>
      <c r="T868" s="439"/>
      <c r="U868" s="439"/>
      <c r="V868" s="439"/>
      <c r="W868" s="439"/>
      <c r="X868" s="439"/>
    </row>
    <row r="869" spans="1:24">
      <c r="A869" s="348">
        <v>39</v>
      </c>
      <c r="B869" s="370" t="s">
        <v>641</v>
      </c>
      <c r="C869" s="360" t="s">
        <v>479</v>
      </c>
      <c r="D869" s="399" t="s">
        <v>642</v>
      </c>
      <c r="E869" s="315"/>
      <c r="F869" s="315"/>
      <c r="G869" s="315"/>
      <c r="H869" s="315"/>
      <c r="I869" s="315"/>
      <c r="J869" s="315"/>
      <c r="K869" s="315"/>
      <c r="L869" s="315"/>
      <c r="M869" s="315"/>
      <c r="N869" s="315"/>
      <c r="O869" s="315"/>
      <c r="P869" s="315"/>
      <c r="Q869" s="374"/>
      <c r="R869" s="374"/>
      <c r="S869" s="374"/>
      <c r="T869" s="374"/>
      <c r="U869" s="374"/>
      <c r="V869" s="374"/>
      <c r="W869" s="374"/>
      <c r="X869" s="374"/>
    </row>
    <row r="870" spans="1:24" ht="18">
      <c r="A870" s="348">
        <v>40</v>
      </c>
      <c r="B870" s="370" t="s">
        <v>643</v>
      </c>
      <c r="C870" s="360" t="s">
        <v>479</v>
      </c>
      <c r="D870" s="399" t="s">
        <v>644</v>
      </c>
      <c r="E870" s="439"/>
      <c r="F870" s="439"/>
      <c r="G870" s="439"/>
      <c r="H870" s="439"/>
      <c r="I870" s="439"/>
      <c r="J870" s="439"/>
      <c r="K870" s="439"/>
      <c r="L870" s="439"/>
      <c r="M870" s="439"/>
      <c r="N870" s="439"/>
      <c r="O870" s="439"/>
      <c r="P870" s="439"/>
      <c r="Q870" s="439"/>
      <c r="R870" s="439"/>
      <c r="S870" s="439"/>
      <c r="T870" s="439"/>
      <c r="U870" s="439"/>
      <c r="V870" s="439"/>
      <c r="W870" s="439"/>
      <c r="X870" s="439"/>
    </row>
    <row r="871" spans="1:24" ht="18">
      <c r="A871" s="348">
        <v>41</v>
      </c>
      <c r="B871" s="370" t="s">
        <v>645</v>
      </c>
      <c r="C871" s="360" t="s">
        <v>488</v>
      </c>
      <c r="D871" s="399" t="s">
        <v>646</v>
      </c>
      <c r="E871" s="439"/>
      <c r="F871" s="439"/>
      <c r="G871" s="439"/>
      <c r="H871" s="439"/>
      <c r="I871" s="439"/>
      <c r="J871" s="439"/>
      <c r="K871" s="439"/>
      <c r="L871" s="439"/>
      <c r="M871" s="439"/>
      <c r="N871" s="439"/>
      <c r="O871" s="439"/>
      <c r="P871" s="439"/>
      <c r="Q871" s="439"/>
      <c r="R871" s="439"/>
      <c r="S871" s="439"/>
      <c r="T871" s="439"/>
      <c r="U871" s="439"/>
      <c r="V871" s="439"/>
      <c r="W871" s="439"/>
      <c r="X871" s="439"/>
    </row>
    <row r="872" spans="1:24" ht="18">
      <c r="A872" s="348">
        <v>42</v>
      </c>
      <c r="B872" s="370" t="s">
        <v>647</v>
      </c>
      <c r="C872" s="360"/>
      <c r="D872" s="399" t="s">
        <v>439</v>
      </c>
      <c r="E872" s="439"/>
      <c r="F872" s="439"/>
      <c r="G872" s="439"/>
      <c r="H872" s="439"/>
      <c r="I872" s="439"/>
      <c r="J872" s="439"/>
      <c r="K872" s="439"/>
      <c r="L872" s="439"/>
      <c r="M872" s="439"/>
      <c r="N872" s="439"/>
      <c r="O872" s="439"/>
      <c r="P872" s="439"/>
      <c r="Q872" s="439"/>
      <c r="R872" s="439"/>
      <c r="S872" s="439"/>
      <c r="T872" s="439"/>
      <c r="U872" s="439"/>
      <c r="V872" s="439"/>
      <c r="W872" s="439"/>
      <c r="X872" s="439"/>
    </row>
    <row r="873" spans="1:24" ht="18">
      <c r="A873" s="348">
        <v>43</v>
      </c>
      <c r="B873" s="370" t="s">
        <v>648</v>
      </c>
      <c r="C873" s="360"/>
      <c r="D873" s="399" t="s">
        <v>442</v>
      </c>
      <c r="E873" s="439"/>
      <c r="F873" s="439"/>
      <c r="G873" s="439"/>
      <c r="H873" s="439"/>
      <c r="I873" s="439"/>
      <c r="J873" s="439"/>
      <c r="K873" s="439"/>
      <c r="L873" s="439"/>
      <c r="M873" s="439"/>
      <c r="N873" s="439"/>
      <c r="O873" s="439"/>
      <c r="P873" s="439"/>
      <c r="Q873" s="439"/>
      <c r="R873" s="439"/>
      <c r="S873" s="439"/>
      <c r="T873" s="439"/>
      <c r="U873" s="439"/>
      <c r="V873" s="439"/>
      <c r="W873" s="439"/>
      <c r="X873" s="439"/>
    </row>
    <row r="874" spans="1:24" ht="18">
      <c r="A874" s="348">
        <v>44</v>
      </c>
      <c r="B874" s="370" t="s">
        <v>649</v>
      </c>
      <c r="C874" s="360"/>
      <c r="D874" s="399" t="s">
        <v>456</v>
      </c>
      <c r="E874" s="439"/>
      <c r="F874" s="439"/>
      <c r="G874" s="439"/>
      <c r="H874" s="439"/>
      <c r="I874" s="439"/>
      <c r="J874" s="439"/>
      <c r="K874" s="439"/>
      <c r="L874" s="439"/>
      <c r="M874" s="439"/>
      <c r="N874" s="439"/>
      <c r="O874" s="439"/>
      <c r="P874" s="439"/>
      <c r="Q874" s="439"/>
      <c r="R874" s="439"/>
      <c r="S874" s="439"/>
      <c r="T874" s="439"/>
      <c r="U874" s="439"/>
      <c r="V874" s="439"/>
      <c r="W874" s="439"/>
      <c r="X874" s="439"/>
    </row>
    <row r="875" spans="1:24" ht="18">
      <c r="A875" s="348">
        <v>45</v>
      </c>
      <c r="B875" s="370" t="s">
        <v>650</v>
      </c>
      <c r="C875" s="360"/>
      <c r="D875" s="399" t="s">
        <v>49</v>
      </c>
      <c r="E875" s="439"/>
      <c r="F875" s="439"/>
      <c r="G875" s="439"/>
      <c r="H875" s="439"/>
      <c r="I875" s="439"/>
      <c r="J875" s="439"/>
      <c r="K875" s="439"/>
      <c r="L875" s="439"/>
      <c r="M875" s="439"/>
      <c r="N875" s="439"/>
      <c r="O875" s="439"/>
      <c r="P875" s="439"/>
      <c r="Q875" s="439"/>
      <c r="R875" s="439"/>
      <c r="S875" s="439"/>
      <c r="T875" s="439"/>
      <c r="U875" s="439"/>
      <c r="V875" s="439"/>
      <c r="W875" s="439"/>
      <c r="X875" s="439"/>
    </row>
    <row r="876" spans="1:24" ht="18">
      <c r="A876" s="348">
        <v>46</v>
      </c>
      <c r="B876" s="370" t="s">
        <v>651</v>
      </c>
      <c r="C876" s="415" t="s">
        <v>488</v>
      </c>
      <c r="D876" s="399" t="s">
        <v>462</v>
      </c>
      <c r="E876" s="439"/>
      <c r="F876" s="439"/>
      <c r="G876" s="439"/>
      <c r="H876" s="439"/>
      <c r="I876" s="439"/>
      <c r="J876" s="439"/>
      <c r="K876" s="439"/>
      <c r="L876" s="439"/>
      <c r="M876" s="439"/>
      <c r="N876" s="439"/>
      <c r="O876" s="439"/>
      <c r="P876" s="439"/>
      <c r="Q876" s="439"/>
      <c r="R876" s="439"/>
      <c r="S876" s="439"/>
      <c r="T876" s="439"/>
      <c r="U876" s="439"/>
      <c r="V876" s="439"/>
      <c r="W876" s="439"/>
      <c r="X876" s="439"/>
    </row>
    <row r="877" spans="1:24" ht="18">
      <c r="A877" s="348">
        <v>47</v>
      </c>
      <c r="B877" s="370" t="s">
        <v>652</v>
      </c>
      <c r="C877" s="360" t="s">
        <v>479</v>
      </c>
      <c r="D877" s="399" t="s">
        <v>653</v>
      </c>
      <c r="E877" s="439"/>
      <c r="F877" s="439"/>
      <c r="G877" s="439"/>
      <c r="H877" s="439"/>
      <c r="I877" s="439"/>
      <c r="J877" s="439"/>
      <c r="K877" s="439"/>
      <c r="L877" s="439"/>
      <c r="M877" s="439"/>
      <c r="N877" s="439"/>
      <c r="O877" s="439"/>
      <c r="P877" s="439"/>
      <c r="Q877" s="439"/>
      <c r="R877" s="439"/>
      <c r="S877" s="439"/>
      <c r="T877" s="439"/>
      <c r="U877" s="439"/>
      <c r="V877" s="439"/>
      <c r="W877" s="439"/>
      <c r="X877" s="439"/>
    </row>
    <row r="878" spans="1:24" ht="18">
      <c r="A878" s="348">
        <v>48</v>
      </c>
      <c r="B878" s="370" t="s">
        <v>654</v>
      </c>
      <c r="C878" s="360" t="s">
        <v>488</v>
      </c>
      <c r="D878" s="399" t="s">
        <v>470</v>
      </c>
      <c r="E878" s="439"/>
      <c r="F878" s="439"/>
      <c r="G878" s="439"/>
      <c r="H878" s="439"/>
      <c r="I878" s="439"/>
      <c r="J878" s="439"/>
      <c r="K878" s="439"/>
      <c r="L878" s="439"/>
      <c r="M878" s="439"/>
      <c r="N878" s="439"/>
      <c r="O878" s="439"/>
      <c r="P878" s="439"/>
      <c r="Q878" s="439"/>
      <c r="R878" s="439"/>
      <c r="S878" s="439"/>
      <c r="T878" s="439"/>
      <c r="U878" s="439"/>
      <c r="V878" s="439"/>
      <c r="W878" s="439"/>
      <c r="X878" s="439"/>
    </row>
    <row r="879" spans="1:24" ht="18">
      <c r="A879" s="348">
        <v>49</v>
      </c>
      <c r="B879" s="370"/>
      <c r="C879" s="360"/>
      <c r="D879" s="354"/>
      <c r="E879" s="439"/>
      <c r="F879" s="439"/>
      <c r="G879" s="439"/>
      <c r="H879" s="439"/>
      <c r="I879" s="439"/>
      <c r="J879" s="439"/>
      <c r="K879" s="439"/>
      <c r="L879" s="439"/>
      <c r="M879" s="439"/>
      <c r="N879" s="439"/>
      <c r="O879" s="439"/>
      <c r="P879" s="439"/>
      <c r="Q879" s="439"/>
      <c r="R879" s="439"/>
      <c r="S879" s="439"/>
      <c r="T879" s="439"/>
      <c r="U879" s="439"/>
      <c r="V879" s="439"/>
      <c r="W879" s="439"/>
      <c r="X879" s="439"/>
    </row>
    <row r="880" spans="1:24" ht="18">
      <c r="A880" s="348">
        <v>50</v>
      </c>
      <c r="B880" s="370"/>
      <c r="C880" s="360"/>
      <c r="D880" s="354"/>
      <c r="E880" s="439"/>
      <c r="F880" s="439"/>
      <c r="G880" s="439"/>
      <c r="H880" s="439"/>
      <c r="I880" s="439"/>
      <c r="J880" s="439"/>
      <c r="K880" s="439"/>
      <c r="L880" s="439"/>
      <c r="M880" s="439"/>
      <c r="N880" s="439"/>
      <c r="O880" s="439"/>
      <c r="P880" s="439"/>
      <c r="Q880" s="439"/>
      <c r="R880" s="439"/>
      <c r="S880" s="439"/>
      <c r="T880" s="439"/>
      <c r="U880" s="439"/>
      <c r="V880" s="439"/>
      <c r="W880" s="439"/>
      <c r="X880" s="439"/>
    </row>
    <row r="881" spans="1:24" ht="18">
      <c r="A881" s="348">
        <v>51</v>
      </c>
      <c r="B881" s="370"/>
      <c r="C881" s="360"/>
      <c r="D881" s="354"/>
      <c r="E881" s="439"/>
      <c r="F881" s="439"/>
      <c r="G881" s="439"/>
      <c r="H881" s="439"/>
      <c r="I881" s="439"/>
      <c r="J881" s="439"/>
      <c r="K881" s="439"/>
      <c r="L881" s="439"/>
      <c r="M881" s="439"/>
      <c r="N881" s="439"/>
      <c r="O881" s="439"/>
      <c r="P881" s="439"/>
      <c r="Q881" s="439"/>
      <c r="R881" s="439"/>
      <c r="S881" s="439"/>
      <c r="T881" s="439"/>
      <c r="U881" s="439"/>
      <c r="V881" s="439"/>
      <c r="W881" s="439"/>
      <c r="X881" s="439"/>
    </row>
    <row r="882" spans="1:24" ht="18">
      <c r="A882" s="348">
        <v>52</v>
      </c>
      <c r="B882" s="370"/>
      <c r="C882" s="360"/>
      <c r="D882" s="354"/>
      <c r="E882" s="439"/>
      <c r="F882" s="439"/>
      <c r="G882" s="439"/>
      <c r="H882" s="439"/>
      <c r="I882" s="439"/>
      <c r="J882" s="439"/>
      <c r="K882" s="439"/>
      <c r="L882" s="439"/>
      <c r="M882" s="439"/>
      <c r="N882" s="439"/>
      <c r="O882" s="439"/>
      <c r="P882" s="439"/>
      <c r="Q882" s="439"/>
      <c r="R882" s="439"/>
      <c r="S882" s="439"/>
      <c r="T882" s="439"/>
      <c r="U882" s="439"/>
      <c r="V882" s="439"/>
      <c r="W882" s="439"/>
      <c r="X882" s="439"/>
    </row>
    <row r="883" spans="1:24">
      <c r="A883" s="545" t="s">
        <v>530</v>
      </c>
      <c r="B883" s="546"/>
      <c r="C883" s="546"/>
      <c r="D883" s="546"/>
      <c r="E883" s="546"/>
      <c r="F883" s="546"/>
      <c r="G883" s="546"/>
      <c r="H883" s="546"/>
      <c r="I883" s="546"/>
      <c r="J883" s="546"/>
      <c r="K883" s="546"/>
      <c r="L883" s="546"/>
      <c r="M883" s="546"/>
      <c r="N883" s="546"/>
      <c r="O883" s="546"/>
      <c r="P883" s="546"/>
      <c r="Q883" s="546"/>
      <c r="R883" s="546"/>
      <c r="S883" s="546"/>
      <c r="T883" s="546"/>
      <c r="U883" s="546"/>
      <c r="V883" s="546"/>
      <c r="W883" s="546"/>
      <c r="X883" s="546"/>
    </row>
    <row r="884" spans="1:24">
      <c r="A884" s="348" t="s">
        <v>5</v>
      </c>
      <c r="B884" s="349" t="s">
        <v>477</v>
      </c>
      <c r="C884" s="349" t="s">
        <v>153</v>
      </c>
      <c r="D884" s="350" t="s">
        <v>9</v>
      </c>
      <c r="E884" s="414"/>
      <c r="F884" s="414"/>
      <c r="G884" s="414"/>
      <c r="H884" s="414"/>
      <c r="I884" s="414"/>
      <c r="J884" s="414"/>
      <c r="K884" s="414"/>
      <c r="L884" s="414"/>
      <c r="M884" s="414"/>
      <c r="N884" s="414"/>
      <c r="O884" s="414"/>
      <c r="P884" s="414"/>
      <c r="Q884" s="433"/>
      <c r="R884" s="433"/>
      <c r="S884" s="433"/>
      <c r="T884" s="433"/>
      <c r="U884" s="433"/>
      <c r="V884" s="433"/>
      <c r="W884" s="433"/>
      <c r="X884" s="433"/>
    </row>
    <row r="885" spans="1:24">
      <c r="A885" s="348">
        <v>1</v>
      </c>
      <c r="B885" s="405"/>
      <c r="C885" s="349"/>
      <c r="D885" s="369"/>
      <c r="E885" s="440"/>
      <c r="F885" s="440"/>
      <c r="G885" s="440"/>
      <c r="H885" s="440"/>
      <c r="I885" s="440"/>
      <c r="J885" s="440"/>
      <c r="K885" s="440"/>
      <c r="L885" s="440"/>
      <c r="M885" s="440"/>
      <c r="N885" s="440"/>
      <c r="O885" s="440"/>
      <c r="P885" s="440"/>
      <c r="Q885" s="440"/>
      <c r="R885" s="440"/>
      <c r="S885" s="440"/>
      <c r="T885" s="440"/>
      <c r="U885" s="440"/>
      <c r="V885" s="440"/>
      <c r="W885" s="440"/>
      <c r="X885" s="440"/>
    </row>
    <row r="886" spans="1:24">
      <c r="A886" s="348">
        <v>2</v>
      </c>
      <c r="B886" s="368"/>
      <c r="C886" s="349"/>
      <c r="D886" s="349"/>
      <c r="E886" s="440"/>
      <c r="F886" s="440"/>
      <c r="G886" s="440"/>
      <c r="H886" s="440"/>
      <c r="I886" s="440"/>
      <c r="J886" s="440"/>
      <c r="K886" s="440"/>
      <c r="L886" s="440"/>
      <c r="M886" s="440"/>
      <c r="N886" s="440"/>
      <c r="O886" s="440"/>
      <c r="P886" s="440"/>
      <c r="Q886" s="440"/>
      <c r="R886" s="440"/>
      <c r="S886" s="440"/>
      <c r="T886" s="440"/>
      <c r="U886" s="440"/>
      <c r="V886" s="440"/>
      <c r="W886" s="440"/>
      <c r="X886" s="440"/>
    </row>
    <row r="887" spans="1:24">
      <c r="A887" s="348">
        <v>3</v>
      </c>
      <c r="B887" s="368"/>
      <c r="C887" s="349"/>
      <c r="D887" s="349"/>
      <c r="E887" s="440"/>
      <c r="F887" s="440"/>
      <c r="G887" s="440"/>
      <c r="H887" s="440"/>
      <c r="I887" s="440"/>
      <c r="J887" s="440"/>
      <c r="K887" s="440"/>
      <c r="L887" s="440"/>
      <c r="M887" s="440"/>
      <c r="N887" s="440"/>
      <c r="O887" s="440"/>
      <c r="P887" s="440"/>
      <c r="Q887" s="440"/>
      <c r="R887" s="440"/>
      <c r="S887" s="440"/>
      <c r="T887" s="440"/>
      <c r="U887" s="440"/>
      <c r="V887" s="440"/>
      <c r="W887" s="440"/>
      <c r="X887" s="440"/>
    </row>
    <row r="888" spans="1:24">
      <c r="A888" s="348">
        <v>4</v>
      </c>
      <c r="B888" s="405"/>
      <c r="C888" s="349"/>
      <c r="D888" s="442"/>
      <c r="E888" s="440"/>
      <c r="F888" s="440"/>
      <c r="G888" s="440"/>
      <c r="H888" s="440"/>
      <c r="I888" s="440"/>
      <c r="J888" s="440"/>
      <c r="K888" s="440"/>
      <c r="L888" s="440"/>
      <c r="M888" s="440"/>
      <c r="N888" s="440"/>
      <c r="O888" s="440"/>
      <c r="P888" s="440"/>
      <c r="Q888" s="440"/>
      <c r="R888" s="440"/>
      <c r="S888" s="440"/>
      <c r="T888" s="440"/>
      <c r="U888" s="440"/>
      <c r="V888" s="440"/>
      <c r="W888" s="440"/>
      <c r="X888" s="440"/>
    </row>
    <row r="889" spans="1:24">
      <c r="A889" s="348">
        <v>5</v>
      </c>
      <c r="B889" s="405"/>
      <c r="C889" s="349"/>
      <c r="D889" s="442"/>
      <c r="E889" s="440"/>
      <c r="F889" s="440"/>
      <c r="G889" s="440"/>
      <c r="H889" s="440"/>
      <c r="I889" s="440"/>
      <c r="J889" s="440"/>
      <c r="K889" s="440"/>
      <c r="L889" s="440"/>
      <c r="M889" s="440"/>
      <c r="N889" s="440"/>
      <c r="O889" s="440"/>
      <c r="P889" s="440"/>
      <c r="Q889" s="440"/>
      <c r="R889" s="440"/>
      <c r="S889" s="440"/>
      <c r="T889" s="440"/>
      <c r="U889" s="440"/>
      <c r="V889" s="440"/>
      <c r="W889" s="440"/>
      <c r="X889" s="440"/>
    </row>
    <row r="890" spans="1:24">
      <c r="A890" s="348">
        <v>6</v>
      </c>
      <c r="B890" s="405"/>
      <c r="C890" s="349"/>
      <c r="D890" s="442"/>
      <c r="E890" s="440"/>
      <c r="F890" s="440"/>
      <c r="G890" s="440"/>
      <c r="H890" s="440"/>
      <c r="I890" s="440"/>
      <c r="J890" s="440"/>
      <c r="K890" s="440"/>
      <c r="L890" s="440"/>
      <c r="M890" s="440"/>
      <c r="N890" s="440"/>
      <c r="O890" s="440"/>
      <c r="P890" s="440"/>
      <c r="Q890" s="440"/>
      <c r="R890" s="440"/>
      <c r="S890" s="440"/>
      <c r="T890" s="440"/>
      <c r="U890" s="440"/>
      <c r="V890" s="440"/>
      <c r="W890" s="440"/>
      <c r="X890" s="440"/>
    </row>
    <row r="891" spans="1:24">
      <c r="A891" s="348">
        <v>7</v>
      </c>
      <c r="B891" s="405"/>
      <c r="C891" s="349"/>
      <c r="D891" s="442"/>
      <c r="E891" s="440"/>
      <c r="F891" s="440"/>
      <c r="G891" s="440"/>
      <c r="H891" s="440"/>
      <c r="I891" s="440"/>
      <c r="J891" s="440"/>
      <c r="K891" s="440"/>
      <c r="L891" s="440"/>
      <c r="M891" s="440"/>
      <c r="N891" s="440"/>
      <c r="O891" s="440"/>
      <c r="P891" s="440"/>
      <c r="Q891" s="440"/>
      <c r="R891" s="440"/>
      <c r="S891" s="440"/>
      <c r="T891" s="440"/>
      <c r="U891" s="440"/>
      <c r="V891" s="440"/>
      <c r="W891" s="440"/>
      <c r="X891" s="440"/>
    </row>
    <row r="892" spans="1:24">
      <c r="A892" s="348">
        <v>8</v>
      </c>
      <c r="B892" s="405"/>
      <c r="C892" s="349"/>
      <c r="D892" s="442"/>
      <c r="E892" s="440"/>
      <c r="F892" s="440"/>
      <c r="G892" s="440"/>
      <c r="H892" s="440"/>
      <c r="I892" s="440"/>
      <c r="J892" s="440"/>
      <c r="K892" s="440"/>
      <c r="L892" s="440"/>
      <c r="M892" s="440"/>
      <c r="N892" s="440"/>
      <c r="O892" s="440"/>
      <c r="P892" s="440"/>
      <c r="Q892" s="440"/>
      <c r="R892" s="440"/>
      <c r="S892" s="440"/>
      <c r="T892" s="440"/>
      <c r="U892" s="440"/>
      <c r="V892" s="440"/>
      <c r="W892" s="440"/>
      <c r="X892" s="440"/>
    </row>
    <row r="893" spans="1:24">
      <c r="A893" s="348">
        <v>9</v>
      </c>
      <c r="B893" s="405"/>
      <c r="C893" s="349"/>
      <c r="D893" s="442"/>
      <c r="E893" s="440"/>
      <c r="F893" s="440"/>
      <c r="G893" s="440"/>
      <c r="H893" s="440"/>
      <c r="I893" s="440"/>
      <c r="J893" s="440"/>
      <c r="K893" s="440"/>
      <c r="L893" s="440"/>
      <c r="M893" s="440"/>
      <c r="N893" s="440"/>
      <c r="O893" s="440"/>
      <c r="P893" s="440"/>
      <c r="Q893" s="440"/>
      <c r="R893" s="440"/>
      <c r="S893" s="440"/>
      <c r="T893" s="440"/>
      <c r="U893" s="440"/>
      <c r="V893" s="440"/>
      <c r="W893" s="440"/>
      <c r="X893" s="440"/>
    </row>
    <row r="894" spans="1:24">
      <c r="A894" s="348">
        <v>10</v>
      </c>
      <c r="B894" s="405"/>
      <c r="C894" s="349"/>
      <c r="D894" s="442"/>
      <c r="E894" s="440"/>
      <c r="F894" s="440"/>
      <c r="G894" s="440"/>
      <c r="H894" s="440"/>
      <c r="I894" s="440"/>
      <c r="J894" s="440"/>
      <c r="K894" s="440"/>
      <c r="L894" s="440"/>
      <c r="M894" s="440"/>
      <c r="N894" s="440"/>
      <c r="O894" s="440"/>
      <c r="P894" s="440"/>
      <c r="Q894" s="440"/>
      <c r="R894" s="440"/>
      <c r="S894" s="440"/>
      <c r="T894" s="440"/>
      <c r="U894" s="440"/>
      <c r="V894" s="440"/>
      <c r="W894" s="440"/>
      <c r="X894" s="440"/>
    </row>
  </sheetData>
  <mergeCells count="60">
    <mergeCell ref="A1:X1"/>
    <mergeCell ref="A2:X2"/>
    <mergeCell ref="A3:X3"/>
    <mergeCell ref="A53:X53"/>
    <mergeCell ref="A63:X63"/>
    <mergeCell ref="A64:X64"/>
    <mergeCell ref="A118:X118"/>
    <mergeCell ref="A126:X126"/>
    <mergeCell ref="A127:X127"/>
    <mergeCell ref="A180:X180"/>
    <mergeCell ref="A195:X195"/>
    <mergeCell ref="A196:X196"/>
    <mergeCell ref="A249:X249"/>
    <mergeCell ref="A264:X264"/>
    <mergeCell ref="A265:X265"/>
    <mergeCell ref="A267:H267"/>
    <mergeCell ref="A317:X317"/>
    <mergeCell ref="A332:X332"/>
    <mergeCell ref="A333:X333"/>
    <mergeCell ref="A334:X334"/>
    <mergeCell ref="A350:X350"/>
    <mergeCell ref="A358:X358"/>
    <mergeCell ref="A359:X359"/>
    <mergeCell ref="A375:X375"/>
    <mergeCell ref="A383:X383"/>
    <mergeCell ref="A384:X384"/>
    <mergeCell ref="A399:X399"/>
    <mergeCell ref="A406:X406"/>
    <mergeCell ref="A407:X407"/>
    <mergeCell ref="A422:X422"/>
    <mergeCell ref="A429:X429"/>
    <mergeCell ref="A430:X430"/>
    <mergeCell ref="A445:X445"/>
    <mergeCell ref="A452:X452"/>
    <mergeCell ref="A453:X453"/>
    <mergeCell ref="A468:X468"/>
    <mergeCell ref="A476:X476"/>
    <mergeCell ref="A477:X477"/>
    <mergeCell ref="A478:X478"/>
    <mergeCell ref="A535:X535"/>
    <mergeCell ref="A545:X545"/>
    <mergeCell ref="A546:X546"/>
    <mergeCell ref="A548:X548"/>
    <mergeCell ref="A602:X602"/>
    <mergeCell ref="A616:X616"/>
    <mergeCell ref="A617:X617"/>
    <mergeCell ref="A619:X619"/>
    <mergeCell ref="A673:X673"/>
    <mergeCell ref="A686:X686"/>
    <mergeCell ref="A687:X687"/>
    <mergeCell ref="A689:X689"/>
    <mergeCell ref="A743:X743"/>
    <mergeCell ref="A756:X756"/>
    <mergeCell ref="A757:X757"/>
    <mergeCell ref="A759:X759"/>
    <mergeCell ref="A813:X813"/>
    <mergeCell ref="A826:X826"/>
    <mergeCell ref="A827:X827"/>
    <mergeCell ref="A829:X829"/>
    <mergeCell ref="A883:X88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6"/>
  <sheetViews>
    <sheetView topLeftCell="A303" workbookViewId="0">
      <selection activeCell="A264" sqref="A264:Y264"/>
    </sheetView>
  </sheetViews>
  <sheetFormatPr defaultColWidth="9.140625" defaultRowHeight="16.5"/>
  <cols>
    <col min="1" max="1" width="5.42578125" style="49" customWidth="1"/>
    <col min="2" max="2" width="22.7109375" style="50" customWidth="1"/>
    <col min="3" max="4" width="23.5703125" style="51" customWidth="1"/>
    <col min="5" max="5" width="14.85546875" style="52" customWidth="1"/>
    <col min="6" max="25" width="5.7109375" style="50" customWidth="1"/>
    <col min="26" max="16384" width="9.140625" style="50"/>
  </cols>
  <sheetData>
    <row r="1" spans="1:33" ht="51">
      <c r="A1" s="623" t="s">
        <v>1206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</row>
    <row r="2" spans="1:33" s="48" customFormat="1" ht="20.25">
      <c r="A2" s="622" t="s">
        <v>1049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6"/>
      <c r="AA2" s="66"/>
      <c r="AB2" s="66"/>
      <c r="AC2" s="66"/>
      <c r="AD2" s="66"/>
      <c r="AE2" s="66"/>
      <c r="AF2" s="66"/>
      <c r="AG2" s="69"/>
    </row>
    <row r="3" spans="1:33" s="48" customFormat="1" ht="20.25">
      <c r="A3" s="622" t="s">
        <v>1050</v>
      </c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6"/>
      <c r="AA3" s="66"/>
      <c r="AB3" s="66"/>
      <c r="AC3" s="66"/>
      <c r="AD3" s="66"/>
      <c r="AE3" s="66"/>
      <c r="AF3" s="66"/>
      <c r="AG3" s="69"/>
    </row>
    <row r="4" spans="1:33" s="48" customFormat="1">
      <c r="A4" s="53"/>
      <c r="B4" s="4"/>
      <c r="C4" s="4"/>
      <c r="D4" s="4"/>
      <c r="E4" s="5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6"/>
      <c r="AA4" s="66"/>
      <c r="AB4" s="66"/>
      <c r="AC4" s="66"/>
      <c r="AD4" s="66"/>
      <c r="AE4" s="66"/>
      <c r="AF4" s="66"/>
      <c r="AG4" s="69"/>
    </row>
    <row r="5" spans="1:33" s="25" customFormat="1" ht="18">
      <c r="A5" s="578" t="s">
        <v>1452</v>
      </c>
      <c r="B5" s="578"/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78"/>
      <c r="Z5" s="67"/>
    </row>
    <row r="6" spans="1:33" s="49" customFormat="1">
      <c r="A6" s="11" t="s">
        <v>5</v>
      </c>
      <c r="B6" s="567" t="s">
        <v>477</v>
      </c>
      <c r="C6" s="568"/>
      <c r="D6" s="574"/>
      <c r="E6" s="46" t="s">
        <v>9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65"/>
      <c r="S6" s="65"/>
      <c r="T6" s="65"/>
      <c r="U6" s="65"/>
      <c r="V6" s="65"/>
      <c r="W6" s="65"/>
      <c r="X6" s="65"/>
      <c r="Y6" s="65"/>
    </row>
    <row r="7" spans="1:33">
      <c r="A7" s="11">
        <v>1</v>
      </c>
      <c r="B7" s="56" t="s">
        <v>1101</v>
      </c>
      <c r="C7" s="56" t="s">
        <v>1295</v>
      </c>
      <c r="D7" s="56" t="s">
        <v>1453</v>
      </c>
      <c r="E7" s="57" t="s">
        <v>1454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33">
      <c r="A8" s="11">
        <v>2</v>
      </c>
      <c r="B8" s="56" t="s">
        <v>1455</v>
      </c>
      <c r="C8" s="56" t="s">
        <v>321</v>
      </c>
      <c r="D8" s="56" t="s">
        <v>1456</v>
      </c>
      <c r="E8" s="57" t="s">
        <v>1457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18"/>
      <c r="S8" s="18"/>
      <c r="T8" s="18"/>
      <c r="U8" s="18"/>
      <c r="V8" s="18"/>
      <c r="W8" s="18"/>
      <c r="X8" s="18"/>
      <c r="Y8" s="18"/>
    </row>
    <row r="9" spans="1:33">
      <c r="A9" s="11">
        <v>3</v>
      </c>
      <c r="B9" s="56" t="s">
        <v>1458</v>
      </c>
      <c r="C9" s="56" t="s">
        <v>1459</v>
      </c>
      <c r="D9" s="56" t="s">
        <v>1070</v>
      </c>
      <c r="E9" s="57" t="s">
        <v>1460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33">
      <c r="A10" s="11">
        <v>4</v>
      </c>
      <c r="B10" s="56" t="s">
        <v>1461</v>
      </c>
      <c r="C10" s="56" t="s">
        <v>1462</v>
      </c>
      <c r="D10" s="56" t="s">
        <v>1463</v>
      </c>
      <c r="E10" s="57" t="s">
        <v>1464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33">
      <c r="A11" s="11">
        <v>5</v>
      </c>
      <c r="B11" s="56" t="s">
        <v>1052</v>
      </c>
      <c r="C11" s="56" t="s">
        <v>1076</v>
      </c>
      <c r="D11" s="56" t="s">
        <v>1465</v>
      </c>
      <c r="E11" s="57" t="s">
        <v>1466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33">
      <c r="A12" s="11">
        <v>6</v>
      </c>
      <c r="B12" s="56" t="s">
        <v>1056</v>
      </c>
      <c r="C12" s="56" t="s">
        <v>1467</v>
      </c>
      <c r="D12" s="56" t="s">
        <v>1468</v>
      </c>
      <c r="E12" s="57" t="s">
        <v>1469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33">
      <c r="A13" s="11">
        <v>7</v>
      </c>
      <c r="B13" s="14" t="s">
        <v>1470</v>
      </c>
      <c r="C13" s="14" t="s">
        <v>1070</v>
      </c>
      <c r="D13" s="14" t="s">
        <v>1252</v>
      </c>
      <c r="E13" s="57" t="s">
        <v>1471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33">
      <c r="A14" s="11">
        <v>8</v>
      </c>
      <c r="B14" s="56" t="s">
        <v>1472</v>
      </c>
      <c r="C14" s="56" t="s">
        <v>1473</v>
      </c>
      <c r="D14" s="56" t="s">
        <v>1474</v>
      </c>
      <c r="E14" s="57" t="s">
        <v>1475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33">
      <c r="A15" s="11">
        <v>9</v>
      </c>
      <c r="B15" s="56" t="s">
        <v>1248</v>
      </c>
      <c r="C15" s="56" t="s">
        <v>1137</v>
      </c>
      <c r="D15" s="56" t="s">
        <v>312</v>
      </c>
      <c r="E15" s="57" t="s">
        <v>1476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33">
      <c r="A16" s="11">
        <v>10</v>
      </c>
      <c r="B16" s="56" t="s">
        <v>351</v>
      </c>
      <c r="C16" s="56" t="s">
        <v>1477</v>
      </c>
      <c r="D16" s="56" t="s">
        <v>1478</v>
      </c>
      <c r="E16" s="57" t="s">
        <v>1479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11">
        <v>11</v>
      </c>
      <c r="B17" s="56" t="s">
        <v>1480</v>
      </c>
      <c r="C17" s="56" t="s">
        <v>1481</v>
      </c>
      <c r="D17" s="56" t="s">
        <v>1482</v>
      </c>
      <c r="E17" s="57" t="s">
        <v>1483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11">
        <v>12</v>
      </c>
      <c r="B18" s="14" t="s">
        <v>1484</v>
      </c>
      <c r="C18" s="14" t="s">
        <v>1485</v>
      </c>
      <c r="D18" s="14" t="s">
        <v>1130</v>
      </c>
      <c r="E18" s="57" t="s">
        <v>1486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11">
        <v>13</v>
      </c>
      <c r="B19" s="56" t="s">
        <v>1487</v>
      </c>
      <c r="C19" s="56" t="s">
        <v>1488</v>
      </c>
      <c r="D19" s="56" t="s">
        <v>399</v>
      </c>
      <c r="E19" s="57" t="s">
        <v>1489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11">
        <v>14</v>
      </c>
      <c r="B20" s="14" t="s">
        <v>1490</v>
      </c>
      <c r="C20" s="14" t="s">
        <v>1069</v>
      </c>
      <c r="D20" s="14" t="s">
        <v>1491</v>
      </c>
      <c r="E20" s="60" t="s">
        <v>1492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11">
        <v>15</v>
      </c>
      <c r="B21" s="56" t="s">
        <v>1493</v>
      </c>
      <c r="C21" s="56" t="s">
        <v>1494</v>
      </c>
      <c r="D21" s="56" t="s">
        <v>1495</v>
      </c>
      <c r="E21" s="57" t="s">
        <v>1496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11">
        <v>16</v>
      </c>
      <c r="B22" s="56" t="s">
        <v>1497</v>
      </c>
      <c r="C22" s="56" t="s">
        <v>312</v>
      </c>
      <c r="D22" s="56" t="s">
        <v>1498</v>
      </c>
      <c r="E22" s="57" t="s">
        <v>1499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1">
        <v>17</v>
      </c>
      <c r="B23" s="56" t="s">
        <v>1500</v>
      </c>
      <c r="C23" s="56" t="s">
        <v>1501</v>
      </c>
      <c r="D23" s="56" t="s">
        <v>1502</v>
      </c>
      <c r="E23" s="57" t="s">
        <v>1503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11">
        <v>18</v>
      </c>
      <c r="B24" s="56" t="s">
        <v>1504</v>
      </c>
      <c r="C24" s="56" t="s">
        <v>1505</v>
      </c>
      <c r="D24" s="56" t="s">
        <v>1081</v>
      </c>
      <c r="E24" s="57" t="s">
        <v>1506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11">
        <v>19</v>
      </c>
      <c r="B25" s="61" t="s">
        <v>1507</v>
      </c>
      <c r="C25" s="61" t="s">
        <v>1322</v>
      </c>
      <c r="D25" s="61" t="s">
        <v>1508</v>
      </c>
      <c r="E25" s="57" t="s">
        <v>1509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11">
        <v>20</v>
      </c>
      <c r="B26" s="14" t="s">
        <v>1510</v>
      </c>
      <c r="C26" s="14" t="s">
        <v>1337</v>
      </c>
      <c r="D26" s="14" t="s">
        <v>1511</v>
      </c>
      <c r="E26" s="57" t="s">
        <v>1512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11">
        <v>21</v>
      </c>
      <c r="B27" s="14" t="s">
        <v>1513</v>
      </c>
      <c r="C27" s="14" t="s">
        <v>1514</v>
      </c>
      <c r="D27" s="14" t="s">
        <v>1172</v>
      </c>
      <c r="E27" s="57" t="s">
        <v>1515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11">
        <v>22</v>
      </c>
      <c r="B28" s="56" t="s">
        <v>1516</v>
      </c>
      <c r="C28" s="56" t="s">
        <v>373</v>
      </c>
      <c r="D28" s="56" t="s">
        <v>1517</v>
      </c>
      <c r="E28" s="57" t="s">
        <v>1518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11">
        <v>23</v>
      </c>
      <c r="B29" s="56" t="s">
        <v>1519</v>
      </c>
      <c r="C29" s="56" t="s">
        <v>1520</v>
      </c>
      <c r="D29" s="56" t="s">
        <v>1521</v>
      </c>
      <c r="E29" s="57" t="s">
        <v>1522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11">
        <v>24</v>
      </c>
      <c r="B30" s="56" t="s">
        <v>420</v>
      </c>
      <c r="C30" s="56" t="s">
        <v>373</v>
      </c>
      <c r="D30" s="56" t="s">
        <v>1523</v>
      </c>
      <c r="E30" s="57" t="s">
        <v>1524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11">
        <v>25</v>
      </c>
      <c r="B31" s="61" t="s">
        <v>420</v>
      </c>
      <c r="C31" s="61" t="s">
        <v>1525</v>
      </c>
      <c r="D31" s="61" t="s">
        <v>1526</v>
      </c>
      <c r="E31" s="57" t="s">
        <v>1527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11">
        <v>26</v>
      </c>
      <c r="B32" s="56" t="s">
        <v>1528</v>
      </c>
      <c r="C32" s="56" t="s">
        <v>1529</v>
      </c>
      <c r="D32" s="56" t="s">
        <v>373</v>
      </c>
      <c r="E32" s="57" t="s">
        <v>1530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11">
        <v>27</v>
      </c>
      <c r="B33" s="56" t="s">
        <v>1152</v>
      </c>
      <c r="C33" s="56" t="s">
        <v>1531</v>
      </c>
      <c r="D33" s="56" t="s">
        <v>1357</v>
      </c>
      <c r="E33" s="57" t="s">
        <v>1532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11">
        <v>28</v>
      </c>
      <c r="B34" s="56" t="s">
        <v>1533</v>
      </c>
      <c r="C34" s="56" t="s">
        <v>1130</v>
      </c>
      <c r="D34" s="56" t="s">
        <v>1534</v>
      </c>
      <c r="E34" s="57" t="s">
        <v>1535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11">
        <v>29</v>
      </c>
      <c r="B35" s="56" t="s">
        <v>1536</v>
      </c>
      <c r="C35" s="56" t="s">
        <v>1058</v>
      </c>
      <c r="D35" s="56" t="s">
        <v>1298</v>
      </c>
      <c r="E35" s="57" t="s">
        <v>1537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11">
        <v>30</v>
      </c>
      <c r="B36" s="14" t="s">
        <v>1538</v>
      </c>
      <c r="C36" s="14" t="s">
        <v>1539</v>
      </c>
      <c r="D36" s="14" t="s">
        <v>1540</v>
      </c>
      <c r="E36" s="57" t="s">
        <v>1541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11">
        <v>31</v>
      </c>
      <c r="B37" s="56" t="s">
        <v>1542</v>
      </c>
      <c r="C37" s="56" t="s">
        <v>1543</v>
      </c>
      <c r="D37" s="56" t="s">
        <v>1544</v>
      </c>
      <c r="E37" s="57" t="s">
        <v>1545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11">
        <v>32</v>
      </c>
      <c r="B38" s="14" t="s">
        <v>1546</v>
      </c>
      <c r="C38" s="14" t="s">
        <v>1248</v>
      </c>
      <c r="D38" s="14" t="s">
        <v>1547</v>
      </c>
      <c r="E38" s="57" t="s">
        <v>1548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11">
        <v>33</v>
      </c>
      <c r="B39" s="14" t="s">
        <v>1189</v>
      </c>
      <c r="C39" s="14" t="s">
        <v>1549</v>
      </c>
      <c r="D39" s="14" t="s">
        <v>1550</v>
      </c>
      <c r="E39" s="57" t="s">
        <v>1551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11">
        <v>34</v>
      </c>
      <c r="B40" s="14" t="s">
        <v>1552</v>
      </c>
      <c r="C40" s="14" t="s">
        <v>312</v>
      </c>
      <c r="D40" s="14" t="s">
        <v>1138</v>
      </c>
      <c r="E40" s="57" t="s">
        <v>1553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11">
        <v>35</v>
      </c>
      <c r="B41" s="56" t="s">
        <v>1169</v>
      </c>
      <c r="C41" s="56" t="s">
        <v>1554</v>
      </c>
      <c r="D41" s="56" t="s">
        <v>1555</v>
      </c>
      <c r="E41" s="57" t="s">
        <v>1556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11">
        <v>36</v>
      </c>
      <c r="B42" s="56"/>
      <c r="C42" s="56"/>
      <c r="D42" s="5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11">
        <v>37</v>
      </c>
      <c r="B43" s="56"/>
      <c r="C43" s="56"/>
      <c r="D43" s="5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575" t="s">
        <v>530</v>
      </c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576"/>
      <c r="T44" s="576"/>
      <c r="U44" s="576"/>
      <c r="V44" s="576"/>
      <c r="W44" s="576"/>
      <c r="X44" s="576"/>
      <c r="Y44" s="576"/>
    </row>
    <row r="45" spans="1:25" s="49" customFormat="1">
      <c r="A45" s="11" t="s">
        <v>5</v>
      </c>
      <c r="B45" s="567" t="s">
        <v>477</v>
      </c>
      <c r="C45" s="568"/>
      <c r="D45" s="574"/>
      <c r="E45" s="41" t="s">
        <v>9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5"/>
      <c r="S45" s="65"/>
      <c r="T45" s="65"/>
      <c r="U45" s="65"/>
      <c r="V45" s="65"/>
      <c r="W45" s="65"/>
      <c r="X45" s="65"/>
      <c r="Y45" s="65"/>
    </row>
    <row r="46" spans="1:25">
      <c r="A46" s="11">
        <v>1</v>
      </c>
      <c r="B46" s="24"/>
      <c r="D46" s="11"/>
      <c r="E46" s="46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25">
      <c r="A47" s="11">
        <v>2</v>
      </c>
      <c r="B47" s="24"/>
      <c r="C47" s="64"/>
      <c r="D47" s="11"/>
      <c r="E47" s="46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25">
      <c r="A48" s="11">
        <v>3</v>
      </c>
      <c r="B48" s="24"/>
      <c r="C48" s="64"/>
      <c r="D48" s="11"/>
      <c r="E48" s="46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33">
      <c r="A49" s="11">
        <v>4</v>
      </c>
      <c r="B49" s="32"/>
      <c r="C49" s="33"/>
      <c r="D49" s="33"/>
      <c r="E49" s="46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33">
      <c r="A50" s="11">
        <v>5</v>
      </c>
      <c r="B50" s="32"/>
      <c r="C50" s="33"/>
      <c r="D50" s="33"/>
      <c r="E50" s="46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1:33" s="48" customFormat="1" ht="20.25">
      <c r="A51" s="573" t="s">
        <v>1049</v>
      </c>
      <c r="B51" s="573"/>
      <c r="C51" s="573"/>
      <c r="D51" s="573"/>
      <c r="E51" s="573"/>
      <c r="F51" s="573"/>
      <c r="G51" s="573"/>
      <c r="H51" s="573"/>
      <c r="I51" s="573"/>
      <c r="J51" s="573"/>
      <c r="K51" s="573"/>
      <c r="L51" s="573"/>
      <c r="M51" s="573"/>
      <c r="N51" s="573"/>
      <c r="O51" s="573"/>
      <c r="P51" s="573"/>
      <c r="Q51" s="573"/>
      <c r="R51" s="573"/>
      <c r="S51" s="573"/>
      <c r="T51" s="573"/>
      <c r="U51" s="573"/>
      <c r="V51" s="573"/>
      <c r="W51" s="573"/>
      <c r="X51" s="573"/>
      <c r="Y51" s="573"/>
      <c r="Z51" s="66"/>
      <c r="AA51" s="66"/>
      <c r="AB51" s="66"/>
      <c r="AC51" s="66"/>
      <c r="AD51" s="66"/>
      <c r="AE51" s="66"/>
      <c r="AF51" s="66"/>
      <c r="AG51" s="69"/>
    </row>
    <row r="52" spans="1:33" s="48" customFormat="1" ht="20.25">
      <c r="A52" s="622" t="s">
        <v>1050</v>
      </c>
      <c r="B52" s="622"/>
      <c r="C52" s="622"/>
      <c r="D52" s="622"/>
      <c r="E52" s="622"/>
      <c r="F52" s="622"/>
      <c r="G52" s="622"/>
      <c r="H52" s="622"/>
      <c r="I52" s="622"/>
      <c r="J52" s="622"/>
      <c r="K52" s="622"/>
      <c r="L52" s="622"/>
      <c r="M52" s="622"/>
      <c r="N52" s="622"/>
      <c r="O52" s="622"/>
      <c r="P52" s="622"/>
      <c r="Q52" s="622"/>
      <c r="R52" s="622"/>
      <c r="S52" s="622"/>
      <c r="T52" s="622"/>
      <c r="U52" s="622"/>
      <c r="V52" s="622"/>
      <c r="W52" s="622"/>
      <c r="X52" s="622"/>
      <c r="Y52" s="622"/>
      <c r="Z52" s="66"/>
      <c r="AA52" s="66"/>
      <c r="AB52" s="66"/>
      <c r="AC52" s="66"/>
      <c r="AD52" s="66"/>
      <c r="AE52" s="66"/>
      <c r="AF52" s="66"/>
      <c r="AG52" s="69"/>
    </row>
    <row r="53" spans="1:33">
      <c r="A53" s="53"/>
      <c r="B53" s="4"/>
      <c r="C53" s="4"/>
      <c r="D53" s="4"/>
      <c r="E53" s="5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66"/>
      <c r="AA53" s="66"/>
      <c r="AB53" s="66"/>
      <c r="AC53" s="66"/>
      <c r="AD53" s="66"/>
      <c r="AE53" s="66"/>
      <c r="AF53" s="66"/>
      <c r="AG53" s="69"/>
    </row>
    <row r="54" spans="1:33" s="25" customFormat="1" ht="21.95" customHeight="1">
      <c r="A54" s="35" t="s">
        <v>1557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68"/>
    </row>
    <row r="55" spans="1:33" s="49" customFormat="1">
      <c r="A55" s="11" t="s">
        <v>5</v>
      </c>
      <c r="B55" s="567" t="s">
        <v>477</v>
      </c>
      <c r="C55" s="568"/>
      <c r="D55" s="574"/>
      <c r="E55" s="46" t="s">
        <v>9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5"/>
      <c r="S55" s="65"/>
      <c r="T55" s="65"/>
      <c r="U55" s="65"/>
      <c r="V55" s="65"/>
      <c r="W55" s="65"/>
      <c r="X55" s="65"/>
      <c r="Y55" s="65"/>
    </row>
    <row r="56" spans="1:33">
      <c r="A56" s="11">
        <v>1</v>
      </c>
      <c r="B56" s="56" t="s">
        <v>1101</v>
      </c>
      <c r="C56" s="56" t="s">
        <v>1295</v>
      </c>
      <c r="D56" s="56" t="s">
        <v>1453</v>
      </c>
      <c r="E56" s="57" t="s">
        <v>1454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33">
      <c r="A57" s="11">
        <v>2</v>
      </c>
      <c r="B57" s="56" t="s">
        <v>1455</v>
      </c>
      <c r="C57" s="56" t="s">
        <v>321</v>
      </c>
      <c r="D57" s="56" t="s">
        <v>1456</v>
      </c>
      <c r="E57" s="57" t="s">
        <v>1457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18"/>
      <c r="S57" s="18"/>
      <c r="T57" s="18"/>
      <c r="U57" s="18"/>
      <c r="V57" s="18"/>
      <c r="W57" s="18"/>
      <c r="X57" s="18"/>
      <c r="Y57" s="18"/>
    </row>
    <row r="58" spans="1:33">
      <c r="A58" s="11">
        <v>3</v>
      </c>
      <c r="B58" s="56" t="s">
        <v>1458</v>
      </c>
      <c r="C58" s="56" t="s">
        <v>1459</v>
      </c>
      <c r="D58" s="56" t="s">
        <v>1070</v>
      </c>
      <c r="E58" s="57" t="s">
        <v>1460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33">
      <c r="A59" s="11">
        <v>4</v>
      </c>
      <c r="B59" s="56" t="s">
        <v>1461</v>
      </c>
      <c r="C59" s="56" t="s">
        <v>1462</v>
      </c>
      <c r="D59" s="56" t="s">
        <v>1463</v>
      </c>
      <c r="E59" s="57" t="s">
        <v>1464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33">
      <c r="A60" s="11">
        <v>5</v>
      </c>
      <c r="B60" s="56" t="s">
        <v>1052</v>
      </c>
      <c r="C60" s="56" t="s">
        <v>1076</v>
      </c>
      <c r="D60" s="56" t="s">
        <v>1465</v>
      </c>
      <c r="E60" s="57" t="s">
        <v>1466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33">
      <c r="A61" s="11">
        <v>6</v>
      </c>
      <c r="B61" s="56" t="s">
        <v>1056</v>
      </c>
      <c r="C61" s="56" t="s">
        <v>1467</v>
      </c>
      <c r="D61" s="56" t="s">
        <v>1468</v>
      </c>
      <c r="E61" s="57" t="s">
        <v>1469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33">
      <c r="A62" s="11">
        <v>7</v>
      </c>
      <c r="B62" s="14" t="s">
        <v>1470</v>
      </c>
      <c r="C62" s="14" t="s">
        <v>1070</v>
      </c>
      <c r="D62" s="14" t="s">
        <v>1252</v>
      </c>
      <c r="E62" s="57" t="s">
        <v>1471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33">
      <c r="A63" s="11">
        <v>8</v>
      </c>
      <c r="B63" s="56" t="s">
        <v>1472</v>
      </c>
      <c r="C63" s="56" t="s">
        <v>1473</v>
      </c>
      <c r="D63" s="56" t="s">
        <v>1474</v>
      </c>
      <c r="E63" s="57" t="s">
        <v>1475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33">
      <c r="A64" s="11">
        <v>9</v>
      </c>
      <c r="B64" s="56" t="s">
        <v>1248</v>
      </c>
      <c r="C64" s="56" t="s">
        <v>1137</v>
      </c>
      <c r="D64" s="56" t="s">
        <v>312</v>
      </c>
      <c r="E64" s="57" t="s">
        <v>1476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11">
        <v>10</v>
      </c>
      <c r="B65" s="56" t="s">
        <v>351</v>
      </c>
      <c r="C65" s="56" t="s">
        <v>1477</v>
      </c>
      <c r="D65" s="56" t="s">
        <v>1478</v>
      </c>
      <c r="E65" s="57" t="s">
        <v>1479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11">
        <v>11</v>
      </c>
      <c r="B66" s="56" t="s">
        <v>1480</v>
      </c>
      <c r="C66" s="56" t="s">
        <v>1481</v>
      </c>
      <c r="D66" s="56" t="s">
        <v>1482</v>
      </c>
      <c r="E66" s="57" t="s">
        <v>1483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11">
        <v>12</v>
      </c>
      <c r="B67" s="14" t="s">
        <v>1484</v>
      </c>
      <c r="C67" s="14" t="s">
        <v>1485</v>
      </c>
      <c r="D67" s="14" t="s">
        <v>1130</v>
      </c>
      <c r="E67" s="57" t="s">
        <v>1486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11">
        <v>13</v>
      </c>
      <c r="B68" s="56" t="s">
        <v>1487</v>
      </c>
      <c r="C68" s="56" t="s">
        <v>1488</v>
      </c>
      <c r="D68" s="56" t="s">
        <v>399</v>
      </c>
      <c r="E68" s="57" t="s">
        <v>1489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11">
        <v>14</v>
      </c>
      <c r="B69" s="14" t="s">
        <v>1490</v>
      </c>
      <c r="C69" s="14" t="s">
        <v>1069</v>
      </c>
      <c r="D69" s="14" t="s">
        <v>1491</v>
      </c>
      <c r="E69" s="60" t="s">
        <v>1492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11">
        <v>15</v>
      </c>
      <c r="B70" s="56" t="s">
        <v>1493</v>
      </c>
      <c r="C70" s="56" t="s">
        <v>1494</v>
      </c>
      <c r="D70" s="56" t="s">
        <v>1495</v>
      </c>
      <c r="E70" s="57" t="s">
        <v>1496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11">
        <v>16</v>
      </c>
      <c r="B71" s="56" t="s">
        <v>1497</v>
      </c>
      <c r="C71" s="56" t="s">
        <v>312</v>
      </c>
      <c r="D71" s="56" t="s">
        <v>1498</v>
      </c>
      <c r="E71" s="57" t="s">
        <v>1499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11">
        <v>17</v>
      </c>
      <c r="B72" s="56" t="s">
        <v>1500</v>
      </c>
      <c r="C72" s="56" t="s">
        <v>1501</v>
      </c>
      <c r="D72" s="56" t="s">
        <v>1502</v>
      </c>
      <c r="E72" s="57" t="s">
        <v>1503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11">
        <v>18</v>
      </c>
      <c r="B73" s="56" t="s">
        <v>1504</v>
      </c>
      <c r="C73" s="56" t="s">
        <v>1505</v>
      </c>
      <c r="D73" s="56" t="s">
        <v>1081</v>
      </c>
      <c r="E73" s="57" t="s">
        <v>1506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11">
        <v>19</v>
      </c>
      <c r="B74" s="61" t="s">
        <v>1507</v>
      </c>
      <c r="C74" s="61" t="s">
        <v>1322</v>
      </c>
      <c r="D74" s="61" t="s">
        <v>1508</v>
      </c>
      <c r="E74" s="57" t="s">
        <v>1509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11">
        <v>20</v>
      </c>
      <c r="B75" s="14" t="s">
        <v>1510</v>
      </c>
      <c r="C75" s="14" t="s">
        <v>1337</v>
      </c>
      <c r="D75" s="14" t="s">
        <v>1511</v>
      </c>
      <c r="E75" s="57" t="s">
        <v>1512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11">
        <v>21</v>
      </c>
      <c r="B76" s="14" t="s">
        <v>1513</v>
      </c>
      <c r="C76" s="14" t="s">
        <v>1514</v>
      </c>
      <c r="D76" s="14" t="s">
        <v>1172</v>
      </c>
      <c r="E76" s="57" t="s">
        <v>1515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11">
        <v>22</v>
      </c>
      <c r="B77" s="56" t="s">
        <v>1516</v>
      </c>
      <c r="C77" s="56" t="s">
        <v>373</v>
      </c>
      <c r="D77" s="56" t="s">
        <v>1517</v>
      </c>
      <c r="E77" s="57" t="s">
        <v>1518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11">
        <v>23</v>
      </c>
      <c r="B78" s="56" t="s">
        <v>1519</v>
      </c>
      <c r="C78" s="56" t="s">
        <v>1520</v>
      </c>
      <c r="D78" s="56" t="s">
        <v>1521</v>
      </c>
      <c r="E78" s="57" t="s">
        <v>1522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11">
        <v>24</v>
      </c>
      <c r="B79" s="56" t="s">
        <v>420</v>
      </c>
      <c r="C79" s="56" t="s">
        <v>373</v>
      </c>
      <c r="D79" s="56" t="s">
        <v>1523</v>
      </c>
      <c r="E79" s="57" t="s">
        <v>1524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>
      <c r="A80" s="11">
        <v>25</v>
      </c>
      <c r="B80" s="61" t="s">
        <v>420</v>
      </c>
      <c r="C80" s="61" t="s">
        <v>1525</v>
      </c>
      <c r="D80" s="61" t="s">
        <v>1526</v>
      </c>
      <c r="E80" s="57" t="s">
        <v>1527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>
      <c r="A81" s="11">
        <v>26</v>
      </c>
      <c r="B81" s="56" t="s">
        <v>1528</v>
      </c>
      <c r="C81" s="56" t="s">
        <v>1529</v>
      </c>
      <c r="D81" s="56" t="s">
        <v>373</v>
      </c>
      <c r="E81" s="57" t="s">
        <v>1530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>
      <c r="A82" s="11">
        <v>27</v>
      </c>
      <c r="B82" s="56" t="s">
        <v>1152</v>
      </c>
      <c r="C82" s="56" t="s">
        <v>1531</v>
      </c>
      <c r="D82" s="56" t="s">
        <v>1357</v>
      </c>
      <c r="E82" s="57" t="s">
        <v>1532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>
      <c r="A83" s="11">
        <v>28</v>
      </c>
      <c r="B83" s="56" t="s">
        <v>1533</v>
      </c>
      <c r="C83" s="56" t="s">
        <v>1130</v>
      </c>
      <c r="D83" s="56" t="s">
        <v>1534</v>
      </c>
      <c r="E83" s="57" t="s">
        <v>1535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>
      <c r="A84" s="11">
        <v>29</v>
      </c>
      <c r="B84" s="56" t="s">
        <v>1536</v>
      </c>
      <c r="C84" s="56" t="s">
        <v>1058</v>
      </c>
      <c r="D84" s="56" t="s">
        <v>1298</v>
      </c>
      <c r="E84" s="57" t="s">
        <v>1537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>
      <c r="A85" s="11">
        <v>30</v>
      </c>
      <c r="B85" s="14" t="s">
        <v>1538</v>
      </c>
      <c r="C85" s="14" t="s">
        <v>1539</v>
      </c>
      <c r="D85" s="14" t="s">
        <v>1540</v>
      </c>
      <c r="E85" s="57" t="s">
        <v>1541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>
      <c r="A86" s="11">
        <v>31</v>
      </c>
      <c r="B86" s="56" t="s">
        <v>1542</v>
      </c>
      <c r="C86" s="56" t="s">
        <v>1543</v>
      </c>
      <c r="D86" s="56" t="s">
        <v>1544</v>
      </c>
      <c r="E86" s="57" t="s">
        <v>1545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>
      <c r="A87" s="11">
        <v>32</v>
      </c>
      <c r="B87" s="14" t="s">
        <v>1546</v>
      </c>
      <c r="C87" s="14" t="s">
        <v>1248</v>
      </c>
      <c r="D87" s="14" t="s">
        <v>1547</v>
      </c>
      <c r="E87" s="57" t="s">
        <v>1548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>
      <c r="A88" s="11">
        <v>33</v>
      </c>
      <c r="B88" s="14" t="s">
        <v>1189</v>
      </c>
      <c r="C88" s="14" t="s">
        <v>1549</v>
      </c>
      <c r="D88" s="14" t="s">
        <v>1550</v>
      </c>
      <c r="E88" s="57" t="s">
        <v>1551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>
      <c r="A89" s="11">
        <v>34</v>
      </c>
      <c r="B89" s="14" t="s">
        <v>1552</v>
      </c>
      <c r="C89" s="14" t="s">
        <v>312</v>
      </c>
      <c r="D89" s="14" t="s">
        <v>1138</v>
      </c>
      <c r="E89" s="57" t="s">
        <v>1553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>
      <c r="A90" s="11">
        <v>35</v>
      </c>
      <c r="B90" s="56" t="s">
        <v>1169</v>
      </c>
      <c r="C90" s="56" t="s">
        <v>1554</v>
      </c>
      <c r="D90" s="56" t="s">
        <v>1555</v>
      </c>
      <c r="E90" s="57" t="s">
        <v>1556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>
      <c r="A91" s="11">
        <v>36</v>
      </c>
      <c r="B91" s="18"/>
      <c r="C91" s="18"/>
      <c r="D91" s="18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>
      <c r="A92" s="11">
        <v>37</v>
      </c>
      <c r="B92" s="56"/>
      <c r="C92" s="56"/>
      <c r="D92" s="56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>
      <c r="A93" s="11">
        <v>38</v>
      </c>
      <c r="B93" s="56"/>
      <c r="C93" s="56"/>
      <c r="D93" s="5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>
      <c r="A94" s="11">
        <v>39</v>
      </c>
      <c r="B94" s="18"/>
      <c r="C94" s="18"/>
      <c r="D94" s="18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>
      <c r="A95" s="11">
        <v>40</v>
      </c>
      <c r="B95" s="18"/>
      <c r="C95" s="18"/>
      <c r="D95" s="18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>
      <c r="A96" s="575" t="s">
        <v>530</v>
      </c>
      <c r="B96" s="576"/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  <c r="S96" s="576"/>
      <c r="T96" s="576"/>
      <c r="U96" s="576"/>
      <c r="V96" s="576"/>
      <c r="W96" s="576"/>
      <c r="X96" s="576"/>
      <c r="Y96" s="576"/>
    </row>
    <row r="97" spans="1:33" s="49" customFormat="1">
      <c r="A97" s="11" t="s">
        <v>5</v>
      </c>
      <c r="B97" s="567" t="s">
        <v>477</v>
      </c>
      <c r="C97" s="568"/>
      <c r="D97" s="574"/>
      <c r="E97" s="41" t="s">
        <v>9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5"/>
      <c r="S97" s="65"/>
      <c r="T97" s="65"/>
      <c r="U97" s="65"/>
      <c r="V97" s="65"/>
      <c r="W97" s="65"/>
      <c r="X97" s="65"/>
      <c r="Y97" s="65"/>
    </row>
    <row r="98" spans="1:33">
      <c r="A98" s="11">
        <v>1</v>
      </c>
      <c r="B98" s="14"/>
      <c r="C98" s="70"/>
      <c r="D98" s="70"/>
      <c r="E98" s="4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33">
      <c r="A99" s="11">
        <v>2</v>
      </c>
      <c r="B99" s="24"/>
      <c r="C99" s="11"/>
      <c r="D99" s="11"/>
      <c r="E99" s="4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33">
      <c r="A100" s="11">
        <v>3</v>
      </c>
      <c r="B100" s="24"/>
      <c r="C100" s="11"/>
      <c r="D100" s="11"/>
      <c r="E100" s="4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63"/>
      <c r="S100" s="63"/>
      <c r="T100" s="63"/>
      <c r="U100" s="63"/>
      <c r="V100" s="63"/>
      <c r="W100" s="63"/>
      <c r="X100" s="63"/>
      <c r="Y100" s="63"/>
    </row>
    <row r="101" spans="1:33">
      <c r="A101" s="11">
        <v>4</v>
      </c>
      <c r="B101" s="39"/>
      <c r="C101" s="33"/>
      <c r="D101" s="40"/>
      <c r="E101" s="4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63"/>
      <c r="S101" s="63"/>
      <c r="T101" s="63"/>
      <c r="U101" s="63"/>
      <c r="V101" s="63"/>
      <c r="W101" s="63"/>
      <c r="X101" s="63"/>
      <c r="Y101" s="63"/>
    </row>
    <row r="102" spans="1:33">
      <c r="A102" s="11">
        <v>5</v>
      </c>
      <c r="B102" s="39"/>
      <c r="C102" s="42"/>
      <c r="D102" s="42"/>
      <c r="E102" s="46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1:33" ht="20.25">
      <c r="A103" s="573" t="s">
        <v>1049</v>
      </c>
      <c r="B103" s="573"/>
      <c r="C103" s="573"/>
      <c r="D103" s="573"/>
      <c r="E103" s="573"/>
      <c r="F103" s="573"/>
      <c r="G103" s="573"/>
      <c r="H103" s="573"/>
      <c r="I103" s="573"/>
      <c r="J103" s="573"/>
      <c r="K103" s="573"/>
      <c r="L103" s="573"/>
      <c r="M103" s="573"/>
      <c r="N103" s="573"/>
      <c r="O103" s="573"/>
      <c r="P103" s="573"/>
      <c r="Q103" s="573"/>
      <c r="R103" s="573"/>
      <c r="S103" s="573"/>
      <c r="T103" s="573"/>
      <c r="U103" s="573"/>
      <c r="V103" s="573"/>
      <c r="W103" s="573"/>
      <c r="X103" s="573"/>
      <c r="Y103" s="573"/>
    </row>
    <row r="104" spans="1:33" s="48" customFormat="1" ht="20.25">
      <c r="A104" s="622" t="s">
        <v>1050</v>
      </c>
      <c r="B104" s="622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2"/>
      <c r="O104" s="622"/>
      <c r="P104" s="622"/>
      <c r="Q104" s="622"/>
      <c r="R104" s="622"/>
      <c r="S104" s="622"/>
      <c r="T104" s="622"/>
      <c r="U104" s="622"/>
      <c r="V104" s="622"/>
      <c r="W104" s="622"/>
      <c r="X104" s="622"/>
      <c r="Y104" s="622"/>
      <c r="Z104" s="66"/>
      <c r="AA104" s="66"/>
      <c r="AB104" s="66"/>
      <c r="AC104" s="66"/>
      <c r="AD104" s="66"/>
      <c r="AE104" s="66"/>
      <c r="AF104" s="66"/>
      <c r="AG104" s="69"/>
    </row>
    <row r="105" spans="1:33">
      <c r="A105" s="53"/>
      <c r="B105" s="4"/>
      <c r="C105" s="4"/>
      <c r="D105" s="4"/>
      <c r="E105" s="5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33" s="25" customFormat="1" ht="21.95" customHeight="1">
      <c r="A106" s="566" t="s">
        <v>1340</v>
      </c>
      <c r="B106" s="566"/>
      <c r="C106" s="566"/>
      <c r="D106" s="566"/>
      <c r="E106" s="566"/>
      <c r="F106" s="566"/>
      <c r="G106" s="566"/>
      <c r="H106" s="566"/>
      <c r="I106" s="566"/>
      <c r="J106" s="566"/>
      <c r="K106" s="566"/>
      <c r="L106" s="566"/>
      <c r="M106" s="566"/>
      <c r="N106" s="566"/>
      <c r="O106" s="566"/>
      <c r="P106" s="566"/>
      <c r="Q106" s="566"/>
      <c r="R106" s="566"/>
      <c r="S106" s="566"/>
      <c r="T106" s="566"/>
      <c r="U106" s="566"/>
      <c r="V106" s="566"/>
      <c r="W106" s="566"/>
      <c r="X106" s="566"/>
      <c r="Y106" s="566"/>
      <c r="Z106" s="68"/>
    </row>
    <row r="107" spans="1:33">
      <c r="A107" s="11" t="s">
        <v>5</v>
      </c>
      <c r="B107" s="567" t="s">
        <v>477</v>
      </c>
      <c r="C107" s="568"/>
      <c r="D107" s="568"/>
      <c r="E107" s="72" t="s">
        <v>9</v>
      </c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4"/>
      <c r="S107" s="74"/>
      <c r="T107" s="74"/>
      <c r="U107" s="74"/>
      <c r="V107" s="74"/>
      <c r="W107" s="74"/>
      <c r="X107" s="74"/>
      <c r="Y107" s="74"/>
    </row>
    <row r="108" spans="1:33">
      <c r="A108" s="11">
        <v>1</v>
      </c>
      <c r="B108" s="56" t="s">
        <v>1101</v>
      </c>
      <c r="C108" s="56" t="s">
        <v>1295</v>
      </c>
      <c r="D108" s="56" t="s">
        <v>1453</v>
      </c>
      <c r="E108" s="57" t="s">
        <v>1454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33">
      <c r="A109" s="11">
        <v>2</v>
      </c>
      <c r="B109" s="56" t="s">
        <v>1455</v>
      </c>
      <c r="C109" s="56" t="s">
        <v>321</v>
      </c>
      <c r="D109" s="56" t="s">
        <v>1456</v>
      </c>
      <c r="E109" s="57" t="s">
        <v>1457</v>
      </c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18"/>
      <c r="S109" s="18"/>
      <c r="T109" s="18"/>
      <c r="U109" s="18"/>
      <c r="V109" s="18"/>
      <c r="W109" s="18"/>
      <c r="X109" s="18"/>
      <c r="Y109" s="18"/>
    </row>
    <row r="110" spans="1:33">
      <c r="A110" s="11">
        <v>3</v>
      </c>
      <c r="B110" s="56" t="s">
        <v>1458</v>
      </c>
      <c r="C110" s="56" t="s">
        <v>1459</v>
      </c>
      <c r="D110" s="56" t="s">
        <v>1070</v>
      </c>
      <c r="E110" s="57" t="s">
        <v>1460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33">
      <c r="A111" s="11">
        <v>4</v>
      </c>
      <c r="B111" s="56" t="s">
        <v>1461</v>
      </c>
      <c r="C111" s="56" t="s">
        <v>1462</v>
      </c>
      <c r="D111" s="56" t="s">
        <v>1463</v>
      </c>
      <c r="E111" s="57" t="s">
        <v>1464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33">
      <c r="A112" s="11">
        <v>5</v>
      </c>
      <c r="B112" s="56" t="s">
        <v>1052</v>
      </c>
      <c r="C112" s="56" t="s">
        <v>1076</v>
      </c>
      <c r="D112" s="56" t="s">
        <v>1465</v>
      </c>
      <c r="E112" s="57" t="s">
        <v>1466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>
      <c r="A113" s="11">
        <v>6</v>
      </c>
      <c r="B113" s="56" t="s">
        <v>1056</v>
      </c>
      <c r="C113" s="56" t="s">
        <v>1467</v>
      </c>
      <c r="D113" s="56" t="s">
        <v>1468</v>
      </c>
      <c r="E113" s="57" t="s">
        <v>1469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>
      <c r="A114" s="11">
        <v>7</v>
      </c>
      <c r="B114" s="14" t="s">
        <v>1470</v>
      </c>
      <c r="C114" s="14" t="s">
        <v>1070</v>
      </c>
      <c r="D114" s="14" t="s">
        <v>1252</v>
      </c>
      <c r="E114" s="57" t="s">
        <v>1471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>
      <c r="A115" s="11">
        <v>8</v>
      </c>
      <c r="B115" s="56" t="s">
        <v>1472</v>
      </c>
      <c r="C115" s="56" t="s">
        <v>1473</v>
      </c>
      <c r="D115" s="56" t="s">
        <v>1474</v>
      </c>
      <c r="E115" s="57" t="s">
        <v>1475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>
      <c r="A116" s="11">
        <v>9</v>
      </c>
      <c r="B116" s="56" t="s">
        <v>1248</v>
      </c>
      <c r="C116" s="56" t="s">
        <v>1137</v>
      </c>
      <c r="D116" s="56" t="s">
        <v>312</v>
      </c>
      <c r="E116" s="57" t="s">
        <v>1476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>
      <c r="A117" s="11">
        <v>10</v>
      </c>
      <c r="B117" s="56" t="s">
        <v>351</v>
      </c>
      <c r="C117" s="56" t="s">
        <v>1477</v>
      </c>
      <c r="D117" s="56" t="s">
        <v>1478</v>
      </c>
      <c r="E117" s="57" t="s">
        <v>1479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>
      <c r="A118" s="11">
        <v>11</v>
      </c>
      <c r="B118" s="56" t="s">
        <v>1480</v>
      </c>
      <c r="C118" s="56" t="s">
        <v>1481</v>
      </c>
      <c r="D118" s="56" t="s">
        <v>1482</v>
      </c>
      <c r="E118" s="57" t="s">
        <v>1483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>
      <c r="A119" s="11">
        <v>12</v>
      </c>
      <c r="B119" s="14" t="s">
        <v>1484</v>
      </c>
      <c r="C119" s="14" t="s">
        <v>1485</v>
      </c>
      <c r="D119" s="14" t="s">
        <v>1130</v>
      </c>
      <c r="E119" s="57" t="s">
        <v>1486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>
      <c r="A120" s="11">
        <v>13</v>
      </c>
      <c r="B120" s="56" t="s">
        <v>1487</v>
      </c>
      <c r="C120" s="56" t="s">
        <v>1488</v>
      </c>
      <c r="D120" s="56" t="s">
        <v>399</v>
      </c>
      <c r="E120" s="57" t="s">
        <v>1489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>
      <c r="A121" s="11">
        <v>14</v>
      </c>
      <c r="B121" s="14" t="s">
        <v>1490</v>
      </c>
      <c r="C121" s="14" t="s">
        <v>1069</v>
      </c>
      <c r="D121" s="14" t="s">
        <v>1491</v>
      </c>
      <c r="E121" s="60" t="s">
        <v>1492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>
      <c r="A122" s="11">
        <v>15</v>
      </c>
      <c r="B122" s="56" t="s">
        <v>1493</v>
      </c>
      <c r="C122" s="56" t="s">
        <v>1494</v>
      </c>
      <c r="D122" s="56" t="s">
        <v>1495</v>
      </c>
      <c r="E122" s="57" t="s">
        <v>1496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>
      <c r="A123" s="11">
        <v>16</v>
      </c>
      <c r="B123" s="56" t="s">
        <v>1497</v>
      </c>
      <c r="C123" s="56" t="s">
        <v>312</v>
      </c>
      <c r="D123" s="56" t="s">
        <v>1498</v>
      </c>
      <c r="E123" s="57" t="s">
        <v>1499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>
      <c r="A124" s="11">
        <v>17</v>
      </c>
      <c r="B124" s="56" t="s">
        <v>1500</v>
      </c>
      <c r="C124" s="56" t="s">
        <v>1501</v>
      </c>
      <c r="D124" s="56" t="s">
        <v>1502</v>
      </c>
      <c r="E124" s="57" t="s">
        <v>1503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>
      <c r="A125" s="11">
        <v>18</v>
      </c>
      <c r="B125" s="56" t="s">
        <v>1504</v>
      </c>
      <c r="C125" s="56" t="s">
        <v>1505</v>
      </c>
      <c r="D125" s="56" t="s">
        <v>1081</v>
      </c>
      <c r="E125" s="57" t="s">
        <v>1506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>
      <c r="A126" s="11">
        <v>19</v>
      </c>
      <c r="B126" s="61" t="s">
        <v>1507</v>
      </c>
      <c r="C126" s="61" t="s">
        <v>1322</v>
      </c>
      <c r="D126" s="61" t="s">
        <v>1508</v>
      </c>
      <c r="E126" s="57" t="s">
        <v>1509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>
      <c r="A127" s="11">
        <v>20</v>
      </c>
      <c r="B127" s="14" t="s">
        <v>1510</v>
      </c>
      <c r="C127" s="14" t="s">
        <v>1337</v>
      </c>
      <c r="D127" s="14" t="s">
        <v>1511</v>
      </c>
      <c r="E127" s="57" t="s">
        <v>1512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>
      <c r="A128" s="11">
        <v>21</v>
      </c>
      <c r="B128" s="14" t="s">
        <v>1513</v>
      </c>
      <c r="C128" s="14" t="s">
        <v>1514</v>
      </c>
      <c r="D128" s="14" t="s">
        <v>1172</v>
      </c>
      <c r="E128" s="57" t="s">
        <v>1515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>
      <c r="A129" s="11">
        <v>22</v>
      </c>
      <c r="B129" s="56" t="s">
        <v>1516</v>
      </c>
      <c r="C129" s="56" t="s">
        <v>373</v>
      </c>
      <c r="D129" s="56" t="s">
        <v>1517</v>
      </c>
      <c r="E129" s="57" t="s">
        <v>1518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>
      <c r="A130" s="11">
        <v>23</v>
      </c>
      <c r="B130" s="56" t="s">
        <v>1519</v>
      </c>
      <c r="C130" s="56" t="s">
        <v>1520</v>
      </c>
      <c r="D130" s="56" t="s">
        <v>1521</v>
      </c>
      <c r="E130" s="57" t="s">
        <v>1522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>
      <c r="A131" s="11">
        <v>24</v>
      </c>
      <c r="B131" s="56" t="s">
        <v>420</v>
      </c>
      <c r="C131" s="56" t="s">
        <v>373</v>
      </c>
      <c r="D131" s="56" t="s">
        <v>1523</v>
      </c>
      <c r="E131" s="57" t="s">
        <v>1524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>
      <c r="A132" s="11">
        <v>25</v>
      </c>
      <c r="B132" s="61" t="s">
        <v>420</v>
      </c>
      <c r="C132" s="61" t="s">
        <v>1525</v>
      </c>
      <c r="D132" s="61" t="s">
        <v>1526</v>
      </c>
      <c r="E132" s="57" t="s">
        <v>1527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>
      <c r="A133" s="11">
        <v>26</v>
      </c>
      <c r="B133" s="56" t="s">
        <v>1528</v>
      </c>
      <c r="C133" s="56" t="s">
        <v>1529</v>
      </c>
      <c r="D133" s="56" t="s">
        <v>373</v>
      </c>
      <c r="E133" s="57" t="s">
        <v>1530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>
      <c r="A134" s="11">
        <v>27</v>
      </c>
      <c r="B134" s="56" t="s">
        <v>1152</v>
      </c>
      <c r="C134" s="56" t="s">
        <v>1531</v>
      </c>
      <c r="D134" s="56" t="s">
        <v>1357</v>
      </c>
      <c r="E134" s="57" t="s">
        <v>1532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>
      <c r="A135" s="11">
        <v>28</v>
      </c>
      <c r="B135" s="56" t="s">
        <v>1533</v>
      </c>
      <c r="C135" s="56" t="s">
        <v>1130</v>
      </c>
      <c r="D135" s="56" t="s">
        <v>1534</v>
      </c>
      <c r="E135" s="57" t="s">
        <v>1535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>
      <c r="A136" s="11">
        <v>29</v>
      </c>
      <c r="B136" s="56" t="s">
        <v>1536</v>
      </c>
      <c r="C136" s="56" t="s">
        <v>1058</v>
      </c>
      <c r="D136" s="56" t="s">
        <v>1298</v>
      </c>
      <c r="E136" s="57" t="s">
        <v>1537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>
      <c r="A137" s="11">
        <v>30</v>
      </c>
      <c r="B137" s="14" t="s">
        <v>1538</v>
      </c>
      <c r="C137" s="14" t="s">
        <v>1539</v>
      </c>
      <c r="D137" s="14" t="s">
        <v>1540</v>
      </c>
      <c r="E137" s="57" t="s">
        <v>1541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>
      <c r="A138" s="11">
        <v>31</v>
      </c>
      <c r="B138" s="56" t="s">
        <v>1542</v>
      </c>
      <c r="C138" s="56" t="s">
        <v>1543</v>
      </c>
      <c r="D138" s="56" t="s">
        <v>1544</v>
      </c>
      <c r="E138" s="57" t="s">
        <v>1545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>
      <c r="A139" s="11">
        <v>32</v>
      </c>
      <c r="B139" s="14" t="s">
        <v>1546</v>
      </c>
      <c r="C139" s="14" t="s">
        <v>1248</v>
      </c>
      <c r="D139" s="14" t="s">
        <v>1547</v>
      </c>
      <c r="E139" s="57" t="s">
        <v>1548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>
      <c r="A140" s="11">
        <v>33</v>
      </c>
      <c r="B140" s="14" t="s">
        <v>1189</v>
      </c>
      <c r="C140" s="14" t="s">
        <v>1549</v>
      </c>
      <c r="D140" s="14" t="s">
        <v>1550</v>
      </c>
      <c r="E140" s="57" t="s">
        <v>1551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>
      <c r="A141" s="11">
        <v>34</v>
      </c>
      <c r="B141" s="14" t="s">
        <v>1552</v>
      </c>
      <c r="C141" s="14" t="s">
        <v>312</v>
      </c>
      <c r="D141" s="14" t="s">
        <v>1138</v>
      </c>
      <c r="E141" s="57" t="s">
        <v>1553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>
      <c r="A142" s="11">
        <v>35</v>
      </c>
      <c r="B142" s="56" t="s">
        <v>1169</v>
      </c>
      <c r="C142" s="56" t="s">
        <v>1554</v>
      </c>
      <c r="D142" s="56" t="s">
        <v>1555</v>
      </c>
      <c r="E142" s="57" t="s">
        <v>1556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8">
      <c r="A143" s="569" t="s">
        <v>530</v>
      </c>
      <c r="B143" s="570"/>
      <c r="C143" s="570"/>
      <c r="D143" s="570"/>
      <c r="E143" s="570"/>
      <c r="F143" s="570"/>
      <c r="G143" s="570"/>
      <c r="H143" s="570"/>
      <c r="I143" s="570"/>
      <c r="J143" s="570"/>
      <c r="K143" s="570"/>
      <c r="L143" s="570"/>
      <c r="M143" s="570"/>
      <c r="N143" s="570"/>
      <c r="O143" s="570"/>
      <c r="P143" s="570"/>
      <c r="Q143" s="570"/>
      <c r="R143" s="570"/>
      <c r="S143" s="570"/>
      <c r="T143" s="570"/>
      <c r="U143" s="570"/>
      <c r="V143" s="570"/>
      <c r="W143" s="570"/>
      <c r="X143" s="570"/>
      <c r="Y143" s="570"/>
    </row>
    <row r="144" spans="1:25" s="48" customFormat="1">
      <c r="A144" s="11" t="s">
        <v>5</v>
      </c>
      <c r="B144" s="571" t="s">
        <v>477</v>
      </c>
      <c r="C144" s="572"/>
      <c r="D144" s="75"/>
      <c r="E144" s="41" t="s">
        <v>9</v>
      </c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4"/>
      <c r="S144" s="74"/>
      <c r="T144" s="74"/>
      <c r="U144" s="74"/>
      <c r="V144" s="74"/>
      <c r="W144" s="74"/>
      <c r="X144" s="74"/>
      <c r="Y144" s="74"/>
    </row>
    <row r="145" spans="1:25">
      <c r="A145" s="11">
        <v>1</v>
      </c>
      <c r="B145" s="24"/>
      <c r="C145" s="64"/>
      <c r="D145" s="76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>
      <c r="A146" s="11">
        <v>2</v>
      </c>
      <c r="B146" s="24"/>
      <c r="C146" s="64"/>
      <c r="D146" s="4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>
      <c r="A147" s="11">
        <v>3</v>
      </c>
      <c r="B147" s="24"/>
      <c r="C147" s="64"/>
      <c r="D147" s="45"/>
      <c r="E147" s="1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 spans="1:25">
      <c r="A148" s="11">
        <v>4</v>
      </c>
      <c r="B148" s="24"/>
      <c r="C148" s="42"/>
      <c r="D148" s="42"/>
      <c r="E148" s="4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>
      <c r="A149" s="11">
        <v>5</v>
      </c>
      <c r="B149" s="24"/>
      <c r="C149" s="42"/>
      <c r="D149" s="47"/>
      <c r="E149" s="4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63"/>
      <c r="S149" s="63"/>
      <c r="T149" s="63"/>
      <c r="U149" s="63"/>
      <c r="V149" s="63"/>
      <c r="W149" s="63"/>
      <c r="X149" s="63"/>
      <c r="Y149" s="63"/>
    </row>
    <row r="151" spans="1:25" ht="20.25">
      <c r="A151" s="573" t="s">
        <v>1049</v>
      </c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3"/>
      <c r="P151" s="573"/>
      <c r="Q151" s="573"/>
      <c r="R151" s="573"/>
      <c r="S151" s="573"/>
      <c r="T151" s="573"/>
      <c r="U151" s="573"/>
      <c r="V151" s="573"/>
      <c r="W151" s="573"/>
      <c r="X151" s="573"/>
      <c r="Y151" s="573"/>
    </row>
    <row r="152" spans="1:25" ht="20.25">
      <c r="A152" s="622" t="s">
        <v>1050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</row>
    <row r="153" spans="1:25">
      <c r="A153" s="53"/>
      <c r="B153" s="4"/>
      <c r="C153" s="4"/>
      <c r="D153" s="4"/>
      <c r="E153" s="5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s="2" customFormat="1" ht="18">
      <c r="A154" s="35" t="s">
        <v>1558</v>
      </c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>
      <c r="A155" s="11" t="s">
        <v>5</v>
      </c>
      <c r="B155" s="567" t="s">
        <v>477</v>
      </c>
      <c r="C155" s="568"/>
      <c r="D155" s="574"/>
      <c r="E155" s="46" t="s">
        <v>9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5"/>
      <c r="S155" s="65"/>
      <c r="T155" s="65"/>
      <c r="U155" s="65"/>
      <c r="V155" s="65"/>
      <c r="W155" s="65"/>
      <c r="X155" s="65"/>
      <c r="Y155" s="65"/>
    </row>
    <row r="156" spans="1:25">
      <c r="A156" s="11">
        <v>1</v>
      </c>
      <c r="B156" s="56" t="s">
        <v>1101</v>
      </c>
      <c r="C156" s="56" t="s">
        <v>1295</v>
      </c>
      <c r="D156" s="56" t="s">
        <v>1453</v>
      </c>
      <c r="E156" s="57" t="s">
        <v>1454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>
      <c r="A157" s="11">
        <v>2</v>
      </c>
      <c r="B157" s="56" t="s">
        <v>1455</v>
      </c>
      <c r="C157" s="56" t="s">
        <v>321</v>
      </c>
      <c r="D157" s="56" t="s">
        <v>1456</v>
      </c>
      <c r="E157" s="57" t="s">
        <v>1457</v>
      </c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18"/>
      <c r="S157" s="18"/>
      <c r="T157" s="18"/>
      <c r="U157" s="18"/>
      <c r="V157" s="18"/>
      <c r="W157" s="18"/>
      <c r="X157" s="18"/>
      <c r="Y157" s="18"/>
    </row>
    <row r="158" spans="1:25">
      <c r="A158" s="11">
        <v>3</v>
      </c>
      <c r="B158" s="56" t="s">
        <v>1458</v>
      </c>
      <c r="C158" s="56" t="s">
        <v>1459</v>
      </c>
      <c r="D158" s="56" t="s">
        <v>1070</v>
      </c>
      <c r="E158" s="57" t="s">
        <v>1460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>
      <c r="A159" s="11">
        <v>4</v>
      </c>
      <c r="B159" s="56" t="s">
        <v>1461</v>
      </c>
      <c r="C159" s="56" t="s">
        <v>1462</v>
      </c>
      <c r="D159" s="56" t="s">
        <v>1463</v>
      </c>
      <c r="E159" s="57" t="s">
        <v>1464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>
      <c r="A160" s="11">
        <v>5</v>
      </c>
      <c r="B160" s="56" t="s">
        <v>1052</v>
      </c>
      <c r="C160" s="56" t="s">
        <v>1076</v>
      </c>
      <c r="D160" s="56" t="s">
        <v>1465</v>
      </c>
      <c r="E160" s="57" t="s">
        <v>1466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>
      <c r="A161" s="11">
        <v>6</v>
      </c>
      <c r="B161" s="56" t="s">
        <v>1056</v>
      </c>
      <c r="C161" s="56" t="s">
        <v>1467</v>
      </c>
      <c r="D161" s="56" t="s">
        <v>1468</v>
      </c>
      <c r="E161" s="57" t="s">
        <v>1469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>
      <c r="A162" s="11">
        <v>7</v>
      </c>
      <c r="B162" s="14" t="s">
        <v>1470</v>
      </c>
      <c r="C162" s="14" t="s">
        <v>1070</v>
      </c>
      <c r="D162" s="14" t="s">
        <v>1252</v>
      </c>
      <c r="E162" s="57" t="s">
        <v>1471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>
      <c r="A163" s="11">
        <v>8</v>
      </c>
      <c r="B163" s="56" t="s">
        <v>1472</v>
      </c>
      <c r="C163" s="56" t="s">
        <v>1473</v>
      </c>
      <c r="D163" s="56" t="s">
        <v>1474</v>
      </c>
      <c r="E163" s="57" t="s">
        <v>1475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>
      <c r="A164" s="11">
        <v>9</v>
      </c>
      <c r="B164" s="56" t="s">
        <v>1248</v>
      </c>
      <c r="C164" s="56" t="s">
        <v>1137</v>
      </c>
      <c r="D164" s="56" t="s">
        <v>312</v>
      </c>
      <c r="E164" s="57" t="s">
        <v>1476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>
      <c r="A165" s="11">
        <v>10</v>
      </c>
      <c r="B165" s="56" t="s">
        <v>351</v>
      </c>
      <c r="C165" s="56" t="s">
        <v>1477</v>
      </c>
      <c r="D165" s="56" t="s">
        <v>1478</v>
      </c>
      <c r="E165" s="57" t="s">
        <v>1479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>
      <c r="A166" s="11">
        <v>11</v>
      </c>
      <c r="B166" s="56" t="s">
        <v>1480</v>
      </c>
      <c r="C166" s="56" t="s">
        <v>1481</v>
      </c>
      <c r="D166" s="56" t="s">
        <v>1482</v>
      </c>
      <c r="E166" s="57" t="s">
        <v>1483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>
      <c r="A167" s="11">
        <v>12</v>
      </c>
      <c r="B167" s="14" t="s">
        <v>1484</v>
      </c>
      <c r="C167" s="14" t="s">
        <v>1485</v>
      </c>
      <c r="D167" s="14" t="s">
        <v>1130</v>
      </c>
      <c r="E167" s="57" t="s">
        <v>1486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>
      <c r="A168" s="11">
        <v>13</v>
      </c>
      <c r="B168" s="56" t="s">
        <v>1487</v>
      </c>
      <c r="C168" s="56" t="s">
        <v>1488</v>
      </c>
      <c r="D168" s="56" t="s">
        <v>399</v>
      </c>
      <c r="E168" s="57" t="s">
        <v>1489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>
      <c r="A169" s="11">
        <v>14</v>
      </c>
      <c r="B169" s="14" t="s">
        <v>1490</v>
      </c>
      <c r="C169" s="14" t="s">
        <v>1069</v>
      </c>
      <c r="D169" s="14" t="s">
        <v>1491</v>
      </c>
      <c r="E169" s="60" t="s">
        <v>1492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>
      <c r="A170" s="11">
        <v>15</v>
      </c>
      <c r="B170" s="56" t="s">
        <v>1493</v>
      </c>
      <c r="C170" s="56" t="s">
        <v>1494</v>
      </c>
      <c r="D170" s="56" t="s">
        <v>1495</v>
      </c>
      <c r="E170" s="57" t="s">
        <v>1496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>
      <c r="A171" s="11">
        <v>16</v>
      </c>
      <c r="B171" s="56" t="s">
        <v>1497</v>
      </c>
      <c r="C171" s="56" t="s">
        <v>312</v>
      </c>
      <c r="D171" s="56" t="s">
        <v>1498</v>
      </c>
      <c r="E171" s="57" t="s">
        <v>1499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>
      <c r="A172" s="11">
        <v>17</v>
      </c>
      <c r="B172" s="56" t="s">
        <v>1500</v>
      </c>
      <c r="C172" s="56" t="s">
        <v>1501</v>
      </c>
      <c r="D172" s="56" t="s">
        <v>1502</v>
      </c>
      <c r="E172" s="57" t="s">
        <v>1503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>
      <c r="A173" s="11">
        <v>18</v>
      </c>
      <c r="B173" s="56" t="s">
        <v>1504</v>
      </c>
      <c r="C173" s="56" t="s">
        <v>1505</v>
      </c>
      <c r="D173" s="56" t="s">
        <v>1081</v>
      </c>
      <c r="E173" s="57" t="s">
        <v>1506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>
      <c r="A174" s="11">
        <v>19</v>
      </c>
      <c r="B174" s="61" t="s">
        <v>1507</v>
      </c>
      <c r="C174" s="61" t="s">
        <v>1322</v>
      </c>
      <c r="D174" s="61" t="s">
        <v>1508</v>
      </c>
      <c r="E174" s="57" t="s">
        <v>1509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>
      <c r="A175" s="11">
        <v>20</v>
      </c>
      <c r="B175" s="14" t="s">
        <v>1510</v>
      </c>
      <c r="C175" s="14" t="s">
        <v>1337</v>
      </c>
      <c r="D175" s="14" t="s">
        <v>1511</v>
      </c>
      <c r="E175" s="57" t="s">
        <v>1512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>
      <c r="A176" s="11">
        <v>21</v>
      </c>
      <c r="B176" s="14" t="s">
        <v>1513</v>
      </c>
      <c r="C176" s="14" t="s">
        <v>1514</v>
      </c>
      <c r="D176" s="14" t="s">
        <v>1172</v>
      </c>
      <c r="E176" s="57" t="s">
        <v>1515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>
      <c r="A177" s="11">
        <v>22</v>
      </c>
      <c r="B177" s="56" t="s">
        <v>1516</v>
      </c>
      <c r="C177" s="56" t="s">
        <v>373</v>
      </c>
      <c r="D177" s="56" t="s">
        <v>1517</v>
      </c>
      <c r="E177" s="57" t="s">
        <v>1518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>
      <c r="A178" s="11">
        <v>23</v>
      </c>
      <c r="B178" s="56" t="s">
        <v>1519</v>
      </c>
      <c r="C178" s="56" t="s">
        <v>1520</v>
      </c>
      <c r="D178" s="56" t="s">
        <v>1521</v>
      </c>
      <c r="E178" s="57" t="s">
        <v>1522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>
      <c r="A179" s="11">
        <v>24</v>
      </c>
      <c r="B179" s="56" t="s">
        <v>420</v>
      </c>
      <c r="C179" s="56" t="s">
        <v>373</v>
      </c>
      <c r="D179" s="56" t="s">
        <v>1523</v>
      </c>
      <c r="E179" s="57" t="s">
        <v>1524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>
      <c r="A180" s="11">
        <v>25</v>
      </c>
      <c r="B180" s="61" t="s">
        <v>420</v>
      </c>
      <c r="C180" s="61" t="s">
        <v>1525</v>
      </c>
      <c r="D180" s="61" t="s">
        <v>1526</v>
      </c>
      <c r="E180" s="57" t="s">
        <v>1527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>
      <c r="A181" s="11">
        <v>26</v>
      </c>
      <c r="B181" s="56" t="s">
        <v>1528</v>
      </c>
      <c r="C181" s="56" t="s">
        <v>1529</v>
      </c>
      <c r="D181" s="56" t="s">
        <v>373</v>
      </c>
      <c r="E181" s="57" t="s">
        <v>1530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>
      <c r="A182" s="11">
        <v>27</v>
      </c>
      <c r="B182" s="56" t="s">
        <v>1152</v>
      </c>
      <c r="C182" s="56" t="s">
        <v>1531</v>
      </c>
      <c r="D182" s="56" t="s">
        <v>1357</v>
      </c>
      <c r="E182" s="57" t="s">
        <v>1532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>
      <c r="A183" s="11">
        <v>28</v>
      </c>
      <c r="B183" s="56" t="s">
        <v>1533</v>
      </c>
      <c r="C183" s="56" t="s">
        <v>1130</v>
      </c>
      <c r="D183" s="56" t="s">
        <v>1534</v>
      </c>
      <c r="E183" s="57" t="s">
        <v>1535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>
      <c r="A184" s="11">
        <v>29</v>
      </c>
      <c r="B184" s="56" t="s">
        <v>1536</v>
      </c>
      <c r="C184" s="56" t="s">
        <v>1058</v>
      </c>
      <c r="D184" s="56" t="s">
        <v>1298</v>
      </c>
      <c r="E184" s="57" t="s">
        <v>1537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>
      <c r="A185" s="11">
        <v>30</v>
      </c>
      <c r="B185" s="14" t="s">
        <v>1538</v>
      </c>
      <c r="C185" s="14" t="s">
        <v>1539</v>
      </c>
      <c r="D185" s="14" t="s">
        <v>1540</v>
      </c>
      <c r="E185" s="57" t="s">
        <v>1541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>
      <c r="A186" s="11">
        <v>31</v>
      </c>
      <c r="B186" s="56" t="s">
        <v>1542</v>
      </c>
      <c r="C186" s="56" t="s">
        <v>1543</v>
      </c>
      <c r="D186" s="56" t="s">
        <v>1544</v>
      </c>
      <c r="E186" s="57" t="s">
        <v>1545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>
      <c r="A187" s="11">
        <v>32</v>
      </c>
      <c r="B187" s="14" t="s">
        <v>1546</v>
      </c>
      <c r="C187" s="14" t="s">
        <v>1248</v>
      </c>
      <c r="D187" s="14" t="s">
        <v>1547</v>
      </c>
      <c r="E187" s="57" t="s">
        <v>1548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>
      <c r="A188" s="11">
        <v>33</v>
      </c>
      <c r="B188" s="14" t="s">
        <v>1189</v>
      </c>
      <c r="C188" s="14" t="s">
        <v>1549</v>
      </c>
      <c r="D188" s="14" t="s">
        <v>1550</v>
      </c>
      <c r="E188" s="57" t="s">
        <v>1551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>
      <c r="A189" s="11">
        <v>34</v>
      </c>
      <c r="B189" s="14" t="s">
        <v>1552</v>
      </c>
      <c r="C189" s="14" t="s">
        <v>312</v>
      </c>
      <c r="D189" s="14" t="s">
        <v>1138</v>
      </c>
      <c r="E189" s="57" t="s">
        <v>1553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>
      <c r="A190" s="11">
        <v>35</v>
      </c>
      <c r="B190" s="56" t="s">
        <v>1169</v>
      </c>
      <c r="C190" s="56" t="s">
        <v>1554</v>
      </c>
      <c r="D190" s="56" t="s">
        <v>1555</v>
      </c>
      <c r="E190" s="57" t="s">
        <v>1556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>
      <c r="A191" s="11">
        <v>36</v>
      </c>
      <c r="B191" s="56"/>
      <c r="C191" s="56"/>
      <c r="D191" s="56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>
      <c r="A192" s="11">
        <v>37</v>
      </c>
      <c r="B192" s="56"/>
      <c r="C192" s="56"/>
      <c r="D192" s="56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>
      <c r="A193" s="11">
        <v>38</v>
      </c>
      <c r="B193" s="18"/>
      <c r="C193" s="18"/>
      <c r="D193" s="18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>
      <c r="A194" s="11">
        <v>39</v>
      </c>
      <c r="B194" s="18"/>
      <c r="C194" s="18"/>
      <c r="D194" s="18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>
      <c r="A195" s="11">
        <v>40</v>
      </c>
      <c r="B195" s="14"/>
      <c r="C195" s="14"/>
      <c r="D195" s="14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>
      <c r="A196" s="11">
        <v>41</v>
      </c>
      <c r="B196" s="56"/>
      <c r="C196" s="56"/>
      <c r="D196" s="56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>
      <c r="A197" s="11">
        <v>42</v>
      </c>
      <c r="B197" s="18"/>
      <c r="C197" s="18"/>
      <c r="D197" s="18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>
      <c r="A198" s="575" t="s">
        <v>530</v>
      </c>
      <c r="B198" s="576"/>
      <c r="C198" s="576"/>
      <c r="D198" s="576"/>
      <c r="E198" s="576"/>
      <c r="F198" s="576"/>
      <c r="G198" s="576"/>
      <c r="H198" s="576"/>
      <c r="I198" s="576"/>
      <c r="J198" s="576"/>
      <c r="K198" s="576"/>
      <c r="L198" s="576"/>
      <c r="M198" s="576"/>
      <c r="N198" s="576"/>
      <c r="O198" s="576"/>
      <c r="P198" s="576"/>
      <c r="Q198" s="576"/>
      <c r="R198" s="576"/>
      <c r="S198" s="576"/>
      <c r="T198" s="576"/>
      <c r="U198" s="576"/>
      <c r="V198" s="576"/>
      <c r="W198" s="576"/>
      <c r="X198" s="576"/>
      <c r="Y198" s="576"/>
    </row>
    <row r="199" spans="1:25">
      <c r="A199" s="11" t="s">
        <v>5</v>
      </c>
      <c r="B199" s="567" t="s">
        <v>477</v>
      </c>
      <c r="C199" s="568"/>
      <c r="D199" s="574"/>
      <c r="E199" s="41" t="s">
        <v>9</v>
      </c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5"/>
      <c r="S199" s="65"/>
      <c r="T199" s="65"/>
      <c r="U199" s="65"/>
      <c r="V199" s="65"/>
      <c r="W199" s="65"/>
      <c r="X199" s="65"/>
      <c r="Y199" s="65"/>
    </row>
    <row r="200" spans="1:25">
      <c r="A200" s="11">
        <v>1</v>
      </c>
      <c r="B200" s="14" t="s">
        <v>1169</v>
      </c>
      <c r="C200" s="14" t="s">
        <v>1559</v>
      </c>
      <c r="D200" s="14" t="s">
        <v>1279</v>
      </c>
      <c r="E200" s="60" t="s">
        <v>1560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>
      <c r="A201" s="11">
        <v>2</v>
      </c>
      <c r="B201" s="24"/>
      <c r="C201" s="11"/>
      <c r="D201" s="11"/>
      <c r="E201" s="46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>
      <c r="A202" s="11">
        <v>3</v>
      </c>
      <c r="B202" s="24"/>
      <c r="C202" s="11"/>
      <c r="D202" s="11"/>
      <c r="E202" s="4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63"/>
      <c r="S202" s="63"/>
      <c r="T202" s="63"/>
      <c r="U202" s="63"/>
      <c r="V202" s="63"/>
      <c r="W202" s="63"/>
      <c r="X202" s="63"/>
      <c r="Y202" s="63"/>
    </row>
    <row r="203" spans="1:25">
      <c r="A203" s="11">
        <v>4</v>
      </c>
      <c r="B203" s="39"/>
      <c r="C203" s="33"/>
      <c r="D203" s="40"/>
      <c r="E203" s="4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63"/>
      <c r="S203" s="63"/>
      <c r="T203" s="63"/>
      <c r="U203" s="63"/>
      <c r="V203" s="63"/>
      <c r="W203" s="63"/>
      <c r="X203" s="63"/>
      <c r="Y203" s="63"/>
    </row>
    <row r="204" spans="1:25">
      <c r="A204" s="11">
        <v>5</v>
      </c>
      <c r="B204" s="39"/>
      <c r="C204" s="42"/>
      <c r="D204" s="42"/>
      <c r="E204" s="46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 spans="1:25" ht="20.25">
      <c r="A205" s="573" t="s">
        <v>1049</v>
      </c>
      <c r="B205" s="573"/>
      <c r="C205" s="573"/>
      <c r="D205" s="573"/>
      <c r="E205" s="573"/>
      <c r="F205" s="573"/>
      <c r="G205" s="573"/>
      <c r="H205" s="573"/>
      <c r="I205" s="573"/>
      <c r="J205" s="573"/>
      <c r="K205" s="573"/>
      <c r="L205" s="573"/>
      <c r="M205" s="573"/>
      <c r="N205" s="573"/>
      <c r="O205" s="573"/>
      <c r="P205" s="573"/>
      <c r="Q205" s="573"/>
      <c r="R205" s="573"/>
      <c r="S205" s="573"/>
      <c r="T205" s="573"/>
      <c r="U205" s="573"/>
      <c r="V205" s="573"/>
      <c r="W205" s="573"/>
      <c r="X205" s="573"/>
      <c r="Y205" s="573"/>
    </row>
    <row r="206" spans="1:25" ht="20.25">
      <c r="A206" s="622" t="s">
        <v>1050</v>
      </c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622"/>
      <c r="Y206" s="622"/>
    </row>
    <row r="207" spans="1:25">
      <c r="A207" s="53"/>
      <c r="B207" s="4"/>
      <c r="C207" s="4"/>
      <c r="D207" s="4"/>
      <c r="E207" s="5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8">
      <c r="A208" s="566" t="s">
        <v>1561</v>
      </c>
      <c r="B208" s="566"/>
      <c r="C208" s="566"/>
      <c r="D208" s="566"/>
      <c r="E208" s="566"/>
      <c r="F208" s="566"/>
      <c r="G208" s="566"/>
      <c r="H208" s="566"/>
      <c r="I208" s="566"/>
      <c r="J208" s="566"/>
      <c r="K208" s="566"/>
      <c r="L208" s="566"/>
      <c r="M208" s="566"/>
      <c r="N208" s="566"/>
      <c r="O208" s="566"/>
      <c r="P208" s="566"/>
      <c r="Q208" s="566"/>
      <c r="R208" s="566"/>
      <c r="S208" s="566"/>
      <c r="T208" s="566"/>
      <c r="U208" s="566"/>
      <c r="V208" s="566"/>
      <c r="W208" s="566"/>
      <c r="X208" s="566"/>
      <c r="Y208" s="566"/>
    </row>
    <row r="209" spans="1:25">
      <c r="A209" s="11" t="s">
        <v>5</v>
      </c>
      <c r="B209" s="567" t="s">
        <v>477</v>
      </c>
      <c r="C209" s="568"/>
      <c r="D209" s="568"/>
      <c r="E209" s="72" t="s">
        <v>9</v>
      </c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4"/>
      <c r="S209" s="74"/>
      <c r="T209" s="74"/>
      <c r="U209" s="74"/>
      <c r="V209" s="74"/>
      <c r="W209" s="74"/>
      <c r="X209" s="74"/>
      <c r="Y209" s="74"/>
    </row>
    <row r="210" spans="1:25">
      <c r="A210" s="11">
        <v>1</v>
      </c>
      <c r="B210" s="56" t="s">
        <v>1101</v>
      </c>
      <c r="C210" s="56" t="s">
        <v>1295</v>
      </c>
      <c r="D210" s="56" t="s">
        <v>1453</v>
      </c>
      <c r="E210" s="57" t="s">
        <v>1454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>
      <c r="A211" s="11">
        <v>2</v>
      </c>
      <c r="B211" s="56" t="s">
        <v>1455</v>
      </c>
      <c r="C211" s="56" t="s">
        <v>321</v>
      </c>
      <c r="D211" s="56" t="s">
        <v>1456</v>
      </c>
      <c r="E211" s="57" t="s">
        <v>1457</v>
      </c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18"/>
      <c r="S211" s="18"/>
      <c r="T211" s="18"/>
      <c r="U211" s="18"/>
      <c r="V211" s="18"/>
      <c r="W211" s="18"/>
      <c r="X211" s="18"/>
      <c r="Y211" s="18"/>
    </row>
    <row r="212" spans="1:25">
      <c r="A212" s="11">
        <v>3</v>
      </c>
      <c r="B212" s="56" t="s">
        <v>1458</v>
      </c>
      <c r="C212" s="56" t="s">
        <v>1459</v>
      </c>
      <c r="D212" s="56" t="s">
        <v>1070</v>
      </c>
      <c r="E212" s="57" t="s">
        <v>1460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>
      <c r="A213" s="11">
        <v>4</v>
      </c>
      <c r="B213" s="56" t="s">
        <v>1461</v>
      </c>
      <c r="C213" s="56" t="s">
        <v>1462</v>
      </c>
      <c r="D213" s="56" t="s">
        <v>1463</v>
      </c>
      <c r="E213" s="57" t="s">
        <v>1464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>
      <c r="A214" s="11">
        <v>5</v>
      </c>
      <c r="B214" s="56" t="s">
        <v>1052</v>
      </c>
      <c r="C214" s="56" t="s">
        <v>1076</v>
      </c>
      <c r="D214" s="56" t="s">
        <v>1465</v>
      </c>
      <c r="E214" s="57" t="s">
        <v>1466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>
      <c r="A215" s="11">
        <v>6</v>
      </c>
      <c r="B215" s="56" t="s">
        <v>1056</v>
      </c>
      <c r="C215" s="56" t="s">
        <v>1467</v>
      </c>
      <c r="D215" s="56" t="s">
        <v>1468</v>
      </c>
      <c r="E215" s="57" t="s">
        <v>1469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>
      <c r="A216" s="11">
        <v>7</v>
      </c>
      <c r="B216" s="14" t="s">
        <v>1470</v>
      </c>
      <c r="C216" s="14" t="s">
        <v>1070</v>
      </c>
      <c r="D216" s="14" t="s">
        <v>1252</v>
      </c>
      <c r="E216" s="57" t="s">
        <v>1471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>
      <c r="A217" s="11">
        <v>8</v>
      </c>
      <c r="B217" s="56" t="s">
        <v>1472</v>
      </c>
      <c r="C217" s="56" t="s">
        <v>1473</v>
      </c>
      <c r="D217" s="56" t="s">
        <v>1474</v>
      </c>
      <c r="E217" s="57" t="s">
        <v>1475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>
      <c r="A218" s="11">
        <v>9</v>
      </c>
      <c r="B218" s="56" t="s">
        <v>1248</v>
      </c>
      <c r="C218" s="56" t="s">
        <v>1137</v>
      </c>
      <c r="D218" s="56" t="s">
        <v>312</v>
      </c>
      <c r="E218" s="57" t="s">
        <v>1476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>
      <c r="A219" s="11">
        <v>10</v>
      </c>
      <c r="B219" s="56" t="s">
        <v>351</v>
      </c>
      <c r="C219" s="56" t="s">
        <v>1477</v>
      </c>
      <c r="D219" s="56" t="s">
        <v>1478</v>
      </c>
      <c r="E219" s="57" t="s">
        <v>1479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>
      <c r="A220" s="11">
        <v>11</v>
      </c>
      <c r="B220" s="14" t="s">
        <v>1484</v>
      </c>
      <c r="C220" s="14" t="s">
        <v>1485</v>
      </c>
      <c r="D220" s="14" t="s">
        <v>1130</v>
      </c>
      <c r="E220" s="57" t="s">
        <v>1486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>
      <c r="A221" s="11">
        <v>12</v>
      </c>
      <c r="B221" s="56" t="s">
        <v>1487</v>
      </c>
      <c r="C221" s="56" t="s">
        <v>1488</v>
      </c>
      <c r="D221" s="56" t="s">
        <v>399</v>
      </c>
      <c r="E221" s="57" t="s">
        <v>1489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>
      <c r="A222" s="11">
        <v>13</v>
      </c>
      <c r="B222" s="14" t="s">
        <v>1490</v>
      </c>
      <c r="C222" s="14" t="s">
        <v>1069</v>
      </c>
      <c r="D222" s="14" t="s">
        <v>1491</v>
      </c>
      <c r="E222" s="60" t="s">
        <v>1492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>
      <c r="A223" s="11">
        <v>14</v>
      </c>
      <c r="B223" s="56" t="s">
        <v>1493</v>
      </c>
      <c r="C223" s="56" t="s">
        <v>1494</v>
      </c>
      <c r="D223" s="56" t="s">
        <v>1495</v>
      </c>
      <c r="E223" s="57" t="s">
        <v>1496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>
      <c r="A224" s="11">
        <v>15</v>
      </c>
      <c r="B224" s="56" t="s">
        <v>1497</v>
      </c>
      <c r="C224" s="56" t="s">
        <v>312</v>
      </c>
      <c r="D224" s="56" t="s">
        <v>1498</v>
      </c>
      <c r="E224" s="57" t="s">
        <v>1499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>
      <c r="A225" s="11">
        <v>16</v>
      </c>
      <c r="B225" s="56" t="s">
        <v>1500</v>
      </c>
      <c r="C225" s="56" t="s">
        <v>1501</v>
      </c>
      <c r="D225" s="56" t="s">
        <v>1502</v>
      </c>
      <c r="E225" s="57" t="s">
        <v>1503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>
      <c r="A226" s="11">
        <v>17</v>
      </c>
      <c r="B226" s="56" t="s">
        <v>1504</v>
      </c>
      <c r="C226" s="56" t="s">
        <v>1505</v>
      </c>
      <c r="D226" s="56" t="s">
        <v>1081</v>
      </c>
      <c r="E226" s="57" t="s">
        <v>1506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>
      <c r="A227" s="11">
        <v>18</v>
      </c>
      <c r="B227" s="61" t="s">
        <v>1507</v>
      </c>
      <c r="C227" s="61" t="s">
        <v>1322</v>
      </c>
      <c r="D227" s="61" t="s">
        <v>1508</v>
      </c>
      <c r="E227" s="57" t="s">
        <v>1509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>
      <c r="A228" s="11">
        <v>19</v>
      </c>
      <c r="B228" s="14" t="s">
        <v>1510</v>
      </c>
      <c r="C228" s="14" t="s">
        <v>1337</v>
      </c>
      <c r="D228" s="14" t="s">
        <v>1511</v>
      </c>
      <c r="E228" s="57" t="s">
        <v>1512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>
      <c r="A229" s="11">
        <v>20</v>
      </c>
      <c r="B229" s="14" t="s">
        <v>1513</v>
      </c>
      <c r="C229" s="14" t="s">
        <v>1514</v>
      </c>
      <c r="D229" s="14" t="s">
        <v>1172</v>
      </c>
      <c r="E229" s="57" t="s">
        <v>1515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>
      <c r="A230" s="11">
        <v>21</v>
      </c>
      <c r="B230" s="56" t="s">
        <v>1516</v>
      </c>
      <c r="C230" s="56" t="s">
        <v>373</v>
      </c>
      <c r="D230" s="56" t="s">
        <v>1517</v>
      </c>
      <c r="E230" s="57" t="s">
        <v>1518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>
      <c r="A231" s="11">
        <v>22</v>
      </c>
      <c r="B231" s="56" t="s">
        <v>1519</v>
      </c>
      <c r="C231" s="56" t="s">
        <v>1520</v>
      </c>
      <c r="D231" s="56" t="s">
        <v>1521</v>
      </c>
      <c r="E231" s="57" t="s">
        <v>1522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>
      <c r="A232" s="11">
        <v>23</v>
      </c>
      <c r="B232" s="56" t="s">
        <v>420</v>
      </c>
      <c r="C232" s="56" t="s">
        <v>373</v>
      </c>
      <c r="D232" s="56" t="s">
        <v>1523</v>
      </c>
      <c r="E232" s="57" t="s">
        <v>1524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>
      <c r="A233" s="11">
        <v>24</v>
      </c>
      <c r="B233" s="61" t="s">
        <v>420</v>
      </c>
      <c r="C233" s="61" t="s">
        <v>1525</v>
      </c>
      <c r="D233" s="61" t="s">
        <v>1526</v>
      </c>
      <c r="E233" s="57" t="s">
        <v>1527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>
      <c r="A234" s="11">
        <v>25</v>
      </c>
      <c r="B234" s="56" t="s">
        <v>1528</v>
      </c>
      <c r="C234" s="56" t="s">
        <v>1529</v>
      </c>
      <c r="D234" s="56" t="s">
        <v>373</v>
      </c>
      <c r="E234" s="57" t="s">
        <v>1530</v>
      </c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>
      <c r="A235" s="11">
        <v>26</v>
      </c>
      <c r="B235" s="56" t="s">
        <v>1152</v>
      </c>
      <c r="C235" s="56" t="s">
        <v>1531</v>
      </c>
      <c r="D235" s="56" t="s">
        <v>1357</v>
      </c>
      <c r="E235" s="57" t="s">
        <v>1532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>
      <c r="A236" s="11">
        <v>27</v>
      </c>
      <c r="B236" s="56" t="s">
        <v>1533</v>
      </c>
      <c r="C236" s="56" t="s">
        <v>1130</v>
      </c>
      <c r="D236" s="56" t="s">
        <v>1534</v>
      </c>
      <c r="E236" s="57" t="s">
        <v>1535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>
      <c r="A237" s="11">
        <v>28</v>
      </c>
      <c r="B237" s="56" t="s">
        <v>1536</v>
      </c>
      <c r="C237" s="56" t="s">
        <v>1058</v>
      </c>
      <c r="D237" s="56" t="s">
        <v>1298</v>
      </c>
      <c r="E237" s="57" t="s">
        <v>1537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>
      <c r="A238" s="11">
        <v>29</v>
      </c>
      <c r="B238" s="14" t="s">
        <v>1538</v>
      </c>
      <c r="C238" s="14" t="s">
        <v>1539</v>
      </c>
      <c r="D238" s="14" t="s">
        <v>1540</v>
      </c>
      <c r="E238" s="57" t="s">
        <v>1541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>
      <c r="A239" s="11">
        <v>30</v>
      </c>
      <c r="B239" s="56" t="s">
        <v>1542</v>
      </c>
      <c r="C239" s="56" t="s">
        <v>1543</v>
      </c>
      <c r="D239" s="56" t="s">
        <v>1544</v>
      </c>
      <c r="E239" s="57" t="s">
        <v>1545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>
      <c r="A240" s="11">
        <v>31</v>
      </c>
      <c r="B240" s="14" t="s">
        <v>1546</v>
      </c>
      <c r="C240" s="14" t="s">
        <v>1248</v>
      </c>
      <c r="D240" s="14" t="s">
        <v>1547</v>
      </c>
      <c r="E240" s="57" t="s">
        <v>1548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1">
        <v>32</v>
      </c>
      <c r="B241" s="14" t="s">
        <v>1189</v>
      </c>
      <c r="C241" s="14" t="s">
        <v>1549</v>
      </c>
      <c r="D241" s="14" t="s">
        <v>1550</v>
      </c>
      <c r="E241" s="57" t="s">
        <v>1551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1">
        <v>33</v>
      </c>
      <c r="B242" s="14" t="s">
        <v>1552</v>
      </c>
      <c r="C242" s="14" t="s">
        <v>312</v>
      </c>
      <c r="D242" s="14" t="s">
        <v>1138</v>
      </c>
      <c r="E242" s="57" t="s">
        <v>1553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1">
        <v>34</v>
      </c>
      <c r="B243" s="56" t="s">
        <v>1169</v>
      </c>
      <c r="C243" s="56" t="s">
        <v>1554</v>
      </c>
      <c r="D243" s="56" t="s">
        <v>1555</v>
      </c>
      <c r="E243" s="57" t="s">
        <v>1556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1">
        <v>35</v>
      </c>
      <c r="B244" s="56"/>
      <c r="C244" s="56"/>
      <c r="D244" s="56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1">
        <v>36</v>
      </c>
      <c r="B245" s="18"/>
      <c r="C245" s="18"/>
      <c r="D245" s="18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1">
        <v>37</v>
      </c>
      <c r="B246" s="56"/>
      <c r="C246" s="56"/>
      <c r="D246" s="56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1">
        <v>38</v>
      </c>
      <c r="B247" s="56"/>
      <c r="C247" s="56"/>
      <c r="D247" s="56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1">
        <v>39</v>
      </c>
      <c r="B248" s="18"/>
      <c r="C248" s="18"/>
      <c r="D248" s="18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1">
        <v>40</v>
      </c>
      <c r="B249" s="18"/>
      <c r="C249" s="18"/>
      <c r="D249" s="18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1">
        <v>41</v>
      </c>
      <c r="B250" s="14"/>
      <c r="C250" s="14"/>
      <c r="D250" s="14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1">
        <v>42</v>
      </c>
      <c r="B251" s="56"/>
      <c r="C251" s="56"/>
      <c r="D251" s="56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1">
        <v>43</v>
      </c>
      <c r="B252" s="18"/>
      <c r="C252" s="18"/>
      <c r="D252" s="18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8">
      <c r="A253" s="569" t="s">
        <v>530</v>
      </c>
      <c r="B253" s="570"/>
      <c r="C253" s="570"/>
      <c r="D253" s="570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</row>
    <row r="254" spans="1:25">
      <c r="A254" s="11" t="s">
        <v>5</v>
      </c>
      <c r="B254" s="571" t="s">
        <v>477</v>
      </c>
      <c r="C254" s="572"/>
      <c r="D254" s="75"/>
      <c r="E254" s="41" t="s">
        <v>9</v>
      </c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4"/>
      <c r="S254" s="74"/>
      <c r="T254" s="74"/>
      <c r="U254" s="74"/>
      <c r="V254" s="74"/>
      <c r="W254" s="74"/>
      <c r="X254" s="74"/>
      <c r="Y254" s="74"/>
    </row>
    <row r="255" spans="1:25">
      <c r="A255" s="11">
        <v>1</v>
      </c>
      <c r="B255" s="77"/>
      <c r="C255" s="77"/>
      <c r="D255" s="77"/>
      <c r="E255" s="7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1">
        <v>2</v>
      </c>
      <c r="B256" s="24"/>
      <c r="C256" s="64"/>
      <c r="D256" s="4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1">
        <v>3</v>
      </c>
      <c r="B257" s="24"/>
      <c r="C257" s="64"/>
      <c r="D257" s="45"/>
      <c r="E257" s="1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</row>
    <row r="258" spans="1:25">
      <c r="A258" s="11">
        <v>4</v>
      </c>
      <c r="B258" s="24"/>
      <c r="C258" s="42"/>
      <c r="D258" s="42"/>
      <c r="E258" s="46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1">
        <v>5</v>
      </c>
      <c r="B259" s="24"/>
      <c r="C259" s="42"/>
      <c r="D259" s="47"/>
      <c r="E259" s="4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63"/>
      <c r="S259" s="63"/>
      <c r="T259" s="63"/>
      <c r="U259" s="63"/>
      <c r="V259" s="63"/>
      <c r="W259" s="63"/>
      <c r="X259" s="63"/>
      <c r="Y259" s="63"/>
    </row>
    <row r="261" spans="1:25" ht="20.25">
      <c r="A261" s="573" t="s">
        <v>1049</v>
      </c>
      <c r="B261" s="573"/>
      <c r="C261" s="573"/>
      <c r="D261" s="573"/>
      <c r="E261" s="573"/>
      <c r="F261" s="573"/>
      <c r="G261" s="573"/>
      <c r="H261" s="573"/>
      <c r="I261" s="573"/>
      <c r="J261" s="573"/>
      <c r="K261" s="573"/>
      <c r="L261" s="573"/>
      <c r="M261" s="573"/>
      <c r="N261" s="573"/>
      <c r="O261" s="573"/>
      <c r="P261" s="573"/>
      <c r="Q261" s="573"/>
      <c r="R261" s="573"/>
      <c r="S261" s="573"/>
      <c r="T261" s="573"/>
      <c r="U261" s="573"/>
      <c r="V261" s="573"/>
      <c r="W261" s="573"/>
      <c r="X261" s="573"/>
      <c r="Y261" s="573"/>
    </row>
    <row r="262" spans="1:25" ht="20.25">
      <c r="A262" s="622" t="s">
        <v>1050</v>
      </c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22"/>
      <c r="P262" s="622"/>
      <c r="Q262" s="622"/>
      <c r="R262" s="622"/>
      <c r="S262" s="622"/>
      <c r="T262" s="622"/>
      <c r="U262" s="622"/>
      <c r="V262" s="622"/>
      <c r="W262" s="622"/>
      <c r="X262" s="622"/>
      <c r="Y262" s="622"/>
    </row>
    <row r="263" spans="1:25">
      <c r="A263" s="53"/>
      <c r="B263" s="4"/>
      <c r="C263" s="4"/>
      <c r="D263" s="4"/>
      <c r="E263" s="5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8">
      <c r="A264" s="566" t="s">
        <v>1562</v>
      </c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6"/>
      <c r="P264" s="566"/>
      <c r="Q264" s="566"/>
      <c r="R264" s="566"/>
      <c r="S264" s="566"/>
      <c r="T264" s="566"/>
      <c r="U264" s="566"/>
      <c r="V264" s="566"/>
      <c r="W264" s="566"/>
      <c r="X264" s="566"/>
      <c r="Y264" s="566"/>
    </row>
    <row r="265" spans="1:25">
      <c r="A265" s="11" t="s">
        <v>5</v>
      </c>
      <c r="B265" s="567" t="s">
        <v>477</v>
      </c>
      <c r="C265" s="568"/>
      <c r="D265" s="568"/>
      <c r="E265" s="72" t="s">
        <v>9</v>
      </c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4"/>
      <c r="S265" s="74"/>
      <c r="T265" s="74"/>
      <c r="U265" s="74"/>
      <c r="V265" s="74"/>
      <c r="W265" s="74"/>
      <c r="X265" s="74"/>
      <c r="Y265" s="74"/>
    </row>
    <row r="266" spans="1:25">
      <c r="A266" s="11">
        <v>1</v>
      </c>
      <c r="B266" s="56" t="s">
        <v>1101</v>
      </c>
      <c r="C266" s="56" t="s">
        <v>1295</v>
      </c>
      <c r="D266" s="56" t="s">
        <v>1453</v>
      </c>
      <c r="E266" s="57" t="s">
        <v>1454</v>
      </c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>
      <c r="A267" s="11">
        <v>2</v>
      </c>
      <c r="B267" s="56" t="s">
        <v>1455</v>
      </c>
      <c r="C267" s="56" t="s">
        <v>321</v>
      </c>
      <c r="D267" s="56" t="s">
        <v>1456</v>
      </c>
      <c r="E267" s="57" t="s">
        <v>1457</v>
      </c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18"/>
      <c r="S267" s="18"/>
      <c r="T267" s="18"/>
      <c r="U267" s="18"/>
      <c r="V267" s="18"/>
      <c r="W267" s="18"/>
      <c r="X267" s="18"/>
      <c r="Y267" s="18"/>
    </row>
    <row r="268" spans="1:25">
      <c r="A268" s="11">
        <v>3</v>
      </c>
      <c r="B268" s="56" t="s">
        <v>1458</v>
      </c>
      <c r="C268" s="56" t="s">
        <v>1459</v>
      </c>
      <c r="D268" s="56" t="s">
        <v>1070</v>
      </c>
      <c r="E268" s="57" t="s">
        <v>1460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1">
        <v>4</v>
      </c>
      <c r="B269" s="56" t="s">
        <v>1461</v>
      </c>
      <c r="C269" s="56" t="s">
        <v>1462</v>
      </c>
      <c r="D269" s="56" t="s">
        <v>1463</v>
      </c>
      <c r="E269" s="57" t="s">
        <v>1464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1">
        <v>5</v>
      </c>
      <c r="B270" s="56" t="s">
        <v>1052</v>
      </c>
      <c r="C270" s="56" t="s">
        <v>1076</v>
      </c>
      <c r="D270" s="56" t="s">
        <v>1465</v>
      </c>
      <c r="E270" s="57" t="s">
        <v>1466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1">
        <v>6</v>
      </c>
      <c r="B271" s="56" t="s">
        <v>1056</v>
      </c>
      <c r="C271" s="56" t="s">
        <v>1467</v>
      </c>
      <c r="D271" s="56" t="s">
        <v>1468</v>
      </c>
      <c r="E271" s="57" t="s">
        <v>1469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1">
        <v>7</v>
      </c>
      <c r="B272" s="14" t="s">
        <v>1470</v>
      </c>
      <c r="C272" s="14" t="s">
        <v>1070</v>
      </c>
      <c r="D272" s="14" t="s">
        <v>1252</v>
      </c>
      <c r="E272" s="57" t="s">
        <v>1471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>
      <c r="A273" s="11">
        <v>8</v>
      </c>
      <c r="B273" s="56" t="s">
        <v>1472</v>
      </c>
      <c r="C273" s="56" t="s">
        <v>1473</v>
      </c>
      <c r="D273" s="56" t="s">
        <v>1474</v>
      </c>
      <c r="E273" s="57" t="s">
        <v>1475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>
      <c r="A274" s="11">
        <v>9</v>
      </c>
      <c r="B274" s="56" t="s">
        <v>1248</v>
      </c>
      <c r="C274" s="56" t="s">
        <v>1137</v>
      </c>
      <c r="D274" s="56" t="s">
        <v>312</v>
      </c>
      <c r="E274" s="57" t="s">
        <v>1476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>
      <c r="A275" s="11">
        <v>10</v>
      </c>
      <c r="B275" s="56" t="s">
        <v>351</v>
      </c>
      <c r="C275" s="56" t="s">
        <v>1477</v>
      </c>
      <c r="D275" s="56" t="s">
        <v>1478</v>
      </c>
      <c r="E275" s="57" t="s">
        <v>1479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>
      <c r="A276" s="11">
        <v>11</v>
      </c>
      <c r="B276" s="56" t="s">
        <v>1480</v>
      </c>
      <c r="C276" s="56" t="s">
        <v>1481</v>
      </c>
      <c r="D276" s="56" t="s">
        <v>1482</v>
      </c>
      <c r="E276" s="57" t="s">
        <v>1483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>
      <c r="A277" s="11">
        <v>12</v>
      </c>
      <c r="B277" s="14" t="s">
        <v>1484</v>
      </c>
      <c r="C277" s="14" t="s">
        <v>1485</v>
      </c>
      <c r="D277" s="14" t="s">
        <v>1130</v>
      </c>
      <c r="E277" s="57" t="s">
        <v>1486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>
      <c r="A278" s="11">
        <v>13</v>
      </c>
      <c r="B278" s="56" t="s">
        <v>1487</v>
      </c>
      <c r="C278" s="56" t="s">
        <v>1488</v>
      </c>
      <c r="D278" s="56" t="s">
        <v>399</v>
      </c>
      <c r="E278" s="57" t="s">
        <v>1489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>
      <c r="A279" s="11">
        <v>14</v>
      </c>
      <c r="B279" s="14" t="s">
        <v>1490</v>
      </c>
      <c r="C279" s="14" t="s">
        <v>1069</v>
      </c>
      <c r="D279" s="14" t="s">
        <v>1491</v>
      </c>
      <c r="E279" s="60" t="s">
        <v>1492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>
      <c r="A280" s="11">
        <v>15</v>
      </c>
      <c r="B280" s="56" t="s">
        <v>1493</v>
      </c>
      <c r="C280" s="56" t="s">
        <v>1494</v>
      </c>
      <c r="D280" s="56" t="s">
        <v>1495</v>
      </c>
      <c r="E280" s="57" t="s">
        <v>1496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>
      <c r="A281" s="11">
        <v>16</v>
      </c>
      <c r="B281" s="56" t="s">
        <v>1497</v>
      </c>
      <c r="C281" s="56" t="s">
        <v>312</v>
      </c>
      <c r="D281" s="56" t="s">
        <v>1498</v>
      </c>
      <c r="E281" s="57" t="s">
        <v>1499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>
      <c r="A282" s="11">
        <v>17</v>
      </c>
      <c r="B282" s="56" t="s">
        <v>1500</v>
      </c>
      <c r="C282" s="56" t="s">
        <v>1501</v>
      </c>
      <c r="D282" s="56" t="s">
        <v>1502</v>
      </c>
      <c r="E282" s="57" t="s">
        <v>1503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>
      <c r="A283" s="11">
        <v>18</v>
      </c>
      <c r="B283" s="56" t="s">
        <v>1504</v>
      </c>
      <c r="C283" s="56" t="s">
        <v>1505</v>
      </c>
      <c r="D283" s="56" t="s">
        <v>1081</v>
      </c>
      <c r="E283" s="57" t="s">
        <v>1506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>
      <c r="A284" s="11">
        <v>19</v>
      </c>
      <c r="B284" s="61" t="s">
        <v>1507</v>
      </c>
      <c r="C284" s="61" t="s">
        <v>1322</v>
      </c>
      <c r="D284" s="61" t="s">
        <v>1508</v>
      </c>
      <c r="E284" s="57" t="s">
        <v>1509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>
      <c r="A285" s="11">
        <v>20</v>
      </c>
      <c r="B285" s="14" t="s">
        <v>1510</v>
      </c>
      <c r="C285" s="14" t="s">
        <v>1337</v>
      </c>
      <c r="D285" s="14" t="s">
        <v>1511</v>
      </c>
      <c r="E285" s="57" t="s">
        <v>1512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>
      <c r="A286" s="11">
        <v>21</v>
      </c>
      <c r="B286" s="14" t="s">
        <v>1513</v>
      </c>
      <c r="C286" s="14" t="s">
        <v>1514</v>
      </c>
      <c r="D286" s="14" t="s">
        <v>1172</v>
      </c>
      <c r="E286" s="57" t="s">
        <v>1515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>
      <c r="A287" s="11">
        <v>22</v>
      </c>
      <c r="B287" s="56" t="s">
        <v>1516</v>
      </c>
      <c r="C287" s="56" t="s">
        <v>373</v>
      </c>
      <c r="D287" s="56" t="s">
        <v>1517</v>
      </c>
      <c r="E287" s="57" t="s">
        <v>1518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>
      <c r="A288" s="11">
        <v>23</v>
      </c>
      <c r="B288" s="56" t="s">
        <v>1519</v>
      </c>
      <c r="C288" s="56" t="s">
        <v>1520</v>
      </c>
      <c r="D288" s="56" t="s">
        <v>1521</v>
      </c>
      <c r="E288" s="57" t="s">
        <v>1522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1">
        <v>24</v>
      </c>
      <c r="B289" s="56" t="s">
        <v>420</v>
      </c>
      <c r="C289" s="56" t="s">
        <v>373</v>
      </c>
      <c r="D289" s="56" t="s">
        <v>1523</v>
      </c>
      <c r="E289" s="57" t="s">
        <v>1524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>
      <c r="A290" s="11">
        <v>25</v>
      </c>
      <c r="B290" s="61" t="s">
        <v>420</v>
      </c>
      <c r="C290" s="61" t="s">
        <v>1525</v>
      </c>
      <c r="D290" s="61" t="s">
        <v>1526</v>
      </c>
      <c r="E290" s="57" t="s">
        <v>1527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7.25" customHeight="1">
      <c r="A291" s="11">
        <v>26</v>
      </c>
      <c r="B291" s="56" t="s">
        <v>1528</v>
      </c>
      <c r="C291" s="56" t="s">
        <v>1529</v>
      </c>
      <c r="D291" s="56" t="s">
        <v>373</v>
      </c>
      <c r="E291" s="57" t="s">
        <v>1530</v>
      </c>
      <c r="F291" s="13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>
      <c r="A292" s="11">
        <v>27</v>
      </c>
      <c r="B292" s="56" t="s">
        <v>1152</v>
      </c>
      <c r="C292" s="56" t="s">
        <v>1531</v>
      </c>
      <c r="D292" s="56" t="s">
        <v>1357</v>
      </c>
      <c r="E292" s="57" t="s">
        <v>1532</v>
      </c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>
      <c r="A293" s="11">
        <v>28</v>
      </c>
      <c r="B293" s="56" t="s">
        <v>1533</v>
      </c>
      <c r="C293" s="56" t="s">
        <v>1130</v>
      </c>
      <c r="D293" s="56" t="s">
        <v>1534</v>
      </c>
      <c r="E293" s="57" t="s">
        <v>1535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>
      <c r="A294" s="11">
        <v>29</v>
      </c>
      <c r="B294" s="56" t="s">
        <v>1536</v>
      </c>
      <c r="C294" s="56" t="s">
        <v>1058</v>
      </c>
      <c r="D294" s="56" t="s">
        <v>1298</v>
      </c>
      <c r="E294" s="57" t="s">
        <v>1537</v>
      </c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>
      <c r="A295" s="11">
        <v>30</v>
      </c>
      <c r="B295" s="14" t="s">
        <v>1538</v>
      </c>
      <c r="C295" s="14" t="s">
        <v>1539</v>
      </c>
      <c r="D295" s="14" t="s">
        <v>1540</v>
      </c>
      <c r="E295" s="57" t="s">
        <v>1541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>
      <c r="A296" s="11">
        <v>31</v>
      </c>
      <c r="B296" s="56" t="s">
        <v>1542</v>
      </c>
      <c r="C296" s="56" t="s">
        <v>1543</v>
      </c>
      <c r="D296" s="56" t="s">
        <v>1544</v>
      </c>
      <c r="E296" s="57" t="s">
        <v>1545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>
      <c r="A297" s="11">
        <v>32</v>
      </c>
      <c r="B297" s="14" t="s">
        <v>1546</v>
      </c>
      <c r="C297" s="14" t="s">
        <v>1248</v>
      </c>
      <c r="D297" s="14" t="s">
        <v>1547</v>
      </c>
      <c r="E297" s="57" t="s">
        <v>1548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>
      <c r="A298" s="11">
        <v>33</v>
      </c>
      <c r="B298" s="14" t="s">
        <v>1189</v>
      </c>
      <c r="C298" s="14" t="s">
        <v>1549</v>
      </c>
      <c r="D298" s="14" t="s">
        <v>1550</v>
      </c>
      <c r="E298" s="57" t="s">
        <v>1551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>
      <c r="A299" s="11">
        <v>34</v>
      </c>
      <c r="B299" s="14" t="s">
        <v>1552</v>
      </c>
      <c r="C299" s="14" t="s">
        <v>312</v>
      </c>
      <c r="D299" s="14" t="s">
        <v>1138</v>
      </c>
      <c r="E299" s="57" t="s">
        <v>1553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>
      <c r="A300" s="11">
        <v>35</v>
      </c>
      <c r="B300" s="56" t="s">
        <v>1169</v>
      </c>
      <c r="C300" s="56" t="s">
        <v>1554</v>
      </c>
      <c r="D300" s="56" t="s">
        <v>1555</v>
      </c>
      <c r="E300" s="57" t="s">
        <v>1556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>
      <c r="A301" s="11">
        <v>36</v>
      </c>
      <c r="B301" s="56"/>
      <c r="C301" s="56"/>
      <c r="D301" s="56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>
      <c r="A302" s="11">
        <v>37</v>
      </c>
      <c r="B302" s="56"/>
      <c r="C302" s="56"/>
      <c r="D302" s="56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>
      <c r="A303" s="11">
        <v>38</v>
      </c>
      <c r="B303" s="18"/>
      <c r="C303" s="18"/>
      <c r="D303" s="18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>
      <c r="A304" s="11">
        <v>39</v>
      </c>
      <c r="B304" s="18"/>
      <c r="C304" s="18"/>
      <c r="D304" s="18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>
      <c r="A305" s="11">
        <v>40</v>
      </c>
      <c r="B305" s="14"/>
      <c r="C305" s="14"/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>
      <c r="A306" s="11">
        <v>41</v>
      </c>
      <c r="B306" s="56"/>
      <c r="C306" s="56"/>
      <c r="D306" s="56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>
      <c r="A307" s="11">
        <v>42</v>
      </c>
      <c r="B307" s="18"/>
      <c r="C307" s="18"/>
      <c r="D307" s="18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>
      <c r="A308" s="11">
        <v>43</v>
      </c>
      <c r="B308" s="18"/>
      <c r="C308" s="18"/>
      <c r="D308" s="18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>
      <c r="A309" s="11">
        <v>44</v>
      </c>
      <c r="B309" s="14"/>
      <c r="C309" s="14"/>
      <c r="D309" s="14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8">
      <c r="A310" s="569" t="s">
        <v>530</v>
      </c>
      <c r="B310" s="570"/>
      <c r="C310" s="570"/>
      <c r="D310" s="570"/>
      <c r="E310" s="570"/>
      <c r="F310" s="570"/>
      <c r="G310" s="570"/>
      <c r="H310" s="570"/>
      <c r="I310" s="570"/>
      <c r="J310" s="570"/>
      <c r="K310" s="570"/>
      <c r="L310" s="570"/>
      <c r="M310" s="570"/>
      <c r="N310" s="570"/>
      <c r="O310" s="570"/>
      <c r="P310" s="570"/>
      <c r="Q310" s="570"/>
      <c r="R310" s="570"/>
      <c r="S310" s="570"/>
      <c r="T310" s="570"/>
      <c r="U310" s="570"/>
      <c r="V310" s="570"/>
      <c r="W310" s="570"/>
      <c r="X310" s="570"/>
      <c r="Y310" s="570"/>
    </row>
    <row r="311" spans="1:25">
      <c r="A311" s="11" t="s">
        <v>5</v>
      </c>
      <c r="B311" s="571" t="s">
        <v>477</v>
      </c>
      <c r="C311" s="572"/>
      <c r="D311" s="75"/>
      <c r="E311" s="41" t="s">
        <v>9</v>
      </c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4"/>
      <c r="S311" s="74"/>
      <c r="T311" s="74"/>
      <c r="U311" s="74"/>
      <c r="V311" s="74"/>
      <c r="W311" s="74"/>
      <c r="X311" s="74"/>
      <c r="Y311" s="74"/>
    </row>
    <row r="312" spans="1:25">
      <c r="A312" s="11">
        <v>1</v>
      </c>
      <c r="B312" s="24"/>
      <c r="C312" s="64"/>
      <c r="D312" s="76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>
      <c r="A313" s="11">
        <v>2</v>
      </c>
      <c r="B313" s="24"/>
      <c r="C313" s="64"/>
      <c r="D313" s="4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>
      <c r="A314" s="11">
        <v>3</v>
      </c>
      <c r="B314" s="24"/>
      <c r="C314" s="64"/>
      <c r="D314" s="45"/>
      <c r="E314" s="1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</row>
    <row r="315" spans="1:25">
      <c r="A315" s="11">
        <v>4</v>
      </c>
      <c r="B315" s="24"/>
      <c r="C315" s="42"/>
      <c r="D315" s="42"/>
      <c r="E315" s="46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>
      <c r="A316" s="11">
        <v>5</v>
      </c>
      <c r="B316" s="24"/>
      <c r="C316" s="42"/>
      <c r="D316" s="47"/>
      <c r="E316" s="4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63"/>
      <c r="S316" s="63"/>
      <c r="T316" s="63"/>
      <c r="U316" s="63"/>
      <c r="V316" s="63"/>
      <c r="W316" s="63"/>
      <c r="X316" s="63"/>
      <c r="Y316" s="63"/>
    </row>
  </sheetData>
  <sortState ref="B7:E53">
    <sortCondition ref="B7"/>
  </sortState>
  <mergeCells count="35">
    <mergeCell ref="A1:Y1"/>
    <mergeCell ref="A2:Y2"/>
    <mergeCell ref="A3:Y3"/>
    <mergeCell ref="A5:Y5"/>
    <mergeCell ref="B6:D6"/>
    <mergeCell ref="A44:Y44"/>
    <mergeCell ref="B45:D45"/>
    <mergeCell ref="A51:Y51"/>
    <mergeCell ref="A52:Y52"/>
    <mergeCell ref="B55:D55"/>
    <mergeCell ref="A96:Y96"/>
    <mergeCell ref="B97:D97"/>
    <mergeCell ref="A103:Y103"/>
    <mergeCell ref="A104:Y104"/>
    <mergeCell ref="A106:Y106"/>
    <mergeCell ref="B107:D107"/>
    <mergeCell ref="A143:Y143"/>
    <mergeCell ref="B144:C144"/>
    <mergeCell ref="A151:Y151"/>
    <mergeCell ref="A152:Y152"/>
    <mergeCell ref="B155:D155"/>
    <mergeCell ref="A198:Y198"/>
    <mergeCell ref="B199:D199"/>
    <mergeCell ref="A205:Y205"/>
    <mergeCell ref="A206:Y206"/>
    <mergeCell ref="A208:Y208"/>
    <mergeCell ref="B209:D209"/>
    <mergeCell ref="A253:Y253"/>
    <mergeCell ref="B254:C254"/>
    <mergeCell ref="A261:Y261"/>
    <mergeCell ref="A262:Y262"/>
    <mergeCell ref="A264:Y264"/>
    <mergeCell ref="B265:D265"/>
    <mergeCell ref="A310:Y310"/>
    <mergeCell ref="B311:C311"/>
  </mergeCells>
  <pageMargins left="0.70866141732283505" right="0.70866141732283505" top="0.74803149606299202" bottom="0.74803149606299202" header="0.31496062992126" footer="0.31496062992126"/>
  <pageSetup scale="60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opLeftCell="A30" workbookViewId="0">
      <selection activeCell="G99" sqref="G99"/>
    </sheetView>
  </sheetViews>
  <sheetFormatPr defaultColWidth="9.140625" defaultRowHeight="16.5"/>
  <cols>
    <col min="1" max="1" width="5.7109375" style="1" customWidth="1"/>
    <col min="2" max="2" width="22.140625" style="2" customWidth="1"/>
    <col min="3" max="3" width="23.5703125" style="2" customWidth="1"/>
    <col min="4" max="4" width="21.140625" style="2" customWidth="1"/>
    <col min="5" max="5" width="14.85546875" style="8" customWidth="1"/>
    <col min="6" max="8" width="10.42578125" style="2" customWidth="1"/>
    <col min="9" max="9" width="11.85546875" style="2" customWidth="1"/>
    <col min="10" max="13" width="10.42578125" style="2" customWidth="1"/>
    <col min="14" max="14" width="8.85546875" style="2" customWidth="1"/>
    <col min="15" max="16384" width="9.140625" style="2"/>
  </cols>
  <sheetData>
    <row r="1" spans="1:14" ht="15">
      <c r="A1" s="579" t="s">
        <v>1203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14" s="25" customFormat="1" ht="18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4" ht="20.25">
      <c r="A3" s="589"/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90"/>
    </row>
    <row r="4" spans="1:14" ht="20.25">
      <c r="A4" s="591"/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592"/>
    </row>
    <row r="5" spans="1:14" ht="20.2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36"/>
    </row>
    <row r="6" spans="1:14" ht="18.75" thickBot="1">
      <c r="A6" s="578"/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</row>
    <row r="7" spans="1:14" thickBot="1">
      <c r="A7" s="594"/>
      <c r="B7" s="581"/>
      <c r="C7" s="582"/>
      <c r="D7" s="583"/>
      <c r="E7" s="594"/>
      <c r="F7" s="593"/>
      <c r="G7" s="593"/>
      <c r="H7" s="593"/>
      <c r="I7" s="593"/>
      <c r="J7" s="29"/>
      <c r="K7" s="29"/>
      <c r="L7" s="29"/>
      <c r="M7" s="29"/>
      <c r="N7" s="594"/>
    </row>
    <row r="8" spans="1:14" thickBot="1">
      <c r="A8" s="594"/>
      <c r="B8" s="584"/>
      <c r="C8" s="585"/>
      <c r="D8" s="586"/>
      <c r="E8" s="594"/>
      <c r="F8" s="30"/>
      <c r="G8" s="30"/>
      <c r="H8" s="30"/>
      <c r="I8" s="37"/>
      <c r="J8" s="30"/>
      <c r="K8" s="30"/>
      <c r="L8" s="30"/>
      <c r="M8" s="30"/>
      <c r="N8" s="594"/>
    </row>
    <row r="9" spans="1:14">
      <c r="A9" s="11"/>
      <c r="B9" s="12"/>
      <c r="C9" s="12"/>
      <c r="D9" s="12"/>
      <c r="E9" s="11"/>
      <c r="F9" s="18"/>
      <c r="G9" s="18"/>
      <c r="H9" s="18"/>
      <c r="I9" s="18"/>
      <c r="J9" s="18"/>
      <c r="K9" s="18"/>
      <c r="L9" s="18"/>
      <c r="M9" s="18"/>
      <c r="N9" s="18"/>
    </row>
    <row r="10" spans="1:14">
      <c r="A10" s="11"/>
      <c r="B10" s="12"/>
      <c r="C10" s="12"/>
      <c r="D10" s="12"/>
      <c r="E10" s="11"/>
      <c r="F10" s="18"/>
      <c r="G10" s="18"/>
      <c r="H10" s="18"/>
      <c r="I10" s="18"/>
      <c r="J10" s="18"/>
      <c r="K10" s="18"/>
      <c r="L10" s="18"/>
      <c r="M10" s="18"/>
      <c r="N10" s="18"/>
    </row>
    <row r="11" spans="1:14">
      <c r="A11" s="11"/>
      <c r="B11" s="12"/>
      <c r="C11" s="12"/>
      <c r="D11" s="12"/>
      <c r="E11" s="11"/>
      <c r="F11" s="18"/>
      <c r="G11" s="18"/>
      <c r="H11" s="18"/>
      <c r="I11" s="18"/>
      <c r="J11" s="18"/>
      <c r="K11" s="18"/>
      <c r="L11" s="18"/>
      <c r="M11" s="18"/>
      <c r="N11" s="18"/>
    </row>
    <row r="12" spans="1:14">
      <c r="A12" s="11"/>
      <c r="B12" s="12"/>
      <c r="C12" s="12"/>
      <c r="D12" s="12"/>
      <c r="E12" s="11"/>
      <c r="F12" s="18"/>
      <c r="G12" s="18"/>
      <c r="H12" s="18"/>
      <c r="I12" s="18"/>
      <c r="J12" s="18"/>
      <c r="K12" s="18"/>
      <c r="L12" s="18"/>
      <c r="M12" s="18"/>
      <c r="N12" s="18"/>
    </row>
    <row r="13" spans="1:14" s="26" customFormat="1" ht="18">
      <c r="A13" s="11"/>
      <c r="B13" s="12"/>
      <c r="C13" s="12"/>
      <c r="D13" s="12"/>
      <c r="E13" s="11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7.25" customHeight="1">
      <c r="A14" s="11"/>
      <c r="B14" s="12"/>
      <c r="C14" s="12"/>
      <c r="D14" s="12"/>
      <c r="E14" s="11"/>
      <c r="F14" s="18"/>
      <c r="G14" s="18"/>
      <c r="H14" s="18"/>
      <c r="I14" s="18"/>
      <c r="J14" s="18"/>
      <c r="K14" s="18"/>
      <c r="L14" s="18"/>
      <c r="M14" s="18"/>
      <c r="N14" s="18"/>
    </row>
    <row r="15" spans="1:14">
      <c r="A15" s="11"/>
      <c r="B15" s="12"/>
      <c r="C15" s="12"/>
      <c r="D15" s="12"/>
      <c r="E15" s="11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11"/>
      <c r="B16" s="12"/>
      <c r="C16" s="12"/>
      <c r="D16" s="12"/>
      <c r="E16" s="11"/>
      <c r="F16" s="18"/>
      <c r="G16" s="18"/>
      <c r="H16" s="18"/>
      <c r="I16" s="18"/>
      <c r="J16" s="18"/>
      <c r="K16" s="18"/>
      <c r="L16" s="18"/>
      <c r="M16" s="18"/>
      <c r="N16" s="18"/>
    </row>
    <row r="17" spans="1:14" ht="17.25" customHeight="1">
      <c r="A17" s="11"/>
      <c r="B17" s="12"/>
      <c r="C17" s="12"/>
      <c r="D17" s="12"/>
      <c r="E17" s="11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7.25" customHeight="1">
      <c r="A18" s="11"/>
      <c r="B18" s="12"/>
      <c r="C18" s="12"/>
      <c r="D18" s="12"/>
      <c r="E18" s="11"/>
      <c r="F18" s="18"/>
      <c r="G18" s="18"/>
      <c r="H18" s="18"/>
      <c r="I18" s="18"/>
      <c r="J18" s="18"/>
      <c r="K18" s="18"/>
      <c r="L18" s="18"/>
      <c r="M18" s="18"/>
      <c r="N18" s="18"/>
    </row>
    <row r="19" spans="1:14">
      <c r="A19" s="11"/>
      <c r="B19" s="12"/>
      <c r="C19" s="12"/>
      <c r="D19" s="12"/>
      <c r="E19" s="11"/>
      <c r="F19" s="18"/>
      <c r="G19" s="18"/>
      <c r="H19" s="18"/>
      <c r="I19" s="18"/>
      <c r="J19" s="18"/>
      <c r="K19" s="18"/>
      <c r="L19" s="18"/>
      <c r="M19" s="18"/>
      <c r="N19" s="18"/>
    </row>
    <row r="20" spans="1:14">
      <c r="A20" s="11"/>
      <c r="B20" s="12"/>
      <c r="C20" s="12"/>
      <c r="D20" s="12"/>
      <c r="E20" s="11"/>
      <c r="F20" s="18"/>
      <c r="G20" s="18"/>
      <c r="H20" s="18"/>
      <c r="I20" s="18"/>
      <c r="J20" s="18"/>
      <c r="K20" s="18"/>
      <c r="L20" s="18"/>
      <c r="M20" s="18"/>
      <c r="N20" s="18"/>
    </row>
    <row r="21" spans="1:14">
      <c r="A21" s="11"/>
      <c r="B21" s="12"/>
      <c r="C21" s="12"/>
      <c r="D21" s="12"/>
      <c r="E21" s="11"/>
      <c r="F21" s="18"/>
      <c r="G21" s="18"/>
      <c r="H21" s="18"/>
      <c r="I21" s="18"/>
      <c r="J21" s="18"/>
      <c r="K21" s="18"/>
      <c r="L21" s="18"/>
      <c r="M21" s="18"/>
      <c r="N21" s="18"/>
    </row>
    <row r="22" spans="1:14">
      <c r="A22" s="11"/>
      <c r="B22" s="12"/>
      <c r="C22" s="12"/>
      <c r="D22" s="12"/>
      <c r="E22" s="11"/>
      <c r="F22" s="18"/>
      <c r="G22" s="18"/>
      <c r="H22" s="18"/>
      <c r="I22" s="18"/>
      <c r="J22" s="18"/>
      <c r="K22" s="18"/>
      <c r="L22" s="18"/>
      <c r="M22" s="18"/>
      <c r="N22" s="18"/>
    </row>
    <row r="23" spans="1:14">
      <c r="A23" s="11"/>
      <c r="B23" s="12"/>
      <c r="C23" s="12"/>
      <c r="D23" s="12"/>
      <c r="E23" s="11"/>
      <c r="F23" s="18"/>
      <c r="G23" s="18"/>
      <c r="H23" s="18"/>
      <c r="I23" s="18"/>
      <c r="J23" s="18"/>
      <c r="K23" s="18"/>
      <c r="L23" s="18"/>
      <c r="M23" s="18"/>
      <c r="N23" s="18"/>
    </row>
    <row r="24" spans="1:14">
      <c r="A24" s="11"/>
      <c r="B24" s="12"/>
      <c r="C24" s="12"/>
      <c r="D24" s="12"/>
      <c r="E24" s="11"/>
      <c r="F24" s="18"/>
      <c r="G24" s="18"/>
      <c r="H24" s="18"/>
      <c r="I24" s="18"/>
      <c r="J24" s="18"/>
      <c r="K24" s="18"/>
      <c r="L24" s="18"/>
      <c r="M24" s="18"/>
      <c r="N24" s="18"/>
    </row>
    <row r="25" spans="1:14">
      <c r="A25" s="11"/>
      <c r="B25" s="12"/>
      <c r="C25" s="12"/>
      <c r="D25" s="12"/>
      <c r="E25" s="11"/>
      <c r="F25" s="18"/>
      <c r="G25" s="18"/>
      <c r="H25" s="18"/>
      <c r="I25" s="18"/>
      <c r="J25" s="18"/>
      <c r="K25" s="18"/>
      <c r="L25" s="18"/>
      <c r="M25" s="18"/>
      <c r="N25" s="18"/>
    </row>
    <row r="26" spans="1:14">
      <c r="A26" s="11"/>
      <c r="B26" s="12"/>
      <c r="C26" s="12"/>
      <c r="D26" s="12"/>
      <c r="E26" s="11"/>
      <c r="F26" s="18"/>
      <c r="G26" s="18"/>
      <c r="H26" s="18"/>
      <c r="I26" s="18"/>
      <c r="J26" s="18"/>
      <c r="K26" s="18"/>
      <c r="L26" s="18"/>
      <c r="M26" s="18"/>
      <c r="N26" s="18"/>
    </row>
    <row r="27" spans="1:14">
      <c r="A27" s="11"/>
      <c r="B27" s="12"/>
      <c r="C27" s="12"/>
      <c r="D27" s="12"/>
      <c r="E27" s="11"/>
      <c r="F27" s="18"/>
      <c r="G27" s="18"/>
      <c r="H27" s="18"/>
      <c r="I27" s="18"/>
      <c r="J27" s="18"/>
      <c r="K27" s="18"/>
      <c r="L27" s="18"/>
      <c r="M27" s="18"/>
      <c r="N27" s="18"/>
    </row>
    <row r="28" spans="1:14">
      <c r="A28" s="11"/>
      <c r="B28" s="12"/>
      <c r="C28" s="12"/>
      <c r="D28" s="12"/>
      <c r="E28" s="11"/>
      <c r="F28" s="18"/>
      <c r="G28" s="18"/>
      <c r="H28" s="18"/>
      <c r="I28" s="18"/>
      <c r="J28" s="18"/>
      <c r="K28" s="18"/>
      <c r="L28" s="18"/>
      <c r="M28" s="18"/>
      <c r="N28" s="18"/>
    </row>
    <row r="29" spans="1:14">
      <c r="A29" s="11"/>
      <c r="B29" s="12"/>
      <c r="C29" s="12"/>
      <c r="D29" s="12"/>
      <c r="E29" s="11"/>
      <c r="F29" s="18"/>
      <c r="G29" s="18"/>
      <c r="H29" s="18"/>
      <c r="I29" s="18"/>
      <c r="J29" s="18"/>
      <c r="K29" s="18"/>
      <c r="L29" s="18"/>
      <c r="M29" s="18"/>
      <c r="N29" s="18"/>
    </row>
    <row r="30" spans="1:14">
      <c r="A30" s="11"/>
      <c r="B30" s="12"/>
      <c r="C30" s="12"/>
      <c r="D30" s="12"/>
      <c r="E30" s="11"/>
      <c r="F30" s="18"/>
      <c r="G30" s="18"/>
      <c r="H30" s="18"/>
      <c r="I30" s="18"/>
      <c r="J30" s="18"/>
      <c r="K30" s="18"/>
      <c r="L30" s="18"/>
      <c r="M30" s="18"/>
      <c r="N30" s="18"/>
    </row>
    <row r="31" spans="1:14">
      <c r="A31" s="11"/>
      <c r="B31" s="12"/>
      <c r="C31" s="12"/>
      <c r="D31" s="12"/>
      <c r="E31" s="11"/>
      <c r="F31" s="18"/>
      <c r="G31" s="18"/>
      <c r="H31" s="18"/>
      <c r="I31" s="18"/>
      <c r="J31" s="18"/>
      <c r="K31" s="18"/>
      <c r="L31" s="18"/>
      <c r="M31" s="18"/>
      <c r="N31" s="18"/>
    </row>
    <row r="32" spans="1:14">
      <c r="A32" s="11"/>
      <c r="B32" s="12"/>
      <c r="C32" s="12"/>
      <c r="D32" s="12"/>
      <c r="E32" s="11"/>
      <c r="F32" s="18"/>
      <c r="G32" s="18"/>
      <c r="H32" s="18"/>
      <c r="I32" s="18"/>
      <c r="J32" s="18"/>
      <c r="K32" s="18"/>
      <c r="L32" s="18"/>
      <c r="M32" s="18"/>
      <c r="N32" s="18"/>
    </row>
    <row r="33" spans="1:14" ht="18" customHeight="1">
      <c r="A33" s="11"/>
      <c r="B33" s="12"/>
      <c r="C33" s="12"/>
      <c r="D33" s="12"/>
      <c r="E33" s="11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8" customHeight="1">
      <c r="A34" s="11"/>
      <c r="B34" s="12"/>
      <c r="C34" s="12"/>
      <c r="D34" s="12"/>
      <c r="E34" s="11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8" customHeight="1">
      <c r="A35" s="11"/>
      <c r="B35" s="12"/>
      <c r="C35" s="12"/>
      <c r="D35" s="12"/>
      <c r="E35" s="11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7.25" customHeight="1">
      <c r="A36" s="11"/>
      <c r="B36" s="12"/>
      <c r="C36" s="12"/>
      <c r="D36" s="12"/>
      <c r="E36" s="11"/>
      <c r="F36" s="18"/>
      <c r="G36" s="18"/>
      <c r="H36" s="18"/>
      <c r="I36" s="18"/>
      <c r="J36" s="18"/>
      <c r="K36" s="18"/>
      <c r="L36" s="18"/>
      <c r="M36" s="18"/>
      <c r="N36" s="18"/>
    </row>
    <row r="37" spans="1:14" ht="18" customHeight="1">
      <c r="A37" s="11"/>
      <c r="B37" s="12"/>
      <c r="C37" s="12"/>
      <c r="D37" s="12"/>
      <c r="E37" s="11"/>
      <c r="F37" s="18"/>
      <c r="G37" s="18"/>
      <c r="H37" s="18"/>
      <c r="I37" s="18"/>
      <c r="J37" s="18"/>
      <c r="K37" s="18"/>
      <c r="L37" s="18"/>
      <c r="M37" s="18"/>
      <c r="N37" s="18"/>
    </row>
    <row r="38" spans="1:14">
      <c r="A38" s="11"/>
      <c r="B38" s="12"/>
      <c r="C38" s="12"/>
      <c r="D38" s="12"/>
      <c r="E38" s="11"/>
      <c r="F38" s="18"/>
      <c r="G38" s="18"/>
      <c r="H38" s="18"/>
      <c r="I38" s="18"/>
      <c r="J38" s="18"/>
      <c r="K38" s="18"/>
      <c r="L38" s="18"/>
      <c r="M38" s="18"/>
      <c r="N38" s="18"/>
    </row>
    <row r="39" spans="1:14" ht="17.25" customHeight="1">
      <c r="A39" s="11"/>
      <c r="B39" s="12"/>
      <c r="C39" s="12"/>
      <c r="D39" s="12"/>
      <c r="E39" s="11"/>
      <c r="F39" s="18"/>
      <c r="G39" s="18"/>
      <c r="H39" s="18"/>
      <c r="I39" s="18"/>
      <c r="J39" s="18"/>
      <c r="K39" s="18"/>
      <c r="L39" s="18"/>
      <c r="M39" s="18"/>
      <c r="N39" s="18"/>
    </row>
    <row r="40" spans="1:14">
      <c r="A40" s="11"/>
      <c r="B40" s="12"/>
      <c r="C40" s="12"/>
      <c r="D40" s="12"/>
      <c r="E40" s="11"/>
      <c r="F40" s="18"/>
      <c r="G40" s="18"/>
      <c r="H40" s="18"/>
      <c r="I40" s="18"/>
      <c r="J40" s="18"/>
      <c r="K40" s="18"/>
      <c r="L40" s="18"/>
      <c r="M40" s="18"/>
      <c r="N40" s="18"/>
    </row>
    <row r="41" spans="1:14">
      <c r="A41" s="11"/>
      <c r="B41" s="12"/>
      <c r="C41" s="12"/>
      <c r="D41" s="12"/>
      <c r="E41" s="11"/>
      <c r="F41" s="18"/>
      <c r="G41" s="18"/>
      <c r="H41" s="18"/>
      <c r="I41" s="18"/>
      <c r="J41" s="18"/>
      <c r="K41" s="18"/>
      <c r="L41" s="18"/>
      <c r="M41" s="18"/>
      <c r="N41" s="18"/>
    </row>
    <row r="42" spans="1:14">
      <c r="A42" s="11"/>
      <c r="B42" s="12"/>
      <c r="C42" s="12"/>
      <c r="D42" s="12"/>
      <c r="E42" s="11"/>
      <c r="F42" s="18"/>
      <c r="G42" s="18"/>
      <c r="H42" s="18"/>
      <c r="I42" s="18"/>
      <c r="J42" s="18"/>
      <c r="K42" s="18"/>
      <c r="L42" s="18"/>
      <c r="M42" s="18"/>
      <c r="N42" s="18"/>
    </row>
    <row r="43" spans="1:14">
      <c r="A43" s="11"/>
      <c r="B43" s="12"/>
      <c r="C43" s="12"/>
      <c r="D43" s="12"/>
      <c r="E43" s="11"/>
      <c r="F43" s="18"/>
      <c r="G43" s="18"/>
      <c r="H43" s="18"/>
      <c r="I43" s="18"/>
      <c r="J43" s="18"/>
      <c r="K43" s="18"/>
      <c r="L43" s="18"/>
      <c r="M43" s="18"/>
      <c r="N43" s="18"/>
    </row>
    <row r="44" spans="1:14">
      <c r="A44" s="11"/>
      <c r="B44" s="12"/>
      <c r="C44" s="12"/>
      <c r="D44" s="12"/>
      <c r="E44" s="11"/>
      <c r="F44" s="18"/>
      <c r="G44" s="18"/>
      <c r="H44" s="18"/>
      <c r="I44" s="18"/>
      <c r="J44" s="18"/>
      <c r="K44" s="18"/>
      <c r="L44" s="18"/>
      <c r="M44" s="18"/>
      <c r="N44" s="18"/>
    </row>
    <row r="45" spans="1:14">
      <c r="A45" s="11"/>
      <c r="B45" s="12"/>
      <c r="C45" s="12"/>
      <c r="D45" s="12"/>
      <c r="E45" s="11"/>
      <c r="F45" s="18"/>
      <c r="G45" s="18"/>
      <c r="H45" s="18"/>
      <c r="I45" s="18"/>
      <c r="J45" s="18"/>
      <c r="K45" s="18"/>
      <c r="L45" s="18"/>
      <c r="M45" s="18"/>
      <c r="N45" s="18"/>
    </row>
    <row r="46" spans="1:14" ht="17.25" thickBot="1">
      <c r="A46" s="602"/>
      <c r="B46" s="603"/>
      <c r="C46" s="603"/>
      <c r="D46" s="603"/>
      <c r="E46" s="603"/>
      <c r="F46" s="603"/>
      <c r="G46" s="603"/>
      <c r="H46" s="603"/>
      <c r="I46" s="603"/>
      <c r="J46" s="603"/>
      <c r="K46" s="603"/>
      <c r="L46" s="603"/>
      <c r="M46" s="603"/>
      <c r="N46" s="604"/>
    </row>
    <row r="47" spans="1:14" thickBot="1">
      <c r="A47" s="594"/>
      <c r="B47" s="581"/>
      <c r="C47" s="582"/>
      <c r="D47" s="583"/>
      <c r="E47" s="594"/>
      <c r="F47" s="593"/>
      <c r="G47" s="593"/>
      <c r="H47" s="593"/>
      <c r="I47" s="593"/>
      <c r="J47" s="29"/>
      <c r="K47" s="29"/>
      <c r="L47" s="29"/>
      <c r="M47" s="29"/>
      <c r="N47" s="594"/>
    </row>
    <row r="48" spans="1:14" thickBot="1">
      <c r="A48" s="594"/>
      <c r="B48" s="584"/>
      <c r="C48" s="585"/>
      <c r="D48" s="586"/>
      <c r="E48" s="594"/>
      <c r="F48" s="30"/>
      <c r="G48" s="30"/>
      <c r="H48" s="30"/>
      <c r="I48" s="37"/>
      <c r="J48" s="30"/>
      <c r="K48" s="30"/>
      <c r="L48" s="30"/>
      <c r="M48" s="30"/>
      <c r="N48" s="594"/>
    </row>
    <row r="49" spans="1:14">
      <c r="A49" s="11"/>
      <c r="B49" s="31"/>
      <c r="C49" s="31"/>
      <c r="D49" s="31"/>
      <c r="E49" s="17"/>
      <c r="F49" s="14"/>
      <c r="G49" s="14"/>
      <c r="H49" s="14"/>
      <c r="I49" s="14"/>
      <c r="J49" s="14"/>
      <c r="K49" s="14"/>
      <c r="L49" s="14"/>
      <c r="M49" s="14"/>
      <c r="N49" s="14"/>
    </row>
    <row r="50" spans="1:14">
      <c r="A50" s="11"/>
      <c r="B50" s="14"/>
      <c r="C50" s="14"/>
      <c r="D50" s="14"/>
      <c r="E50" s="17"/>
      <c r="F50" s="14"/>
      <c r="G50" s="14"/>
      <c r="H50" s="14"/>
      <c r="I50" s="14"/>
      <c r="J50" s="14"/>
      <c r="K50" s="14"/>
      <c r="L50" s="14"/>
      <c r="M50" s="14"/>
      <c r="N50" s="14"/>
    </row>
    <row r="51" spans="1:14">
      <c r="A51" s="11"/>
      <c r="B51" s="31"/>
      <c r="C51" s="31"/>
      <c r="D51" s="31"/>
      <c r="E51" s="17"/>
      <c r="F51" s="14"/>
      <c r="G51" s="14"/>
      <c r="H51" s="14"/>
      <c r="I51" s="14"/>
      <c r="J51" s="14"/>
      <c r="K51" s="14"/>
      <c r="L51" s="14"/>
      <c r="M51" s="14"/>
      <c r="N51" s="14"/>
    </row>
    <row r="52" spans="1:14">
      <c r="A52" s="11"/>
      <c r="B52" s="14"/>
      <c r="C52" s="14"/>
      <c r="D52" s="14"/>
      <c r="E52" s="17"/>
      <c r="F52" s="14"/>
      <c r="G52" s="14"/>
      <c r="H52" s="14"/>
      <c r="I52" s="14"/>
      <c r="J52" s="14"/>
      <c r="K52" s="14"/>
      <c r="L52" s="14"/>
      <c r="M52" s="14"/>
      <c r="N52" s="14"/>
    </row>
    <row r="53" spans="1:14">
      <c r="A53" s="11"/>
      <c r="B53" s="32"/>
      <c r="C53" s="33"/>
      <c r="D53" s="33"/>
      <c r="E53" s="11"/>
      <c r="F53" s="14"/>
      <c r="G53" s="14"/>
      <c r="H53" s="14"/>
      <c r="I53" s="14"/>
      <c r="J53" s="14"/>
      <c r="K53" s="14"/>
      <c r="L53" s="14"/>
      <c r="M53" s="14"/>
      <c r="N53" s="14"/>
    </row>
    <row r="54" spans="1:14" s="25" customFormat="1" ht="21.95" customHeight="1">
      <c r="A54" s="1"/>
      <c r="B54" s="2"/>
      <c r="C54" s="8"/>
      <c r="D54" s="8"/>
      <c r="E54" s="8"/>
      <c r="F54" s="2"/>
      <c r="G54" s="2"/>
      <c r="H54" s="2"/>
      <c r="I54" s="2"/>
      <c r="J54" s="2"/>
      <c r="K54" s="2"/>
      <c r="L54" s="2"/>
      <c r="M54" s="2"/>
      <c r="N54" s="2"/>
    </row>
    <row r="55" spans="1:14" ht="20.25">
      <c r="A55" s="589"/>
      <c r="B55" s="573"/>
      <c r="C55" s="573"/>
      <c r="D55" s="573"/>
      <c r="E55" s="573"/>
      <c r="F55" s="573"/>
      <c r="G55" s="573"/>
      <c r="H55" s="573"/>
      <c r="I55" s="573"/>
      <c r="J55" s="573"/>
      <c r="K55" s="573"/>
      <c r="L55" s="573"/>
      <c r="M55" s="573"/>
      <c r="N55" s="590"/>
    </row>
    <row r="56" spans="1:14" ht="20.25">
      <c r="A56" s="591" t="s">
        <v>1563</v>
      </c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592"/>
    </row>
    <row r="57" spans="1:14">
      <c r="A57" s="3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38"/>
    </row>
    <row r="58" spans="1:14" ht="18.75" thickBot="1">
      <c r="A58" s="35" t="str">
        <f>'ATT-COSC-R-14-3'!A54</f>
        <v xml:space="preserve">COURSE TITLE: Linear Algebra       COURSE NO: Math 2022             SEC-3                           INSTRUCTOR: </v>
      </c>
      <c r="B58" s="35"/>
      <c r="C58" s="35"/>
      <c r="D58" s="35"/>
      <c r="E58" s="35"/>
      <c r="F58" s="35"/>
      <c r="G58" s="35"/>
      <c r="H58" s="35"/>
      <c r="I58" s="35"/>
      <c r="J58" s="35" t="s">
        <v>1567</v>
      </c>
      <c r="K58" s="35"/>
      <c r="L58" s="35"/>
      <c r="M58" s="35"/>
      <c r="N58" s="35"/>
    </row>
    <row r="59" spans="1:14" thickBot="1">
      <c r="A59" s="594" t="s">
        <v>5</v>
      </c>
      <c r="B59" s="581" t="s">
        <v>6</v>
      </c>
      <c r="C59" s="582"/>
      <c r="D59" s="583"/>
      <c r="E59" s="594" t="s">
        <v>9</v>
      </c>
      <c r="F59" s="593"/>
      <c r="G59" s="593"/>
      <c r="H59" s="593" t="s">
        <v>155</v>
      </c>
      <c r="I59" s="593"/>
      <c r="J59" s="29" t="s">
        <v>156</v>
      </c>
      <c r="K59" s="29" t="s">
        <v>157</v>
      </c>
      <c r="L59" s="29" t="s">
        <v>158</v>
      </c>
      <c r="M59" s="29" t="s">
        <v>157</v>
      </c>
      <c r="N59" s="594" t="s">
        <v>159</v>
      </c>
    </row>
    <row r="60" spans="1:14" thickBot="1">
      <c r="A60" s="594"/>
      <c r="B60" s="584"/>
      <c r="C60" s="585"/>
      <c r="D60" s="586"/>
      <c r="E60" s="594"/>
      <c r="F60" s="30">
        <v>0.05</v>
      </c>
      <c r="G60" s="30">
        <v>0.15</v>
      </c>
      <c r="H60" s="30" t="s">
        <v>1205</v>
      </c>
      <c r="I60" s="37" t="s">
        <v>1568</v>
      </c>
      <c r="J60" s="30">
        <v>0.05</v>
      </c>
      <c r="K60" s="30">
        <v>0.5</v>
      </c>
      <c r="L60" s="30">
        <v>0.5</v>
      </c>
      <c r="M60" s="30">
        <v>1</v>
      </c>
      <c r="N60" s="594"/>
    </row>
    <row r="61" spans="1:14">
      <c r="A61" s="11">
        <f>'ATT-COSC-R-14-3'!A56</f>
        <v>1</v>
      </c>
      <c r="B61" s="12"/>
      <c r="C61" s="12"/>
      <c r="D61" s="12"/>
      <c r="E61" s="11" t="str">
        <f>'ATT-COSC-R-14-3'!E56</f>
        <v>04597/14</v>
      </c>
      <c r="F61" s="18">
        <v>5</v>
      </c>
      <c r="G61" s="18"/>
      <c r="H61" s="18">
        <v>10</v>
      </c>
      <c r="I61" s="18">
        <v>14</v>
      </c>
      <c r="J61" s="18">
        <v>4</v>
      </c>
      <c r="K61" s="18">
        <v>24</v>
      </c>
      <c r="L61" s="18">
        <v>7.5</v>
      </c>
      <c r="M61" s="18">
        <v>31.5</v>
      </c>
      <c r="N61" s="18"/>
    </row>
    <row r="62" spans="1:14">
      <c r="A62" s="11">
        <f>'ATT-COSC-R-14-3'!A57</f>
        <v>2</v>
      </c>
      <c r="B62" s="12"/>
      <c r="C62" s="12"/>
      <c r="D62" s="12"/>
      <c r="E62" s="11" t="str">
        <f>'ATT-COSC-R-14-3'!E57</f>
        <v>04599/14</v>
      </c>
      <c r="F62" s="18">
        <v>5</v>
      </c>
      <c r="G62" s="18">
        <v>5</v>
      </c>
      <c r="H62" s="18">
        <v>8</v>
      </c>
      <c r="I62" s="18"/>
      <c r="J62" s="18">
        <v>4</v>
      </c>
      <c r="K62" s="18">
        <f>SUM(F62:J62)</f>
        <v>22</v>
      </c>
      <c r="L62" s="18">
        <v>7.5</v>
      </c>
      <c r="M62" s="18">
        <f t="shared" ref="M62" si="0">SUM(K62:L62)</f>
        <v>29.5</v>
      </c>
      <c r="N62" s="18"/>
    </row>
    <row r="63" spans="1:14">
      <c r="A63" s="11">
        <f>'ATT-COSC-R-14-3'!A58</f>
        <v>3</v>
      </c>
      <c r="B63" s="12"/>
      <c r="C63" s="12"/>
      <c r="D63" s="12"/>
      <c r="E63" s="11" t="str">
        <f>'ATT-COSC-R-14-3'!E58</f>
        <v>04584/14</v>
      </c>
      <c r="F63" s="18">
        <v>5</v>
      </c>
      <c r="G63" s="18">
        <v>8</v>
      </c>
      <c r="H63" s="18">
        <v>6</v>
      </c>
      <c r="I63" s="18">
        <v>13.5</v>
      </c>
      <c r="J63" s="18">
        <v>5</v>
      </c>
      <c r="K63" s="18">
        <v>27.5</v>
      </c>
      <c r="L63" s="18">
        <v>12.5</v>
      </c>
      <c r="M63" s="18">
        <v>40</v>
      </c>
      <c r="N63" s="18"/>
    </row>
    <row r="64" spans="1:14">
      <c r="A64" s="11">
        <f>'ATT-COSC-R-14-3'!A59</f>
        <v>4</v>
      </c>
      <c r="B64" s="12"/>
      <c r="C64" s="12"/>
      <c r="D64" s="12"/>
      <c r="E64" s="11" t="str">
        <f>'ATT-COSC-R-14-3'!E59</f>
        <v>04590/14</v>
      </c>
      <c r="F64" s="18">
        <v>5</v>
      </c>
      <c r="G64" s="18">
        <v>4</v>
      </c>
      <c r="H64" s="18">
        <v>8</v>
      </c>
      <c r="I64" s="18">
        <v>14</v>
      </c>
      <c r="J64" s="18">
        <v>3</v>
      </c>
      <c r="K64" s="18">
        <v>26</v>
      </c>
      <c r="L64" s="18">
        <v>12.5</v>
      </c>
      <c r="M64" s="18">
        <v>38.5</v>
      </c>
      <c r="N64" s="18"/>
    </row>
    <row r="65" spans="1:14" s="26" customFormat="1" ht="18">
      <c r="A65" s="11">
        <f>'ATT-COSC-R-14-3'!A60</f>
        <v>5</v>
      </c>
      <c r="B65" s="12"/>
      <c r="C65" s="12"/>
      <c r="D65" s="12"/>
      <c r="E65" s="11" t="str">
        <f>'ATT-COSC-R-14-3'!E60</f>
        <v>04605/14</v>
      </c>
      <c r="F65" s="18">
        <v>5</v>
      </c>
      <c r="G65" s="18"/>
      <c r="H65" s="18">
        <v>8</v>
      </c>
      <c r="I65" s="18">
        <v>15</v>
      </c>
      <c r="J65" s="18">
        <v>5</v>
      </c>
      <c r="K65" s="18">
        <v>23</v>
      </c>
      <c r="L65" s="18">
        <v>18</v>
      </c>
      <c r="M65" s="18">
        <v>41</v>
      </c>
      <c r="N65" s="18"/>
    </row>
    <row r="66" spans="1:14" ht="17.25" customHeight="1">
      <c r="A66" s="11">
        <f>'ATT-COSC-R-14-3'!A61</f>
        <v>6</v>
      </c>
      <c r="B66" s="12"/>
      <c r="C66" s="12"/>
      <c r="D66" s="12"/>
      <c r="E66" s="11" t="str">
        <f>'ATT-COSC-R-14-3'!E61</f>
        <v>04633/14</v>
      </c>
      <c r="F66" s="18">
        <v>0</v>
      </c>
      <c r="G66" s="18">
        <v>3</v>
      </c>
      <c r="H66" s="18">
        <v>0</v>
      </c>
      <c r="I66" s="18">
        <v>14</v>
      </c>
      <c r="J66" s="18">
        <v>4</v>
      </c>
      <c r="K66" s="18">
        <v>17</v>
      </c>
      <c r="L66" s="18">
        <v>12.5</v>
      </c>
      <c r="M66" s="18">
        <v>29.5</v>
      </c>
      <c r="N66" s="18"/>
    </row>
    <row r="67" spans="1:14">
      <c r="A67" s="11">
        <f>'ATT-COSC-R-14-3'!A62</f>
        <v>7</v>
      </c>
      <c r="B67" s="12"/>
      <c r="C67" s="12"/>
      <c r="D67" s="12"/>
      <c r="E67" s="11" t="str">
        <f>'ATT-COSC-R-14-3'!E62</f>
        <v>04627/14</v>
      </c>
      <c r="F67" s="18">
        <v>5</v>
      </c>
      <c r="G67" s="18">
        <v>9</v>
      </c>
      <c r="H67" s="18">
        <v>8</v>
      </c>
      <c r="I67" s="18">
        <v>13.5</v>
      </c>
      <c r="J67" s="18">
        <v>4</v>
      </c>
      <c r="K67" s="18">
        <v>30.5</v>
      </c>
      <c r="L67" s="18">
        <v>23</v>
      </c>
      <c r="M67" s="18">
        <v>53.5</v>
      </c>
      <c r="N67" s="18"/>
    </row>
    <row r="68" spans="1:14">
      <c r="A68" s="11">
        <f>'ATT-COSC-R-14-3'!A63</f>
        <v>8</v>
      </c>
      <c r="B68" s="12"/>
      <c r="C68" s="12"/>
      <c r="D68" s="12"/>
      <c r="E68" s="11" t="str">
        <f>'ATT-COSC-R-14-3'!E63</f>
        <v>04587/14</v>
      </c>
      <c r="F68" s="18">
        <v>0</v>
      </c>
      <c r="G68" s="18"/>
      <c r="H68" s="18">
        <v>0</v>
      </c>
      <c r="I68" s="18">
        <v>14</v>
      </c>
      <c r="J68" s="18">
        <v>2</v>
      </c>
      <c r="K68" s="18">
        <v>14</v>
      </c>
      <c r="L68" s="18">
        <v>5</v>
      </c>
      <c r="M68" s="18">
        <v>19</v>
      </c>
      <c r="N68" s="18"/>
    </row>
    <row r="69" spans="1:14" ht="17.25" customHeight="1">
      <c r="A69" s="11">
        <f>'ATT-COSC-R-14-3'!A64</f>
        <v>9</v>
      </c>
      <c r="B69" s="12"/>
      <c r="C69" s="12"/>
      <c r="D69" s="12"/>
      <c r="E69" s="11" t="str">
        <f>'ATT-COSC-R-14-3'!E64</f>
        <v>04586/14</v>
      </c>
      <c r="F69" s="18">
        <v>5</v>
      </c>
      <c r="G69" s="18">
        <v>5</v>
      </c>
      <c r="H69" s="18">
        <v>9</v>
      </c>
      <c r="I69" s="18">
        <v>13.5</v>
      </c>
      <c r="J69" s="18">
        <v>5</v>
      </c>
      <c r="K69" s="18">
        <v>27.5</v>
      </c>
      <c r="L69" s="18">
        <v>15</v>
      </c>
      <c r="M69" s="18">
        <v>42.5</v>
      </c>
      <c r="N69" s="18"/>
    </row>
    <row r="70" spans="1:14" ht="17.25" customHeight="1">
      <c r="A70" s="11">
        <f>'ATT-COSC-R-14-3'!A65</f>
        <v>10</v>
      </c>
      <c r="B70" s="12"/>
      <c r="C70" s="12"/>
      <c r="D70" s="12"/>
      <c r="E70" s="11" t="str">
        <f>'ATT-COSC-R-14-3'!E65</f>
        <v>04606/14</v>
      </c>
      <c r="F70" s="18">
        <v>0</v>
      </c>
      <c r="G70" s="18">
        <v>16.5</v>
      </c>
      <c r="H70" s="18">
        <v>9</v>
      </c>
      <c r="I70" s="18">
        <v>15</v>
      </c>
      <c r="J70" s="18">
        <v>5</v>
      </c>
      <c r="K70" s="18">
        <v>40.5</v>
      </c>
      <c r="L70" s="18">
        <v>40</v>
      </c>
      <c r="M70" s="18">
        <v>80.5</v>
      </c>
      <c r="N70" s="18"/>
    </row>
    <row r="71" spans="1:14">
      <c r="A71" s="11">
        <f>'ATT-COSC-R-14-3'!A66</f>
        <v>11</v>
      </c>
      <c r="B71" s="12"/>
      <c r="C71" s="12"/>
      <c r="D71" s="12"/>
      <c r="E71" s="11" t="str">
        <f>'ATT-COSC-R-14-3'!E66</f>
        <v>04593/14</v>
      </c>
      <c r="F71" s="18">
        <v>0</v>
      </c>
      <c r="G71" s="18">
        <v>4</v>
      </c>
      <c r="H71" s="18">
        <v>9</v>
      </c>
      <c r="I71" s="18"/>
      <c r="J71" s="18">
        <v>4</v>
      </c>
      <c r="K71" s="18">
        <v>13</v>
      </c>
      <c r="L71" s="18">
        <v>5</v>
      </c>
      <c r="M71" s="18">
        <v>18</v>
      </c>
      <c r="N71" s="18"/>
    </row>
    <row r="72" spans="1:14">
      <c r="A72" s="11">
        <f>'ATT-COSC-R-14-3'!A67</f>
        <v>12</v>
      </c>
      <c r="B72" s="12"/>
      <c r="C72" s="12"/>
      <c r="D72" s="12"/>
      <c r="E72" s="11" t="str">
        <f>'ATT-COSC-R-14-3'!E67</f>
        <v>04629/14</v>
      </c>
      <c r="F72" s="18">
        <v>0</v>
      </c>
      <c r="G72" s="18">
        <v>13</v>
      </c>
      <c r="H72" s="18">
        <v>9.5</v>
      </c>
      <c r="I72" s="18"/>
      <c r="J72" s="18">
        <v>5</v>
      </c>
      <c r="K72" s="18">
        <v>22.5</v>
      </c>
      <c r="L72" s="18"/>
      <c r="M72" s="18">
        <v>22.5</v>
      </c>
      <c r="N72" s="18" t="s">
        <v>1571</v>
      </c>
    </row>
    <row r="73" spans="1:14">
      <c r="A73" s="11">
        <f>'ATT-COSC-R-14-3'!A68</f>
        <v>13</v>
      </c>
      <c r="B73" s="12"/>
      <c r="C73" s="12"/>
      <c r="D73" s="12"/>
      <c r="E73" s="11" t="str">
        <f>'ATT-COSC-R-14-3'!E68</f>
        <v>04589/14</v>
      </c>
      <c r="F73" s="18">
        <v>0</v>
      </c>
      <c r="G73" s="18">
        <v>8</v>
      </c>
      <c r="H73" s="18">
        <v>9</v>
      </c>
      <c r="I73" s="18">
        <v>14</v>
      </c>
      <c r="J73" s="18">
        <v>5</v>
      </c>
      <c r="K73" s="18">
        <v>31</v>
      </c>
      <c r="L73" s="18">
        <v>7.5</v>
      </c>
      <c r="M73" s="18">
        <v>38.5</v>
      </c>
      <c r="N73" s="18"/>
    </row>
    <row r="74" spans="1:14">
      <c r="A74" s="11">
        <f>'ATT-COSC-R-14-3'!A69</f>
        <v>14</v>
      </c>
      <c r="B74" s="12"/>
      <c r="C74" s="12"/>
      <c r="D74" s="12"/>
      <c r="E74" s="11" t="str">
        <f>'ATT-COSC-R-14-3'!E69</f>
        <v>04595/14</v>
      </c>
      <c r="F74" s="18">
        <v>5</v>
      </c>
      <c r="G74" s="18">
        <v>8</v>
      </c>
      <c r="H74" s="18">
        <v>10</v>
      </c>
      <c r="I74" s="18">
        <v>15</v>
      </c>
      <c r="J74" s="18">
        <v>5</v>
      </c>
      <c r="K74" s="18">
        <v>33</v>
      </c>
      <c r="L74" s="18">
        <v>19.5</v>
      </c>
      <c r="M74" s="18">
        <v>52.5</v>
      </c>
      <c r="N74" s="18"/>
    </row>
    <row r="75" spans="1:14">
      <c r="A75" s="11">
        <f>'ATT-COSC-R-14-3'!A70</f>
        <v>15</v>
      </c>
      <c r="B75" s="12"/>
      <c r="C75" s="12"/>
      <c r="D75" s="12"/>
      <c r="E75" s="11" t="str">
        <f>'ATT-COSC-R-14-3'!E70</f>
        <v>04581/14</v>
      </c>
      <c r="F75" s="18">
        <v>5</v>
      </c>
      <c r="G75" s="18">
        <v>3</v>
      </c>
      <c r="H75" s="18">
        <v>8</v>
      </c>
      <c r="I75" s="18">
        <v>15</v>
      </c>
      <c r="J75" s="18">
        <v>5</v>
      </c>
      <c r="K75" s="18">
        <v>26</v>
      </c>
      <c r="L75" s="18">
        <v>6</v>
      </c>
      <c r="M75" s="18">
        <v>32</v>
      </c>
      <c r="N75" s="18"/>
    </row>
    <row r="76" spans="1:14">
      <c r="A76" s="11">
        <f>'ATT-COSC-R-14-3'!A71</f>
        <v>16</v>
      </c>
      <c r="B76" s="12"/>
      <c r="C76" s="12"/>
      <c r="D76" s="12"/>
      <c r="E76" s="11" t="str">
        <f>'ATT-COSC-R-14-3'!E71</f>
        <v>04583/14</v>
      </c>
      <c r="F76" s="18">
        <v>0</v>
      </c>
      <c r="G76" s="18">
        <v>9</v>
      </c>
      <c r="H76" s="18">
        <v>9</v>
      </c>
      <c r="I76" s="18">
        <v>15</v>
      </c>
      <c r="J76" s="18">
        <v>5</v>
      </c>
      <c r="K76" s="18">
        <v>33</v>
      </c>
      <c r="L76" s="18">
        <v>24</v>
      </c>
      <c r="M76" s="18">
        <v>57</v>
      </c>
      <c r="N76" s="18"/>
    </row>
    <row r="77" spans="1:14">
      <c r="A77" s="11">
        <f>'ATT-COSC-R-14-3'!A72</f>
        <v>17</v>
      </c>
      <c r="B77" s="12"/>
      <c r="C77" s="12"/>
      <c r="D77" s="12"/>
      <c r="E77" s="11" t="str">
        <f>'ATT-COSC-R-14-3'!E72</f>
        <v>04534/14</v>
      </c>
      <c r="F77" s="18">
        <v>0</v>
      </c>
      <c r="G77" s="18">
        <v>7</v>
      </c>
      <c r="H77" s="18">
        <v>9</v>
      </c>
      <c r="I77" s="18">
        <v>14</v>
      </c>
      <c r="J77" s="18">
        <v>4</v>
      </c>
      <c r="K77" s="18">
        <v>30</v>
      </c>
      <c r="L77" s="18">
        <v>10</v>
      </c>
      <c r="M77" s="18">
        <v>40</v>
      </c>
      <c r="N77" s="18"/>
    </row>
    <row r="78" spans="1:14">
      <c r="A78" s="11">
        <f>'ATT-COSC-R-14-3'!A73</f>
        <v>18</v>
      </c>
      <c r="B78" s="12"/>
      <c r="C78" s="12"/>
      <c r="D78" s="12"/>
      <c r="E78" s="11" t="str">
        <f>'ATT-COSC-R-14-3'!E73</f>
        <v>04626/14</v>
      </c>
      <c r="F78" s="18">
        <v>0</v>
      </c>
      <c r="G78" s="18">
        <v>5</v>
      </c>
      <c r="H78" s="18">
        <v>8</v>
      </c>
      <c r="I78" s="18">
        <v>13.5</v>
      </c>
      <c r="J78" s="18">
        <v>3</v>
      </c>
      <c r="K78" s="18">
        <v>26.5</v>
      </c>
      <c r="L78" s="18">
        <v>7.5</v>
      </c>
      <c r="M78" s="18">
        <v>34</v>
      </c>
      <c r="N78" s="18"/>
    </row>
    <row r="79" spans="1:14">
      <c r="A79" s="11">
        <f>'ATT-COSC-R-14-3'!A74</f>
        <v>19</v>
      </c>
      <c r="B79" s="12"/>
      <c r="C79" s="12"/>
      <c r="D79" s="12"/>
      <c r="E79" s="11" t="str">
        <f>'ATT-COSC-R-14-3'!E74</f>
        <v>04608/14</v>
      </c>
      <c r="F79" s="18">
        <v>5</v>
      </c>
      <c r="G79" s="18">
        <v>5.5</v>
      </c>
      <c r="H79" s="18">
        <v>9</v>
      </c>
      <c r="I79" s="18">
        <v>13</v>
      </c>
      <c r="J79" s="18">
        <v>5</v>
      </c>
      <c r="K79" s="18">
        <v>27.5</v>
      </c>
      <c r="L79" s="18">
        <v>10.5</v>
      </c>
      <c r="M79" s="18">
        <v>38</v>
      </c>
      <c r="N79" s="18"/>
    </row>
    <row r="80" spans="1:14">
      <c r="A80" s="11">
        <f>'ATT-COSC-R-14-3'!A75</f>
        <v>20</v>
      </c>
      <c r="B80" s="12"/>
      <c r="C80" s="12"/>
      <c r="D80" s="12"/>
      <c r="E80" s="11" t="str">
        <f>'ATT-COSC-R-14-3'!E75</f>
        <v>04612/14</v>
      </c>
      <c r="F80" s="18">
        <v>5</v>
      </c>
      <c r="G80" s="18">
        <v>13</v>
      </c>
      <c r="H80" s="18">
        <v>10</v>
      </c>
      <c r="I80" s="18">
        <v>14</v>
      </c>
      <c r="J80" s="18">
        <v>4</v>
      </c>
      <c r="K80" s="18">
        <v>37</v>
      </c>
      <c r="L80" s="18">
        <v>10</v>
      </c>
      <c r="M80" s="18">
        <v>47</v>
      </c>
      <c r="N80" s="18"/>
    </row>
    <row r="81" spans="1:14">
      <c r="A81" s="11">
        <f>'ATT-COSC-R-14-3'!A76</f>
        <v>21</v>
      </c>
      <c r="B81" s="12"/>
      <c r="C81" s="12"/>
      <c r="D81" s="12"/>
      <c r="E81" s="11" t="str">
        <f>'ATT-COSC-R-14-3'!E76</f>
        <v>04625/14</v>
      </c>
      <c r="F81" s="18">
        <v>5</v>
      </c>
      <c r="G81" s="18">
        <v>19.5</v>
      </c>
      <c r="H81" s="18">
        <v>10</v>
      </c>
      <c r="I81" s="18">
        <v>15</v>
      </c>
      <c r="J81" s="18">
        <v>5</v>
      </c>
      <c r="K81" s="18">
        <v>44.5</v>
      </c>
      <c r="L81" s="18">
        <v>45</v>
      </c>
      <c r="M81" s="18">
        <v>89.5</v>
      </c>
      <c r="N81" s="18"/>
    </row>
    <row r="82" spans="1:14">
      <c r="A82" s="11">
        <f>'ATT-COSC-R-14-3'!A77</f>
        <v>22</v>
      </c>
      <c r="B82" s="12"/>
      <c r="C82" s="12"/>
      <c r="D82" s="12"/>
      <c r="E82" s="11" t="str">
        <f>'ATT-COSC-R-14-3'!E77</f>
        <v>04603/14</v>
      </c>
      <c r="F82" s="18">
        <v>0</v>
      </c>
      <c r="G82" s="18">
        <v>5</v>
      </c>
      <c r="H82" s="18">
        <v>9</v>
      </c>
      <c r="I82" s="18">
        <v>13.5</v>
      </c>
      <c r="J82" s="18">
        <v>5</v>
      </c>
      <c r="K82" s="18">
        <v>27.5</v>
      </c>
      <c r="L82" s="18">
        <v>10</v>
      </c>
      <c r="M82" s="18">
        <v>37.5</v>
      </c>
      <c r="N82" s="18"/>
    </row>
    <row r="83" spans="1:14">
      <c r="A83" s="11">
        <f>'ATT-COSC-R-14-3'!A78</f>
        <v>23</v>
      </c>
      <c r="B83" s="12"/>
      <c r="C83" s="12"/>
      <c r="D83" s="12"/>
      <c r="E83" s="11" t="str">
        <f>'ATT-COSC-R-14-3'!E78</f>
        <v>05107/14</v>
      </c>
      <c r="F83" s="18">
        <v>5</v>
      </c>
      <c r="G83" s="18">
        <v>3</v>
      </c>
      <c r="H83" s="18">
        <v>9</v>
      </c>
      <c r="I83" s="18">
        <v>13</v>
      </c>
      <c r="J83" s="18">
        <v>5</v>
      </c>
      <c r="K83" s="18">
        <v>25</v>
      </c>
      <c r="L83" s="18">
        <v>10</v>
      </c>
      <c r="M83" s="18">
        <v>35</v>
      </c>
      <c r="N83" s="18"/>
    </row>
    <row r="84" spans="1:14">
      <c r="A84" s="11">
        <f>'ATT-COSC-R-14-3'!A79</f>
        <v>24</v>
      </c>
      <c r="B84" s="12"/>
      <c r="C84" s="12"/>
      <c r="D84" s="12"/>
      <c r="E84" s="11" t="str">
        <f>'ATT-COSC-R-14-3'!E79</f>
        <v>04594/14</v>
      </c>
      <c r="F84" s="18">
        <v>0</v>
      </c>
      <c r="G84" s="18">
        <v>8</v>
      </c>
      <c r="H84" s="18">
        <v>9</v>
      </c>
      <c r="I84" s="18">
        <v>13.5</v>
      </c>
      <c r="J84" s="18">
        <v>5</v>
      </c>
      <c r="K84" s="18">
        <v>30.5</v>
      </c>
      <c r="L84" s="18">
        <v>19.5</v>
      </c>
      <c r="M84" s="18">
        <v>50</v>
      </c>
      <c r="N84" s="18"/>
    </row>
    <row r="85" spans="1:14" ht="18" customHeight="1">
      <c r="A85" s="11">
        <f>'ATT-COSC-R-14-3'!A80</f>
        <v>25</v>
      </c>
      <c r="B85" s="12"/>
      <c r="C85" s="12"/>
      <c r="D85" s="12"/>
      <c r="E85" s="11" t="str">
        <f>'ATT-COSC-R-14-3'!E80</f>
        <v>04634/14</v>
      </c>
      <c r="F85" s="18">
        <v>5</v>
      </c>
      <c r="G85" s="18">
        <v>6</v>
      </c>
      <c r="H85" s="18">
        <v>10</v>
      </c>
      <c r="I85" s="18">
        <v>13.5</v>
      </c>
      <c r="J85" s="18">
        <v>4</v>
      </c>
      <c r="K85" s="18">
        <v>29.5</v>
      </c>
      <c r="L85" s="18">
        <v>10</v>
      </c>
      <c r="M85" s="18">
        <v>39.5</v>
      </c>
      <c r="N85" s="18"/>
    </row>
    <row r="86" spans="1:14" ht="18" customHeight="1">
      <c r="A86" s="11">
        <f>'ATT-COSC-R-14-3'!A81</f>
        <v>26</v>
      </c>
      <c r="B86" s="12"/>
      <c r="C86" s="12"/>
      <c r="D86" s="12"/>
      <c r="E86" s="11" t="str">
        <f>'ATT-COSC-R-14-3'!E81</f>
        <v>04601/14</v>
      </c>
      <c r="F86" s="18">
        <v>5</v>
      </c>
      <c r="G86" s="18">
        <v>10</v>
      </c>
      <c r="H86" s="18">
        <v>9</v>
      </c>
      <c r="I86" s="18">
        <v>15</v>
      </c>
      <c r="J86" s="18">
        <v>5</v>
      </c>
      <c r="K86" s="18">
        <v>34</v>
      </c>
      <c r="L86" s="18">
        <v>22</v>
      </c>
      <c r="M86" s="18">
        <v>56</v>
      </c>
      <c r="N86" s="18"/>
    </row>
    <row r="87" spans="1:14" ht="18" customHeight="1">
      <c r="A87" s="11">
        <f>'ATT-COSC-R-14-3'!A82</f>
        <v>27</v>
      </c>
      <c r="B87" s="12"/>
      <c r="C87" s="12"/>
      <c r="D87" s="12"/>
      <c r="E87" s="11" t="str">
        <f>'ATT-COSC-R-14-3'!E82</f>
        <v>04585/14</v>
      </c>
      <c r="F87" s="18">
        <v>0</v>
      </c>
      <c r="G87" s="18">
        <v>13</v>
      </c>
      <c r="H87" s="18">
        <v>9.5</v>
      </c>
      <c r="I87" s="18">
        <v>13</v>
      </c>
      <c r="J87" s="18">
        <v>4</v>
      </c>
      <c r="K87" s="18">
        <v>35.5</v>
      </c>
      <c r="L87" s="18">
        <v>7.5</v>
      </c>
      <c r="M87" s="18">
        <v>43</v>
      </c>
      <c r="N87" s="18"/>
    </row>
    <row r="88" spans="1:14" ht="17.25" customHeight="1">
      <c r="A88" s="11">
        <f>'ATT-COSC-R-14-3'!A83</f>
        <v>28</v>
      </c>
      <c r="B88" s="12"/>
      <c r="C88" s="12"/>
      <c r="D88" s="12"/>
      <c r="E88" s="11" t="str">
        <f>'ATT-COSC-R-14-3'!E83</f>
        <v>04582/14</v>
      </c>
      <c r="F88" s="18">
        <v>5</v>
      </c>
      <c r="G88" s="18">
        <v>14.5</v>
      </c>
      <c r="H88" s="18">
        <v>10</v>
      </c>
      <c r="I88" s="18">
        <v>15</v>
      </c>
      <c r="J88" s="18">
        <v>5</v>
      </c>
      <c r="K88" s="18">
        <v>39.5</v>
      </c>
      <c r="L88" s="18">
        <v>33</v>
      </c>
      <c r="M88" s="18">
        <v>72.5</v>
      </c>
      <c r="N88" s="18"/>
    </row>
    <row r="89" spans="1:14" ht="18" customHeight="1">
      <c r="A89" s="11">
        <f>'ATT-COSC-R-14-3'!A84</f>
        <v>29</v>
      </c>
      <c r="B89" s="12"/>
      <c r="C89" s="12"/>
      <c r="D89" s="12"/>
      <c r="E89" s="11" t="str">
        <f>'ATT-COSC-R-14-3'!E84</f>
        <v>04609/14</v>
      </c>
      <c r="F89" s="18">
        <v>5</v>
      </c>
      <c r="G89" s="18">
        <v>10</v>
      </c>
      <c r="H89" s="18">
        <v>10</v>
      </c>
      <c r="I89" s="18">
        <v>15</v>
      </c>
      <c r="J89" s="18">
        <v>5</v>
      </c>
      <c r="K89" s="18">
        <v>35</v>
      </c>
      <c r="L89" s="18">
        <v>26.5</v>
      </c>
      <c r="M89" s="18">
        <v>61.5</v>
      </c>
      <c r="N89" s="18"/>
    </row>
    <row r="90" spans="1:14">
      <c r="A90" s="11">
        <f>'ATT-COSC-R-14-3'!A85</f>
        <v>30</v>
      </c>
      <c r="B90" s="12"/>
      <c r="C90" s="12"/>
      <c r="D90" s="12"/>
      <c r="E90" s="11" t="str">
        <f>'ATT-COSC-R-14-3'!E85</f>
        <v>04620/14</v>
      </c>
      <c r="F90" s="18">
        <v>5</v>
      </c>
      <c r="G90" s="18">
        <v>7</v>
      </c>
      <c r="H90" s="18">
        <v>8</v>
      </c>
      <c r="I90" s="18">
        <v>14</v>
      </c>
      <c r="J90" s="18">
        <v>4</v>
      </c>
      <c r="K90" s="18">
        <v>29</v>
      </c>
      <c r="L90" s="18">
        <v>10</v>
      </c>
      <c r="M90" s="18">
        <v>39</v>
      </c>
      <c r="N90" s="18"/>
    </row>
    <row r="91" spans="1:14" ht="17.25" customHeight="1">
      <c r="A91" s="11">
        <f>'ATT-COSC-R-14-3'!A86</f>
        <v>31</v>
      </c>
      <c r="B91" s="12"/>
      <c r="C91" s="12"/>
      <c r="D91" s="12"/>
      <c r="E91" s="11" t="str">
        <f>'ATT-COSC-R-14-3'!E86</f>
        <v>04588/14</v>
      </c>
      <c r="F91" s="18">
        <v>5</v>
      </c>
      <c r="G91" s="18">
        <v>8</v>
      </c>
      <c r="H91" s="18">
        <v>8</v>
      </c>
      <c r="I91" s="18">
        <v>14</v>
      </c>
      <c r="J91" s="18">
        <v>5</v>
      </c>
      <c r="K91" s="18">
        <v>30</v>
      </c>
      <c r="L91" s="18">
        <v>23</v>
      </c>
      <c r="M91" s="18">
        <v>53</v>
      </c>
      <c r="N91" s="18"/>
    </row>
    <row r="92" spans="1:14">
      <c r="A92" s="11">
        <f>'ATT-COSC-R-14-3'!A87</f>
        <v>32</v>
      </c>
      <c r="B92" s="12"/>
      <c r="C92" s="12"/>
      <c r="D92" s="12"/>
      <c r="E92" s="11" t="str">
        <f>'ATT-COSC-R-14-3'!E87</f>
        <v>04615/14</v>
      </c>
      <c r="F92" s="18">
        <v>5</v>
      </c>
      <c r="G92" s="18">
        <v>4</v>
      </c>
      <c r="H92" s="18">
        <v>9</v>
      </c>
      <c r="I92" s="18">
        <v>13.5</v>
      </c>
      <c r="J92" s="18">
        <v>5</v>
      </c>
      <c r="K92" s="18">
        <v>26.5</v>
      </c>
      <c r="L92" s="18">
        <v>12.5</v>
      </c>
      <c r="M92" s="18">
        <v>39</v>
      </c>
      <c r="N92" s="18"/>
    </row>
    <row r="93" spans="1:14">
      <c r="A93" s="11">
        <f>'ATT-COSC-R-14-3'!A88</f>
        <v>33</v>
      </c>
      <c r="B93" s="12"/>
      <c r="C93" s="12"/>
      <c r="D93" s="12"/>
      <c r="E93" s="11" t="str">
        <f>'ATT-COSC-R-14-3'!E88</f>
        <v>04610/14</v>
      </c>
      <c r="F93" s="18">
        <v>5</v>
      </c>
      <c r="G93" s="18">
        <v>9</v>
      </c>
      <c r="H93" s="18">
        <v>9</v>
      </c>
      <c r="I93" s="18">
        <v>15</v>
      </c>
      <c r="J93" s="18">
        <v>5</v>
      </c>
      <c r="K93" s="18">
        <v>33</v>
      </c>
      <c r="L93" s="18">
        <v>7</v>
      </c>
      <c r="M93" s="18">
        <v>40</v>
      </c>
      <c r="N93" s="18"/>
    </row>
    <row r="94" spans="1:14">
      <c r="A94" s="11">
        <f>'ATT-COSC-R-14-3'!A89</f>
        <v>34</v>
      </c>
      <c r="B94" s="12"/>
      <c r="C94" s="12"/>
      <c r="D94" s="12"/>
      <c r="E94" s="11" t="str">
        <f>'ATT-COSC-R-14-3'!E89</f>
        <v>04623/14</v>
      </c>
      <c r="F94" s="18">
        <v>5</v>
      </c>
      <c r="G94" s="18">
        <v>9</v>
      </c>
      <c r="H94" s="18">
        <v>9.5</v>
      </c>
      <c r="I94" s="18">
        <v>13.5</v>
      </c>
      <c r="J94" s="18">
        <v>5</v>
      </c>
      <c r="K94" s="18">
        <v>32</v>
      </c>
      <c r="L94" s="18">
        <v>15.5</v>
      </c>
      <c r="M94" s="18">
        <v>47.5</v>
      </c>
      <c r="N94" s="18"/>
    </row>
    <row r="95" spans="1:14">
      <c r="A95" s="11">
        <f>'ATT-COSC-R-14-3'!A90</f>
        <v>35</v>
      </c>
      <c r="B95" s="12"/>
      <c r="C95" s="12"/>
      <c r="D95" s="12"/>
      <c r="E95" s="11" t="str">
        <f>'ATT-COSC-R-14-3'!E90</f>
        <v>04387/14</v>
      </c>
      <c r="F95" s="18">
        <v>5</v>
      </c>
      <c r="G95" s="18">
        <v>9</v>
      </c>
      <c r="H95" s="18">
        <v>9</v>
      </c>
      <c r="I95" s="18">
        <v>13</v>
      </c>
      <c r="J95" s="18">
        <v>5</v>
      </c>
      <c r="K95" s="18">
        <v>31</v>
      </c>
      <c r="L95" s="18"/>
      <c r="M95" s="18">
        <v>31</v>
      </c>
      <c r="N95" s="18" t="s">
        <v>1571</v>
      </c>
    </row>
    <row r="96" spans="1:14">
      <c r="A96" s="11">
        <f>'ATT-COSC-R-14-3'!A91</f>
        <v>36</v>
      </c>
      <c r="B96" s="12"/>
      <c r="C96" s="12"/>
      <c r="D96" s="12"/>
      <c r="E96" s="11">
        <f>'ATT-COSC-R-14-3'!E91</f>
        <v>0</v>
      </c>
      <c r="F96" s="18"/>
      <c r="G96" s="18"/>
      <c r="H96" s="18"/>
      <c r="I96" s="18"/>
      <c r="J96" s="18"/>
      <c r="K96" s="18"/>
      <c r="L96" s="18"/>
      <c r="M96" s="18"/>
      <c r="N96" s="18"/>
    </row>
    <row r="97" spans="1:14">
      <c r="A97" s="11">
        <f>'ATT-COSC-R-14-3'!A92</f>
        <v>37</v>
      </c>
      <c r="B97" s="12"/>
      <c r="C97" s="12"/>
      <c r="D97" s="12"/>
      <c r="E97" s="11">
        <f>'ATT-COSC-R-14-3'!E92</f>
        <v>0</v>
      </c>
      <c r="F97" s="18"/>
      <c r="G97" s="18"/>
      <c r="H97" s="18"/>
      <c r="I97" s="18"/>
      <c r="J97" s="18"/>
      <c r="K97" s="18"/>
      <c r="L97" s="18"/>
      <c r="M97" s="18"/>
      <c r="N97" s="18"/>
    </row>
    <row r="98" spans="1:14">
      <c r="A98" s="11">
        <f>'ATT-COSC-R-14-3'!A93</f>
        <v>38</v>
      </c>
      <c r="B98" s="12"/>
      <c r="C98" s="12"/>
      <c r="D98" s="12"/>
      <c r="E98" s="11">
        <f>'ATT-COSC-R-14-3'!E93</f>
        <v>0</v>
      </c>
      <c r="F98" s="18"/>
      <c r="G98" s="18"/>
      <c r="H98" s="18"/>
      <c r="I98" s="18"/>
      <c r="J98" s="18"/>
      <c r="K98" s="18"/>
      <c r="L98" s="18"/>
      <c r="M98" s="18"/>
      <c r="N98" s="18"/>
    </row>
    <row r="99" spans="1:14">
      <c r="A99" s="11">
        <f>'ATT-COSC-R-14-3'!A94</f>
        <v>39</v>
      </c>
      <c r="B99" s="12"/>
      <c r="C99" s="12"/>
      <c r="D99" s="12"/>
      <c r="E99" s="11">
        <f>'ATT-COSC-R-14-3'!E94</f>
        <v>0</v>
      </c>
      <c r="F99" s="18"/>
      <c r="G99" s="18"/>
      <c r="H99" s="18"/>
      <c r="I99" s="18"/>
      <c r="J99" s="18"/>
      <c r="K99" s="18"/>
      <c r="L99" s="18"/>
      <c r="M99" s="18"/>
      <c r="N99" s="18"/>
    </row>
    <row r="100" spans="1:14">
      <c r="A100" s="11">
        <f>'ATT-COSC-R-14-3'!A95</f>
        <v>40</v>
      </c>
      <c r="B100" s="12"/>
      <c r="C100" s="12"/>
      <c r="D100" s="12"/>
      <c r="E100" s="11">
        <f>'ATT-COSC-R-14-3'!E95</f>
        <v>0</v>
      </c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1:14" ht="18" customHeight="1">
      <c r="A101" s="11" t="str">
        <f>'ATT-COSC-R-14-3'!A96</f>
        <v>ADD STUDENTS</v>
      </c>
      <c r="B101" s="12"/>
      <c r="C101" s="12"/>
      <c r="D101" s="12"/>
      <c r="E101" s="11">
        <f>'ATT-COSC-R-14-3'!E96</f>
        <v>0</v>
      </c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1:14" ht="17.25" thickBot="1">
      <c r="A102" s="597" t="s">
        <v>530</v>
      </c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9"/>
    </row>
    <row r="103" spans="1:14" thickBot="1">
      <c r="A103" s="594" t="s">
        <v>5</v>
      </c>
      <c r="B103" s="581" t="s">
        <v>6</v>
      </c>
      <c r="C103" s="582"/>
      <c r="D103" s="583"/>
      <c r="E103" s="594" t="s">
        <v>9</v>
      </c>
      <c r="F103" s="593"/>
      <c r="G103" s="593"/>
      <c r="H103" s="593" t="s">
        <v>155</v>
      </c>
      <c r="I103" s="593"/>
      <c r="J103" s="29" t="s">
        <v>156</v>
      </c>
      <c r="K103" s="29" t="s">
        <v>157</v>
      </c>
      <c r="L103" s="29" t="s">
        <v>158</v>
      </c>
      <c r="M103" s="29" t="s">
        <v>157</v>
      </c>
      <c r="N103" s="594" t="s">
        <v>159</v>
      </c>
    </row>
    <row r="104" spans="1:14" thickBot="1">
      <c r="A104" s="594"/>
      <c r="B104" s="584"/>
      <c r="C104" s="585"/>
      <c r="D104" s="586"/>
      <c r="E104" s="594"/>
      <c r="F104" s="30">
        <v>0.1</v>
      </c>
      <c r="G104" s="30">
        <v>0.1</v>
      </c>
      <c r="H104" s="30" t="s">
        <v>1205</v>
      </c>
      <c r="I104" s="37" t="s">
        <v>161</v>
      </c>
      <c r="J104" s="30">
        <v>0.05</v>
      </c>
      <c r="K104" s="30">
        <v>0.5</v>
      </c>
      <c r="L104" s="30">
        <v>0.5</v>
      </c>
      <c r="M104" s="30">
        <v>1</v>
      </c>
      <c r="N104" s="594"/>
    </row>
    <row r="105" spans="1:14">
      <c r="A105" s="11">
        <v>1</v>
      </c>
      <c r="B105" s="535"/>
      <c r="C105" s="535"/>
      <c r="D105" s="14"/>
      <c r="E105" s="17">
        <v>4631</v>
      </c>
      <c r="F105" s="14">
        <v>5</v>
      </c>
      <c r="G105" s="14">
        <v>7</v>
      </c>
      <c r="H105" s="14">
        <v>9</v>
      </c>
      <c r="I105" s="14"/>
      <c r="J105" s="14">
        <v>4</v>
      </c>
      <c r="K105" s="14"/>
      <c r="L105" s="14">
        <v>8.5</v>
      </c>
      <c r="M105" s="14"/>
      <c r="N105" s="14"/>
    </row>
    <row r="106" spans="1:14">
      <c r="A106" s="11">
        <v>2</v>
      </c>
      <c r="B106" s="31"/>
      <c r="C106" s="31"/>
      <c r="D106" s="31"/>
      <c r="E106" s="17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>
      <c r="A107" s="11">
        <v>3</v>
      </c>
      <c r="B107" s="14"/>
      <c r="C107" s="14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>
      <c r="A108" s="11">
        <v>4</v>
      </c>
      <c r="B108" s="39"/>
      <c r="C108" s="33"/>
      <c r="D108" s="40"/>
      <c r="E108" s="41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>
      <c r="A109" s="11">
        <v>5</v>
      </c>
      <c r="B109" s="39"/>
      <c r="C109" s="42"/>
      <c r="D109" s="42"/>
      <c r="E109" s="11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1:14" s="25" customFormat="1" ht="21.95" customHeight="1">
      <c r="A110" s="1"/>
      <c r="B110" s="2"/>
      <c r="C110" s="2"/>
      <c r="D110" s="2"/>
      <c r="E110" s="8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20.25">
      <c r="A111" s="589" t="s">
        <v>0</v>
      </c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90"/>
    </row>
    <row r="112" spans="1:14" ht="20.25">
      <c r="A112" s="591" t="s">
        <v>1204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592"/>
    </row>
    <row r="113" spans="1:14">
      <c r="A113" s="3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38"/>
    </row>
    <row r="114" spans="1:14" ht="18.75" thickBot="1">
      <c r="A114" s="566" t="str">
        <f>'ATT-COSC-R-14-3'!A106:Y106</f>
        <v xml:space="preserve">COURSE TITLE: Computer Organ. and Assembly        COURSE NO: Cosc 2042    SEC-2               INSTRUCTOR: </v>
      </c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</row>
    <row r="115" spans="1:14" ht="17.25" thickBot="1">
      <c r="A115" s="594"/>
      <c r="B115" s="581"/>
      <c r="C115" s="582"/>
      <c r="D115" s="583"/>
      <c r="E115" s="43"/>
      <c r="F115" s="593"/>
      <c r="G115" s="593"/>
      <c r="H115" s="593"/>
      <c r="I115" s="593"/>
      <c r="J115" s="29"/>
      <c r="K115" s="29"/>
      <c r="L115" s="29"/>
      <c r="M115" s="29"/>
      <c r="N115" s="594"/>
    </row>
    <row r="116" spans="1:14" ht="17.25" thickBot="1">
      <c r="A116" s="594"/>
      <c r="B116" s="584"/>
      <c r="C116" s="585"/>
      <c r="D116" s="586"/>
      <c r="E116" s="44"/>
      <c r="F116" s="30"/>
      <c r="G116" s="30"/>
      <c r="H116" s="30"/>
      <c r="I116" s="37"/>
      <c r="J116" s="30"/>
      <c r="K116" s="30"/>
      <c r="L116" s="30"/>
      <c r="M116" s="30"/>
      <c r="N116" s="594"/>
    </row>
    <row r="117" spans="1:14">
      <c r="A117" s="11"/>
      <c r="B117" s="12"/>
      <c r="C117" s="12"/>
      <c r="D117" s="12"/>
      <c r="E117" s="11"/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1:14">
      <c r="A118" s="11"/>
      <c r="B118" s="12"/>
      <c r="C118" s="12"/>
      <c r="D118" s="12"/>
      <c r="E118" s="11"/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1:14">
      <c r="A119" s="11"/>
      <c r="B119" s="12"/>
      <c r="C119" s="12"/>
      <c r="D119" s="12"/>
      <c r="E119" s="11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1:14">
      <c r="A120" s="11"/>
      <c r="B120" s="12"/>
      <c r="C120" s="12"/>
      <c r="D120" s="12"/>
      <c r="E120" s="11"/>
      <c r="F120" s="18"/>
      <c r="G120" s="18"/>
      <c r="H120" s="18"/>
      <c r="I120" s="18"/>
      <c r="J120" s="18"/>
      <c r="K120" s="18"/>
      <c r="L120" s="18"/>
      <c r="M120" s="18"/>
      <c r="N120" s="18"/>
    </row>
    <row r="121" spans="1:14" s="26" customFormat="1" ht="18">
      <c r="A121" s="11"/>
      <c r="B121" s="12"/>
      <c r="C121" s="12"/>
      <c r="D121" s="12"/>
      <c r="E121" s="11"/>
      <c r="F121" s="18"/>
      <c r="G121" s="18"/>
      <c r="H121" s="18"/>
      <c r="I121" s="18"/>
      <c r="J121" s="18"/>
      <c r="K121" s="18"/>
      <c r="L121" s="18"/>
      <c r="M121" s="18"/>
      <c r="N121" s="18"/>
    </row>
    <row r="122" spans="1:14" ht="17.25" customHeight="1">
      <c r="A122" s="11"/>
      <c r="B122" s="12"/>
      <c r="C122" s="12"/>
      <c r="D122" s="12"/>
      <c r="E122" s="11"/>
      <c r="F122" s="18"/>
      <c r="G122" s="18"/>
      <c r="H122" s="18"/>
      <c r="I122" s="18"/>
      <c r="J122" s="18"/>
      <c r="K122" s="18"/>
      <c r="L122" s="18"/>
      <c r="M122" s="18"/>
      <c r="N122" s="18"/>
    </row>
    <row r="123" spans="1:14">
      <c r="A123" s="11"/>
      <c r="B123" s="12"/>
      <c r="C123" s="12"/>
      <c r="D123" s="12"/>
      <c r="E123" s="11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1:14">
      <c r="A124" s="11"/>
      <c r="B124" s="12"/>
      <c r="C124" s="12"/>
      <c r="D124" s="12"/>
      <c r="E124" s="11"/>
      <c r="F124" s="18"/>
      <c r="G124" s="18"/>
      <c r="H124" s="18"/>
      <c r="I124" s="18"/>
      <c r="J124" s="18"/>
      <c r="K124" s="18"/>
      <c r="L124" s="18"/>
      <c r="M124" s="18"/>
      <c r="N124" s="18"/>
    </row>
    <row r="125" spans="1:14" ht="17.25" customHeight="1">
      <c r="A125" s="11"/>
      <c r="B125" s="12"/>
      <c r="C125" s="12"/>
      <c r="D125" s="12"/>
      <c r="E125" s="11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1:14" ht="17.25" customHeight="1">
      <c r="A126" s="11"/>
      <c r="B126" s="12"/>
      <c r="C126" s="12"/>
      <c r="D126" s="12"/>
      <c r="E126" s="11"/>
      <c r="F126" s="18"/>
      <c r="G126" s="18"/>
      <c r="H126" s="18"/>
      <c r="I126" s="18"/>
      <c r="J126" s="18"/>
      <c r="K126" s="18"/>
      <c r="L126" s="18"/>
      <c r="M126" s="18"/>
      <c r="N126" s="18"/>
    </row>
    <row r="127" spans="1:14">
      <c r="A127" s="11"/>
      <c r="B127" s="12"/>
      <c r="C127" s="12"/>
      <c r="D127" s="12"/>
      <c r="E127" s="11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1:14">
      <c r="A128" s="11"/>
      <c r="B128" s="12"/>
      <c r="C128" s="12"/>
      <c r="D128" s="12"/>
      <c r="E128" s="11"/>
      <c r="F128" s="18"/>
      <c r="G128" s="18"/>
      <c r="H128" s="18"/>
      <c r="I128" s="18"/>
      <c r="J128" s="18"/>
      <c r="K128" s="18"/>
      <c r="L128" s="18"/>
      <c r="M128" s="18"/>
      <c r="N128" s="18"/>
    </row>
    <row r="129" spans="1:14">
      <c r="A129" s="11"/>
      <c r="B129" s="12"/>
      <c r="C129" s="12"/>
      <c r="D129" s="12"/>
      <c r="E129" s="11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1:14">
      <c r="A130" s="11"/>
      <c r="B130" s="12"/>
      <c r="C130" s="12"/>
      <c r="D130" s="12"/>
      <c r="E130" s="11"/>
      <c r="F130" s="18"/>
      <c r="G130" s="18"/>
      <c r="H130" s="18"/>
      <c r="I130" s="18"/>
      <c r="J130" s="18"/>
      <c r="K130" s="18"/>
      <c r="L130" s="18"/>
      <c r="M130" s="18"/>
      <c r="N130" s="18"/>
    </row>
    <row r="131" spans="1:14">
      <c r="A131" s="11"/>
      <c r="B131" s="12"/>
      <c r="C131" s="12"/>
      <c r="D131" s="12"/>
      <c r="E131" s="11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1:14">
      <c r="A132" s="11"/>
      <c r="B132" s="12"/>
      <c r="C132" s="12"/>
      <c r="D132" s="12"/>
      <c r="E132" s="11"/>
      <c r="F132" s="18"/>
      <c r="G132" s="18"/>
      <c r="H132" s="18"/>
      <c r="I132" s="18"/>
      <c r="J132" s="18"/>
      <c r="K132" s="18"/>
      <c r="L132" s="18"/>
      <c r="M132" s="18"/>
      <c r="N132" s="18"/>
    </row>
    <row r="133" spans="1:14">
      <c r="A133" s="11"/>
      <c r="B133" s="12"/>
      <c r="C133" s="12"/>
      <c r="D133" s="12"/>
      <c r="E133" s="11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1:14">
      <c r="A134" s="11"/>
      <c r="B134" s="12"/>
      <c r="C134" s="12"/>
      <c r="D134" s="12"/>
      <c r="E134" s="11"/>
      <c r="F134" s="18"/>
      <c r="G134" s="18"/>
      <c r="H134" s="18"/>
      <c r="I134" s="18"/>
      <c r="J134" s="18"/>
      <c r="K134" s="18"/>
      <c r="L134" s="18"/>
      <c r="M134" s="18"/>
      <c r="N134" s="18"/>
    </row>
    <row r="135" spans="1:14">
      <c r="A135" s="11"/>
      <c r="B135" s="12"/>
      <c r="C135" s="12"/>
      <c r="D135" s="12"/>
      <c r="E135" s="11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1:14">
      <c r="A136" s="11"/>
      <c r="B136" s="12"/>
      <c r="C136" s="12"/>
      <c r="D136" s="12"/>
      <c r="E136" s="11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1:14">
      <c r="A137" s="11"/>
      <c r="B137" s="12"/>
      <c r="C137" s="12"/>
      <c r="D137" s="12"/>
      <c r="E137" s="11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1:14">
      <c r="A138" s="11"/>
      <c r="B138" s="12"/>
      <c r="C138" s="12"/>
      <c r="D138" s="12"/>
      <c r="E138" s="11"/>
      <c r="F138" s="18"/>
      <c r="G138" s="18"/>
      <c r="H138" s="18"/>
      <c r="I138" s="18"/>
      <c r="J138" s="18"/>
      <c r="K138" s="18"/>
      <c r="L138" s="18"/>
      <c r="M138" s="18"/>
      <c r="N138" s="18"/>
    </row>
    <row r="139" spans="1:14">
      <c r="A139" s="11"/>
      <c r="B139" s="12"/>
      <c r="C139" s="12"/>
      <c r="D139" s="12"/>
      <c r="E139" s="11"/>
      <c r="F139" s="18"/>
      <c r="G139" s="18"/>
      <c r="H139" s="18"/>
      <c r="I139" s="18"/>
      <c r="J139" s="18"/>
      <c r="K139" s="18"/>
      <c r="L139" s="18"/>
      <c r="M139" s="18"/>
      <c r="N139" s="18"/>
    </row>
    <row r="140" spans="1:14">
      <c r="A140" s="11"/>
      <c r="B140" s="12"/>
      <c r="C140" s="12"/>
      <c r="D140" s="12"/>
      <c r="E140" s="11"/>
      <c r="F140" s="18"/>
      <c r="G140" s="18"/>
      <c r="H140" s="18"/>
      <c r="I140" s="18"/>
      <c r="J140" s="18"/>
      <c r="K140" s="18"/>
      <c r="L140" s="18"/>
      <c r="M140" s="18"/>
      <c r="N140" s="18"/>
    </row>
    <row r="141" spans="1:14" ht="18" customHeight="1">
      <c r="A141" s="11"/>
      <c r="B141" s="12"/>
      <c r="C141" s="12"/>
      <c r="D141" s="12"/>
      <c r="E141" s="11"/>
      <c r="F141" s="18"/>
      <c r="G141" s="18"/>
      <c r="H141" s="18"/>
      <c r="I141" s="18"/>
      <c r="J141" s="18"/>
      <c r="K141" s="18"/>
      <c r="L141" s="18"/>
      <c r="M141" s="18"/>
      <c r="N141" s="18"/>
    </row>
    <row r="142" spans="1:14" ht="18" customHeight="1">
      <c r="A142" s="11"/>
      <c r="B142" s="12"/>
      <c r="C142" s="12"/>
      <c r="D142" s="12"/>
      <c r="E142" s="11"/>
      <c r="F142" s="18"/>
      <c r="G142" s="18"/>
      <c r="H142" s="18"/>
      <c r="I142" s="18"/>
      <c r="J142" s="18"/>
      <c r="K142" s="18"/>
      <c r="L142" s="18"/>
      <c r="M142" s="18"/>
      <c r="N142" s="18"/>
    </row>
    <row r="143" spans="1:14" ht="18" customHeight="1">
      <c r="A143" s="11"/>
      <c r="B143" s="12"/>
      <c r="C143" s="12"/>
      <c r="D143" s="12"/>
      <c r="E143" s="11"/>
      <c r="F143" s="18"/>
      <c r="G143" s="18"/>
      <c r="H143" s="18"/>
      <c r="I143" s="18"/>
      <c r="J143" s="18"/>
      <c r="K143" s="18"/>
      <c r="L143" s="18"/>
      <c r="M143" s="18"/>
      <c r="N143" s="18"/>
    </row>
    <row r="144" spans="1:14" ht="17.25" customHeight="1">
      <c r="A144" s="11"/>
      <c r="B144" s="12"/>
      <c r="C144" s="12"/>
      <c r="D144" s="12"/>
      <c r="E144" s="11"/>
      <c r="F144" s="18"/>
      <c r="G144" s="18"/>
      <c r="H144" s="18"/>
      <c r="I144" s="18"/>
      <c r="J144" s="18"/>
      <c r="K144" s="18"/>
      <c r="L144" s="18"/>
      <c r="M144" s="18"/>
      <c r="N144" s="18"/>
    </row>
    <row r="145" spans="1:14" ht="18" customHeight="1">
      <c r="A145" s="11"/>
      <c r="B145" s="12"/>
      <c r="C145" s="12"/>
      <c r="D145" s="12"/>
      <c r="E145" s="11"/>
      <c r="F145" s="18"/>
      <c r="G145" s="18"/>
      <c r="H145" s="18"/>
      <c r="I145" s="18"/>
      <c r="J145" s="18"/>
      <c r="K145" s="18"/>
      <c r="L145" s="18"/>
      <c r="M145" s="18"/>
      <c r="N145" s="18"/>
    </row>
    <row r="146" spans="1:14">
      <c r="A146" s="11"/>
      <c r="B146" s="12"/>
      <c r="C146" s="12"/>
      <c r="D146" s="12"/>
      <c r="E146" s="11"/>
      <c r="F146" s="18"/>
      <c r="G146" s="18"/>
      <c r="H146" s="18"/>
      <c r="I146" s="18"/>
      <c r="J146" s="18"/>
      <c r="K146" s="18"/>
      <c r="L146" s="18"/>
      <c r="M146" s="18"/>
      <c r="N146" s="18"/>
    </row>
    <row r="147" spans="1:14" ht="17.25" customHeight="1">
      <c r="A147" s="11"/>
      <c r="B147" s="12"/>
      <c r="C147" s="12"/>
      <c r="D147" s="12"/>
      <c r="E147" s="11"/>
      <c r="F147" s="18"/>
      <c r="G147" s="18"/>
      <c r="H147" s="18"/>
      <c r="I147" s="18"/>
      <c r="J147" s="18"/>
      <c r="K147" s="18"/>
      <c r="L147" s="18"/>
      <c r="M147" s="18"/>
      <c r="N147" s="18"/>
    </row>
    <row r="148" spans="1:14">
      <c r="A148" s="11"/>
      <c r="B148" s="12"/>
      <c r="C148" s="12"/>
      <c r="D148" s="12"/>
      <c r="E148" s="11"/>
      <c r="F148" s="18"/>
      <c r="G148" s="18"/>
      <c r="H148" s="18"/>
      <c r="I148" s="18"/>
      <c r="J148" s="18"/>
      <c r="K148" s="18"/>
      <c r="L148" s="18"/>
      <c r="M148" s="18"/>
      <c r="N148" s="18"/>
    </row>
    <row r="149" spans="1:14">
      <c r="A149" s="11"/>
      <c r="B149" s="12"/>
      <c r="C149" s="12"/>
      <c r="D149" s="12"/>
      <c r="E149" s="11"/>
      <c r="F149" s="18"/>
      <c r="G149" s="18"/>
      <c r="H149" s="18"/>
      <c r="I149" s="18"/>
      <c r="J149" s="18"/>
      <c r="K149" s="18"/>
      <c r="L149" s="18"/>
      <c r="M149" s="18"/>
      <c r="N149" s="18"/>
    </row>
    <row r="150" spans="1:14">
      <c r="A150" s="11"/>
      <c r="B150" s="12"/>
      <c r="C150" s="12"/>
      <c r="D150" s="12"/>
      <c r="E150" s="11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1:14">
      <c r="A151" s="11"/>
      <c r="B151" s="12"/>
      <c r="C151" s="12"/>
      <c r="D151" s="12"/>
      <c r="E151" s="11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1:14" ht="17.25" thickBot="1">
      <c r="A152" s="597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9"/>
    </row>
    <row r="153" spans="1:14" thickBot="1">
      <c r="A153" s="594"/>
      <c r="B153" s="581"/>
      <c r="C153" s="582"/>
      <c r="D153" s="583"/>
      <c r="E153" s="594"/>
      <c r="F153" s="593"/>
      <c r="G153" s="593"/>
      <c r="H153" s="593"/>
      <c r="I153" s="593"/>
      <c r="J153" s="29"/>
      <c r="K153" s="29"/>
      <c r="L153" s="29"/>
      <c r="M153" s="29"/>
      <c r="N153" s="594"/>
    </row>
    <row r="154" spans="1:14" thickBot="1">
      <c r="A154" s="594"/>
      <c r="B154" s="584"/>
      <c r="C154" s="585"/>
      <c r="D154" s="586"/>
      <c r="E154" s="594"/>
      <c r="F154" s="30"/>
      <c r="G154" s="30"/>
      <c r="H154" s="30"/>
      <c r="I154" s="37"/>
      <c r="J154" s="30"/>
      <c r="K154" s="30"/>
      <c r="L154" s="30"/>
      <c r="M154" s="30"/>
      <c r="N154" s="594"/>
    </row>
    <row r="155" spans="1:14">
      <c r="A155" s="11"/>
      <c r="B155" s="14"/>
      <c r="C155" s="14"/>
      <c r="D155" s="14"/>
      <c r="E155" s="17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>
      <c r="A156" s="11"/>
      <c r="B156" s="14"/>
      <c r="C156" s="14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>
      <c r="A157" s="11"/>
      <c r="B157" s="24"/>
      <c r="C157" s="18"/>
      <c r="D157" s="45"/>
      <c r="E157" s="46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>
      <c r="A158" s="11"/>
      <c r="B158" s="24"/>
      <c r="C158" s="18"/>
      <c r="D158" s="42"/>
      <c r="E158" s="46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1:14">
      <c r="A159" s="11"/>
      <c r="B159" s="24"/>
      <c r="C159" s="18"/>
      <c r="D159" s="47"/>
      <c r="E159" s="46"/>
      <c r="F159" s="18"/>
      <c r="G159" s="18"/>
      <c r="H159" s="18"/>
      <c r="I159" s="18"/>
      <c r="J159" s="18"/>
      <c r="K159" s="18"/>
      <c r="L159" s="18"/>
      <c r="M159" s="18"/>
      <c r="N159" s="18"/>
    </row>
    <row r="161" spans="1:14" ht="20.25">
      <c r="A161" s="589"/>
      <c r="B161" s="573"/>
      <c r="C161" s="573"/>
      <c r="D161" s="573"/>
      <c r="E161" s="573"/>
      <c r="F161" s="573"/>
      <c r="G161" s="573"/>
      <c r="H161" s="573"/>
      <c r="I161" s="573"/>
      <c r="J161" s="573"/>
      <c r="K161" s="573"/>
      <c r="L161" s="573"/>
      <c r="M161" s="573"/>
      <c r="N161" s="590"/>
    </row>
    <row r="162" spans="1:14" ht="20.25">
      <c r="A162" s="591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592"/>
    </row>
    <row r="163" spans="1:14" ht="20.25">
      <c r="A163" s="27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36"/>
    </row>
    <row r="164" spans="1:14" ht="18.75" thickBot="1">
      <c r="A164" s="578"/>
      <c r="B164" s="578"/>
      <c r="C164" s="578"/>
      <c r="D164" s="578"/>
      <c r="E164" s="578"/>
      <c r="F164" s="578"/>
      <c r="G164" s="578"/>
      <c r="H164" s="578"/>
      <c r="I164" s="578"/>
      <c r="J164" s="578"/>
      <c r="K164" s="578"/>
      <c r="L164" s="578"/>
      <c r="M164" s="578"/>
      <c r="N164" s="578"/>
    </row>
    <row r="165" spans="1:14" thickBot="1">
      <c r="A165" s="594"/>
      <c r="B165" s="581"/>
      <c r="C165" s="582"/>
      <c r="D165" s="583"/>
      <c r="E165" s="594"/>
      <c r="F165" s="593"/>
      <c r="G165" s="593"/>
      <c r="H165" s="593"/>
      <c r="I165" s="593"/>
      <c r="J165" s="29"/>
      <c r="K165" s="29"/>
      <c r="L165" s="29"/>
      <c r="M165" s="29"/>
      <c r="N165" s="594"/>
    </row>
    <row r="166" spans="1:14" thickBot="1">
      <c r="A166" s="594"/>
      <c r="B166" s="584"/>
      <c r="C166" s="585"/>
      <c r="D166" s="586"/>
      <c r="E166" s="594"/>
      <c r="F166" s="30"/>
      <c r="G166" s="30"/>
      <c r="H166" s="30"/>
      <c r="I166" s="37"/>
      <c r="J166" s="30"/>
      <c r="K166" s="30"/>
      <c r="L166" s="30"/>
      <c r="M166" s="30"/>
      <c r="N166" s="594"/>
    </row>
    <row r="167" spans="1:14">
      <c r="A167" s="11"/>
      <c r="B167" s="12"/>
      <c r="C167" s="12"/>
      <c r="D167" s="12"/>
      <c r="E167" s="11"/>
      <c r="F167" s="18"/>
      <c r="G167" s="18"/>
      <c r="H167" s="18"/>
      <c r="I167" s="18"/>
      <c r="J167" s="18"/>
      <c r="K167" s="18"/>
      <c r="L167" s="18"/>
      <c r="M167" s="18"/>
      <c r="N167" s="18"/>
    </row>
    <row r="168" spans="1:14">
      <c r="A168" s="11"/>
      <c r="B168" s="12"/>
      <c r="C168" s="12"/>
      <c r="D168" s="12"/>
      <c r="E168" s="11"/>
      <c r="F168" s="18"/>
      <c r="G168" s="18"/>
      <c r="H168" s="18"/>
      <c r="I168" s="18"/>
      <c r="J168" s="18"/>
      <c r="K168" s="18"/>
      <c r="L168" s="18"/>
      <c r="M168" s="18"/>
      <c r="N168" s="18"/>
    </row>
    <row r="169" spans="1:14">
      <c r="A169" s="11"/>
      <c r="B169" s="12"/>
      <c r="C169" s="12"/>
      <c r="D169" s="12"/>
      <c r="E169" s="11"/>
      <c r="F169" s="18"/>
      <c r="G169" s="18"/>
      <c r="H169" s="18"/>
      <c r="I169" s="18"/>
      <c r="J169" s="18"/>
      <c r="K169" s="18"/>
      <c r="L169" s="18"/>
      <c r="M169" s="18"/>
      <c r="N169" s="18"/>
    </row>
    <row r="170" spans="1:14">
      <c r="A170" s="11"/>
      <c r="B170" s="12"/>
      <c r="C170" s="12"/>
      <c r="D170" s="12"/>
      <c r="E170" s="11"/>
      <c r="F170" s="18"/>
      <c r="G170" s="18"/>
      <c r="H170" s="18"/>
      <c r="I170" s="18"/>
      <c r="J170" s="18"/>
      <c r="K170" s="18"/>
      <c r="L170" s="18"/>
      <c r="M170" s="18"/>
      <c r="N170" s="18"/>
    </row>
    <row r="171" spans="1:14" s="26" customFormat="1" ht="18">
      <c r="A171" s="11"/>
      <c r="B171" s="12"/>
      <c r="C171" s="12"/>
      <c r="D171" s="12"/>
      <c r="E171" s="11"/>
      <c r="F171" s="18"/>
      <c r="G171" s="18"/>
      <c r="H171" s="18"/>
      <c r="I171" s="18"/>
      <c r="J171" s="18"/>
      <c r="K171" s="18"/>
      <c r="L171" s="18"/>
      <c r="M171" s="18"/>
      <c r="N171" s="18"/>
    </row>
    <row r="172" spans="1:14" ht="17.25" customHeight="1">
      <c r="A172" s="11"/>
      <c r="B172" s="12"/>
      <c r="C172" s="12"/>
      <c r="D172" s="12"/>
      <c r="E172" s="11"/>
      <c r="F172" s="18"/>
      <c r="G172" s="18"/>
      <c r="H172" s="18"/>
      <c r="I172" s="18"/>
      <c r="J172" s="18"/>
      <c r="K172" s="18"/>
      <c r="L172" s="18"/>
      <c r="M172" s="18"/>
      <c r="N172" s="18"/>
    </row>
    <row r="173" spans="1:14">
      <c r="A173" s="11"/>
      <c r="B173" s="12"/>
      <c r="C173" s="12"/>
      <c r="D173" s="12"/>
      <c r="E173" s="11"/>
      <c r="F173" s="18"/>
      <c r="G173" s="18"/>
      <c r="H173" s="18"/>
      <c r="I173" s="18"/>
      <c r="J173" s="18"/>
      <c r="K173" s="18"/>
      <c r="L173" s="18"/>
      <c r="M173" s="18"/>
      <c r="N173" s="18"/>
    </row>
    <row r="174" spans="1:14">
      <c r="A174" s="11"/>
      <c r="B174" s="12"/>
      <c r="C174" s="12"/>
      <c r="D174" s="12"/>
      <c r="E174" s="11"/>
      <c r="F174" s="18"/>
      <c r="G174" s="18"/>
      <c r="H174" s="18"/>
      <c r="I174" s="18"/>
      <c r="J174" s="18"/>
      <c r="K174" s="18"/>
      <c r="L174" s="18"/>
      <c r="M174" s="18"/>
      <c r="N174" s="18"/>
    </row>
    <row r="175" spans="1:14" ht="17.25" customHeight="1">
      <c r="A175" s="11"/>
      <c r="B175" s="12"/>
      <c r="C175" s="12"/>
      <c r="D175" s="12"/>
      <c r="E175" s="11"/>
      <c r="F175" s="18"/>
      <c r="G175" s="18"/>
      <c r="H175" s="18"/>
      <c r="I175" s="18"/>
      <c r="J175" s="18"/>
      <c r="K175" s="18"/>
      <c r="L175" s="18"/>
      <c r="M175" s="18"/>
      <c r="N175" s="18"/>
    </row>
    <row r="176" spans="1:14" ht="17.25" customHeight="1">
      <c r="A176" s="11"/>
      <c r="B176" s="12"/>
      <c r="C176" s="12"/>
      <c r="D176" s="12"/>
      <c r="E176" s="11"/>
      <c r="F176" s="18"/>
      <c r="G176" s="18"/>
      <c r="H176" s="18"/>
      <c r="I176" s="18"/>
      <c r="J176" s="18"/>
      <c r="K176" s="18"/>
      <c r="L176" s="18"/>
      <c r="M176" s="18"/>
      <c r="N176" s="18"/>
    </row>
    <row r="177" spans="1:14">
      <c r="A177" s="11"/>
      <c r="B177" s="12"/>
      <c r="C177" s="12"/>
      <c r="D177" s="12"/>
      <c r="E177" s="11"/>
      <c r="F177" s="18"/>
      <c r="G177" s="18"/>
      <c r="H177" s="18"/>
      <c r="I177" s="18"/>
      <c r="J177" s="18"/>
      <c r="K177" s="18"/>
      <c r="L177" s="18"/>
      <c r="M177" s="18"/>
      <c r="N177" s="18"/>
    </row>
    <row r="178" spans="1:14">
      <c r="A178" s="11"/>
      <c r="B178" s="12"/>
      <c r="C178" s="12"/>
      <c r="D178" s="12"/>
      <c r="E178" s="11"/>
      <c r="F178" s="18"/>
      <c r="G178" s="18"/>
      <c r="H178" s="18"/>
      <c r="I178" s="18"/>
      <c r="J178" s="18"/>
      <c r="K178" s="18"/>
      <c r="L178" s="18"/>
      <c r="M178" s="18"/>
      <c r="N178" s="18"/>
    </row>
    <row r="179" spans="1:14">
      <c r="A179" s="11"/>
      <c r="B179" s="12"/>
      <c r="C179" s="12"/>
      <c r="D179" s="12"/>
      <c r="E179" s="11"/>
      <c r="F179" s="18"/>
      <c r="G179" s="18"/>
      <c r="H179" s="18"/>
      <c r="I179" s="18"/>
      <c r="J179" s="18"/>
      <c r="K179" s="18"/>
      <c r="L179" s="18"/>
      <c r="M179" s="18"/>
      <c r="N179" s="18"/>
    </row>
    <row r="180" spans="1:14">
      <c r="A180" s="11"/>
      <c r="B180" s="12"/>
      <c r="C180" s="12"/>
      <c r="D180" s="12"/>
      <c r="E180" s="11"/>
      <c r="F180" s="18"/>
      <c r="G180" s="18"/>
      <c r="H180" s="18"/>
      <c r="I180" s="18"/>
      <c r="J180" s="18"/>
      <c r="K180" s="18"/>
      <c r="L180" s="18"/>
      <c r="M180" s="18"/>
      <c r="N180" s="18"/>
    </row>
    <row r="181" spans="1:14">
      <c r="A181" s="11"/>
      <c r="B181" s="12"/>
      <c r="C181" s="12"/>
      <c r="D181" s="12"/>
      <c r="E181" s="11"/>
      <c r="F181" s="18"/>
      <c r="G181" s="18"/>
      <c r="H181" s="18"/>
      <c r="I181" s="18"/>
      <c r="J181" s="18"/>
      <c r="K181" s="18"/>
      <c r="L181" s="18"/>
      <c r="M181" s="18"/>
      <c r="N181" s="18"/>
    </row>
    <row r="182" spans="1:14">
      <c r="A182" s="11"/>
      <c r="B182" s="12"/>
      <c r="C182" s="12"/>
      <c r="D182" s="12"/>
      <c r="E182" s="11"/>
      <c r="F182" s="18"/>
      <c r="G182" s="18"/>
      <c r="H182" s="18"/>
      <c r="I182" s="18"/>
      <c r="J182" s="18"/>
      <c r="K182" s="18"/>
      <c r="L182" s="18"/>
      <c r="M182" s="18"/>
      <c r="N182" s="18"/>
    </row>
    <row r="183" spans="1:14">
      <c r="A183" s="11"/>
      <c r="B183" s="12"/>
      <c r="C183" s="12"/>
      <c r="D183" s="12"/>
      <c r="E183" s="11"/>
      <c r="F183" s="18"/>
      <c r="G183" s="18"/>
      <c r="H183" s="18"/>
      <c r="I183" s="18"/>
      <c r="J183" s="18"/>
      <c r="K183" s="18"/>
      <c r="L183" s="18"/>
      <c r="M183" s="18"/>
      <c r="N183" s="18"/>
    </row>
    <row r="184" spans="1:14">
      <c r="A184" s="11"/>
      <c r="B184" s="12"/>
      <c r="C184" s="12"/>
      <c r="D184" s="12"/>
      <c r="E184" s="11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>
      <c r="A185" s="11"/>
      <c r="B185" s="12"/>
      <c r="C185" s="12"/>
      <c r="D185" s="12"/>
      <c r="E185" s="11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1:14">
      <c r="A186" s="11"/>
      <c r="B186" s="12"/>
      <c r="C186" s="12"/>
      <c r="D186" s="12"/>
      <c r="E186" s="11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1:14">
      <c r="A187" s="11"/>
      <c r="B187" s="12"/>
      <c r="C187" s="12"/>
      <c r="D187" s="12"/>
      <c r="E187" s="11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1:14">
      <c r="A188" s="11"/>
      <c r="B188" s="12"/>
      <c r="C188" s="12"/>
      <c r="D188" s="12"/>
      <c r="E188" s="11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>
      <c r="A189" s="11"/>
      <c r="B189" s="12"/>
      <c r="C189" s="12"/>
      <c r="D189" s="12"/>
      <c r="E189" s="11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>
      <c r="A190" s="11"/>
      <c r="B190" s="12"/>
      <c r="C190" s="12"/>
      <c r="D190" s="12"/>
      <c r="E190" s="11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8" customHeight="1">
      <c r="A191" s="11"/>
      <c r="B191" s="12"/>
      <c r="C191" s="12"/>
      <c r="D191" s="12"/>
      <c r="E191" s="11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8" customHeight="1">
      <c r="A192" s="11"/>
      <c r="B192" s="12"/>
      <c r="C192" s="12"/>
      <c r="D192" s="12"/>
      <c r="E192" s="11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14" ht="18" customHeight="1">
      <c r="A193" s="11"/>
      <c r="B193" s="12"/>
      <c r="C193" s="12"/>
      <c r="D193" s="12"/>
      <c r="E193" s="11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 ht="17.25" customHeight="1">
      <c r="A194" s="11"/>
      <c r="B194" s="12"/>
      <c r="C194" s="12"/>
      <c r="D194" s="12"/>
      <c r="E194" s="11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1:14" ht="18" customHeight="1">
      <c r="A195" s="11"/>
      <c r="B195" s="12"/>
      <c r="C195" s="12"/>
      <c r="D195" s="12"/>
      <c r="E195" s="11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1:14">
      <c r="A196" s="11"/>
      <c r="B196" s="12"/>
      <c r="C196" s="12"/>
      <c r="D196" s="12"/>
      <c r="E196" s="11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1:14" ht="17.25" customHeight="1">
      <c r="A197" s="11"/>
      <c r="B197" s="12"/>
      <c r="C197" s="12"/>
      <c r="D197" s="12"/>
      <c r="E197" s="11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1:14">
      <c r="A198" s="11"/>
      <c r="B198" s="12"/>
      <c r="C198" s="12"/>
      <c r="D198" s="12"/>
      <c r="E198" s="11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1:14">
      <c r="A199" s="11"/>
      <c r="B199" s="12"/>
      <c r="C199" s="12"/>
      <c r="D199" s="12"/>
      <c r="E199" s="11"/>
      <c r="F199" s="18"/>
      <c r="G199" s="18"/>
      <c r="H199" s="18"/>
      <c r="I199" s="18"/>
      <c r="J199" s="18"/>
      <c r="K199" s="18"/>
      <c r="L199" s="18"/>
      <c r="M199" s="18"/>
      <c r="N199" s="18"/>
    </row>
    <row r="200" spans="1:14">
      <c r="A200" s="11"/>
      <c r="B200" s="12"/>
      <c r="C200" s="12"/>
      <c r="D200" s="12"/>
      <c r="E200" s="11"/>
      <c r="F200" s="18"/>
      <c r="G200" s="18"/>
      <c r="H200" s="18"/>
      <c r="I200" s="18"/>
      <c r="J200" s="18"/>
      <c r="K200" s="18"/>
      <c r="L200" s="18"/>
      <c r="M200" s="18"/>
      <c r="N200" s="18"/>
    </row>
    <row r="201" spans="1:14">
      <c r="A201" s="11"/>
      <c r="B201" s="12"/>
      <c r="C201" s="12"/>
      <c r="D201" s="12"/>
      <c r="E201" s="11"/>
      <c r="F201" s="18"/>
      <c r="G201" s="18"/>
      <c r="H201" s="18"/>
      <c r="I201" s="18"/>
      <c r="J201" s="18"/>
      <c r="K201" s="18"/>
      <c r="L201" s="18"/>
      <c r="M201" s="18"/>
      <c r="N201" s="18"/>
    </row>
    <row r="202" spans="1:14">
      <c r="A202" s="11"/>
      <c r="B202" s="12"/>
      <c r="C202" s="12"/>
      <c r="D202" s="12"/>
      <c r="E202" s="11"/>
      <c r="F202" s="18"/>
      <c r="G202" s="18"/>
      <c r="H202" s="18"/>
      <c r="I202" s="18"/>
      <c r="J202" s="18"/>
      <c r="K202" s="18"/>
      <c r="L202" s="18"/>
      <c r="M202" s="18"/>
      <c r="N202" s="18"/>
    </row>
    <row r="203" spans="1:14">
      <c r="A203" s="11"/>
      <c r="B203" s="12"/>
      <c r="C203" s="12"/>
      <c r="D203" s="12"/>
      <c r="E203" s="11"/>
      <c r="F203" s="18"/>
      <c r="G203" s="18"/>
      <c r="H203" s="18"/>
      <c r="I203" s="18"/>
      <c r="J203" s="18"/>
      <c r="K203" s="18"/>
      <c r="L203" s="18"/>
      <c r="M203" s="18"/>
      <c r="N203" s="18"/>
    </row>
    <row r="204" spans="1:14">
      <c r="A204" s="11"/>
      <c r="B204" s="12"/>
      <c r="C204" s="12"/>
      <c r="D204" s="12"/>
      <c r="E204" s="11"/>
      <c r="F204" s="18"/>
      <c r="G204" s="18"/>
      <c r="H204" s="18"/>
      <c r="I204" s="18"/>
      <c r="J204" s="18"/>
      <c r="K204" s="18"/>
      <c r="L204" s="18"/>
      <c r="M204" s="18"/>
      <c r="N204" s="18"/>
    </row>
    <row r="205" spans="1:14">
      <c r="A205" s="11"/>
      <c r="B205" s="12"/>
      <c r="C205" s="12"/>
      <c r="D205" s="12"/>
      <c r="E205" s="11"/>
      <c r="F205" s="18"/>
      <c r="G205" s="18"/>
      <c r="H205" s="18"/>
      <c r="I205" s="18"/>
      <c r="J205" s="18"/>
      <c r="K205" s="18"/>
      <c r="L205" s="18"/>
      <c r="M205" s="18"/>
      <c r="N205" s="18"/>
    </row>
    <row r="206" spans="1:14">
      <c r="A206" s="11"/>
      <c r="B206" s="12"/>
      <c r="C206" s="12"/>
      <c r="D206" s="12"/>
      <c r="E206" s="11"/>
      <c r="F206" s="18"/>
      <c r="G206" s="18"/>
      <c r="H206" s="18"/>
      <c r="I206" s="18"/>
      <c r="J206" s="18"/>
      <c r="K206" s="18"/>
      <c r="L206" s="18"/>
      <c r="M206" s="18"/>
      <c r="N206" s="18"/>
    </row>
    <row r="207" spans="1:14" ht="18" customHeight="1">
      <c r="A207" s="11"/>
      <c r="B207" s="12"/>
      <c r="C207" s="12"/>
      <c r="D207" s="12"/>
      <c r="E207" s="11"/>
      <c r="F207" s="18"/>
      <c r="G207" s="18"/>
      <c r="H207" s="18"/>
      <c r="I207" s="18"/>
      <c r="J207" s="18"/>
      <c r="K207" s="18"/>
      <c r="L207" s="18"/>
      <c r="M207" s="18"/>
      <c r="N207" s="18"/>
    </row>
    <row r="208" spans="1:14">
      <c r="A208" s="11"/>
      <c r="B208" s="12"/>
      <c r="C208" s="12"/>
      <c r="D208" s="12"/>
      <c r="E208" s="11"/>
      <c r="F208" s="18"/>
      <c r="G208" s="18"/>
      <c r="H208" s="18"/>
      <c r="I208" s="18"/>
      <c r="J208" s="18"/>
      <c r="K208" s="18"/>
      <c r="L208" s="18"/>
      <c r="M208" s="18"/>
      <c r="N208" s="18"/>
    </row>
    <row r="209" spans="1:14" ht="17.25" thickBot="1">
      <c r="A209" s="602"/>
      <c r="B209" s="603"/>
      <c r="C209" s="603"/>
      <c r="D209" s="603"/>
      <c r="E209" s="603"/>
      <c r="F209" s="603"/>
      <c r="G209" s="603"/>
      <c r="H209" s="603"/>
      <c r="I209" s="603"/>
      <c r="J209" s="603"/>
      <c r="K209" s="603"/>
      <c r="L209" s="603"/>
      <c r="M209" s="603"/>
      <c r="N209" s="604"/>
    </row>
    <row r="210" spans="1:14" thickBot="1">
      <c r="A210" s="594"/>
      <c r="B210" s="581"/>
      <c r="C210" s="582"/>
      <c r="D210" s="583"/>
      <c r="E210" s="594"/>
      <c r="F210" s="593"/>
      <c r="G210" s="593"/>
      <c r="H210" s="593"/>
      <c r="I210" s="593"/>
      <c r="J210" s="29"/>
      <c r="K210" s="29"/>
      <c r="L210" s="29"/>
      <c r="M210" s="29"/>
      <c r="N210" s="594"/>
    </row>
    <row r="211" spans="1:14" thickBot="1">
      <c r="A211" s="594"/>
      <c r="B211" s="584"/>
      <c r="C211" s="585"/>
      <c r="D211" s="586"/>
      <c r="E211" s="594"/>
      <c r="F211" s="30"/>
      <c r="G211" s="30"/>
      <c r="H211" s="30"/>
      <c r="I211" s="37"/>
      <c r="J211" s="30"/>
      <c r="K211" s="30"/>
      <c r="L211" s="30"/>
      <c r="M211" s="30"/>
      <c r="N211" s="594"/>
    </row>
    <row r="212" spans="1:14">
      <c r="A212" s="1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 spans="1:14">
      <c r="A213" s="11"/>
      <c r="B213" s="14"/>
      <c r="C213" s="14"/>
      <c r="D213" s="14"/>
      <c r="E213" s="17"/>
      <c r="F213" s="14"/>
      <c r="G213" s="14"/>
      <c r="H213" s="14"/>
      <c r="I213" s="14"/>
      <c r="J213" s="14"/>
      <c r="K213" s="14"/>
      <c r="L213" s="14"/>
      <c r="M213" s="14"/>
      <c r="N213" s="14"/>
    </row>
    <row r="214" spans="1:14">
      <c r="A214" s="11"/>
      <c r="B214" s="32"/>
      <c r="C214" s="33"/>
      <c r="D214" s="33"/>
      <c r="E214" s="11"/>
      <c r="F214" s="14"/>
      <c r="G214" s="14"/>
      <c r="H214" s="14"/>
      <c r="I214" s="14"/>
      <c r="J214" s="14"/>
      <c r="K214" s="14"/>
      <c r="L214" s="14"/>
      <c r="M214" s="14"/>
      <c r="N214" s="14"/>
    </row>
    <row r="215" spans="1:14">
      <c r="A215" s="11"/>
      <c r="B215" s="32"/>
      <c r="C215" s="33"/>
      <c r="D215" s="33"/>
      <c r="E215" s="11"/>
      <c r="F215" s="14"/>
      <c r="G215" s="14"/>
      <c r="H215" s="14"/>
      <c r="I215" s="14"/>
      <c r="J215" s="14"/>
      <c r="K215" s="14"/>
      <c r="L215" s="14"/>
      <c r="M215" s="14"/>
      <c r="N215" s="14"/>
    </row>
    <row r="216" spans="1:14">
      <c r="A216" s="11"/>
      <c r="B216" s="32"/>
      <c r="C216" s="33"/>
      <c r="D216" s="33"/>
      <c r="E216" s="11"/>
      <c r="F216" s="14"/>
      <c r="G216" s="14"/>
      <c r="H216" s="14"/>
      <c r="I216" s="14"/>
      <c r="J216" s="14"/>
      <c r="K216" s="14"/>
      <c r="L216" s="14"/>
      <c r="M216" s="14"/>
      <c r="N216" s="14"/>
    </row>
    <row r="217" spans="1:14">
      <c r="C217" s="8"/>
      <c r="D217" s="8"/>
    </row>
    <row r="218" spans="1:14" ht="20.25">
      <c r="A218" s="589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90"/>
    </row>
    <row r="219" spans="1:14" ht="20.25">
      <c r="A219" s="591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592"/>
    </row>
    <row r="220" spans="1:14">
      <c r="A220" s="3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38"/>
    </row>
    <row r="221" spans="1:14" ht="18.7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</row>
    <row r="222" spans="1:14" thickBot="1">
      <c r="A222" s="594"/>
      <c r="B222" s="581"/>
      <c r="C222" s="582"/>
      <c r="D222" s="583"/>
      <c r="E222" s="594"/>
      <c r="F222" s="593"/>
      <c r="G222" s="593"/>
      <c r="H222" s="593"/>
      <c r="I222" s="593"/>
      <c r="J222" s="29"/>
      <c r="K222" s="29"/>
      <c r="L222" s="29"/>
      <c r="M222" s="29"/>
      <c r="N222" s="594"/>
    </row>
    <row r="223" spans="1:14" thickBot="1">
      <c r="A223" s="594"/>
      <c r="B223" s="584"/>
      <c r="C223" s="585"/>
      <c r="D223" s="586"/>
      <c r="E223" s="594"/>
      <c r="F223" s="30"/>
      <c r="G223" s="30"/>
      <c r="H223" s="30"/>
      <c r="I223" s="37"/>
      <c r="J223" s="30"/>
      <c r="K223" s="30"/>
      <c r="L223" s="30"/>
      <c r="M223" s="30"/>
      <c r="N223" s="594"/>
    </row>
    <row r="224" spans="1:14">
      <c r="A224" s="11"/>
      <c r="B224" s="12"/>
      <c r="C224" s="12"/>
      <c r="D224" s="12"/>
      <c r="E224" s="11"/>
      <c r="F224" s="18"/>
      <c r="G224" s="18"/>
      <c r="H224" s="18"/>
      <c r="I224" s="18"/>
      <c r="J224" s="18"/>
      <c r="K224" s="18"/>
      <c r="L224" s="18"/>
      <c r="M224" s="18"/>
      <c r="N224" s="18"/>
    </row>
    <row r="225" spans="1:14">
      <c r="A225" s="11"/>
      <c r="B225" s="12"/>
      <c r="C225" s="12"/>
      <c r="D225" s="12"/>
      <c r="E225" s="11"/>
      <c r="F225" s="18"/>
      <c r="G225" s="18"/>
      <c r="H225" s="18"/>
      <c r="I225" s="18"/>
      <c r="J225" s="18"/>
      <c r="K225" s="18"/>
      <c r="L225" s="18"/>
      <c r="M225" s="18"/>
      <c r="N225" s="18"/>
    </row>
    <row r="226" spans="1:14">
      <c r="A226" s="11"/>
      <c r="B226" s="12"/>
      <c r="C226" s="12"/>
      <c r="D226" s="12"/>
      <c r="E226" s="11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>
      <c r="A227" s="11"/>
      <c r="B227" s="12"/>
      <c r="C227" s="12"/>
      <c r="D227" s="12"/>
      <c r="E227" s="11"/>
      <c r="F227" s="18"/>
      <c r="G227" s="18"/>
      <c r="H227" s="18"/>
      <c r="I227" s="18"/>
      <c r="J227" s="18"/>
      <c r="K227" s="18"/>
      <c r="L227" s="18"/>
      <c r="M227" s="18"/>
      <c r="N227" s="18"/>
    </row>
    <row r="228" spans="1:14" s="26" customFormat="1" ht="18">
      <c r="A228" s="11"/>
      <c r="B228" s="12"/>
      <c r="C228" s="12"/>
      <c r="D228" s="12"/>
      <c r="E228" s="11"/>
      <c r="F228" s="18"/>
      <c r="G228" s="18"/>
      <c r="H228" s="18"/>
      <c r="I228" s="18"/>
      <c r="J228" s="18"/>
      <c r="K228" s="18"/>
      <c r="L228" s="18"/>
      <c r="M228" s="18"/>
      <c r="N228" s="18"/>
    </row>
    <row r="229" spans="1:14" ht="17.25" customHeight="1">
      <c r="A229" s="11"/>
      <c r="B229" s="12"/>
      <c r="C229" s="12"/>
      <c r="D229" s="12"/>
      <c r="E229" s="11"/>
      <c r="F229" s="18"/>
      <c r="G229" s="18"/>
      <c r="H229" s="18"/>
      <c r="I229" s="18"/>
      <c r="J229" s="18"/>
      <c r="K229" s="18"/>
      <c r="L229" s="18"/>
      <c r="M229" s="18"/>
      <c r="N229" s="18"/>
    </row>
    <row r="230" spans="1:14">
      <c r="A230" s="11"/>
      <c r="B230" s="12"/>
      <c r="C230" s="12"/>
      <c r="D230" s="12"/>
      <c r="E230" s="11"/>
      <c r="F230" s="18"/>
      <c r="G230" s="18"/>
      <c r="H230" s="18"/>
      <c r="I230" s="18"/>
      <c r="J230" s="18"/>
      <c r="K230" s="18"/>
      <c r="L230" s="18"/>
      <c r="M230" s="18"/>
      <c r="N230" s="18"/>
    </row>
    <row r="231" spans="1:14">
      <c r="A231" s="11"/>
      <c r="B231" s="12"/>
      <c r="C231" s="12"/>
      <c r="D231" s="12"/>
      <c r="E231" s="11"/>
      <c r="F231" s="18"/>
      <c r="G231" s="18"/>
      <c r="H231" s="18"/>
      <c r="I231" s="18"/>
      <c r="J231" s="18"/>
      <c r="K231" s="18"/>
      <c r="L231" s="18"/>
      <c r="M231" s="18"/>
      <c r="N231" s="18"/>
    </row>
    <row r="232" spans="1:14" ht="17.25" customHeight="1">
      <c r="A232" s="11"/>
      <c r="B232" s="12"/>
      <c r="C232" s="12"/>
      <c r="D232" s="12"/>
      <c r="E232" s="11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14" ht="17.25" customHeight="1">
      <c r="A233" s="11"/>
      <c r="B233" s="12"/>
      <c r="C233" s="12"/>
      <c r="D233" s="12"/>
      <c r="E233" s="11"/>
      <c r="F233" s="18"/>
      <c r="G233" s="18"/>
      <c r="H233" s="18"/>
      <c r="I233" s="18"/>
      <c r="J233" s="18"/>
      <c r="K233" s="18"/>
      <c r="L233" s="18"/>
      <c r="M233" s="18"/>
      <c r="N233" s="18"/>
    </row>
    <row r="234" spans="1:14">
      <c r="A234" s="11"/>
      <c r="B234" s="12"/>
      <c r="C234" s="12"/>
      <c r="D234" s="12"/>
      <c r="E234" s="11"/>
      <c r="F234" s="18"/>
      <c r="G234" s="18"/>
      <c r="H234" s="18"/>
      <c r="I234" s="18"/>
      <c r="J234" s="18"/>
      <c r="K234" s="18"/>
      <c r="L234" s="18"/>
      <c r="M234" s="18"/>
      <c r="N234" s="18"/>
    </row>
    <row r="235" spans="1:14">
      <c r="A235" s="11"/>
      <c r="B235" s="12"/>
      <c r="C235" s="12"/>
      <c r="D235" s="12"/>
      <c r="E235" s="11"/>
      <c r="F235" s="18"/>
      <c r="G235" s="18"/>
      <c r="H235" s="18"/>
      <c r="I235" s="18"/>
      <c r="J235" s="18"/>
      <c r="K235" s="18"/>
      <c r="L235" s="18"/>
      <c r="M235" s="18"/>
      <c r="N235" s="18"/>
    </row>
    <row r="236" spans="1:14">
      <c r="A236" s="11"/>
      <c r="B236" s="12"/>
      <c r="C236" s="12"/>
      <c r="D236" s="12"/>
      <c r="E236" s="11"/>
      <c r="F236" s="18"/>
      <c r="G236" s="18"/>
      <c r="H236" s="18"/>
      <c r="I236" s="18"/>
      <c r="J236" s="18"/>
      <c r="K236" s="18"/>
      <c r="L236" s="18"/>
      <c r="M236" s="18"/>
      <c r="N236" s="18"/>
    </row>
    <row r="237" spans="1:14">
      <c r="A237" s="11"/>
      <c r="B237" s="12"/>
      <c r="C237" s="12"/>
      <c r="D237" s="12"/>
      <c r="E237" s="11"/>
      <c r="F237" s="18"/>
      <c r="G237" s="18"/>
      <c r="H237" s="18"/>
      <c r="I237" s="18"/>
      <c r="J237" s="18"/>
      <c r="K237" s="18"/>
      <c r="L237" s="18"/>
      <c r="M237" s="18"/>
      <c r="N237" s="18"/>
    </row>
    <row r="238" spans="1:14">
      <c r="A238" s="11"/>
      <c r="B238" s="12"/>
      <c r="C238" s="12"/>
      <c r="D238" s="12"/>
      <c r="E238" s="11"/>
      <c r="F238" s="18"/>
      <c r="G238" s="18"/>
      <c r="H238" s="18"/>
      <c r="I238" s="18"/>
      <c r="J238" s="18"/>
      <c r="K238" s="18"/>
      <c r="L238" s="18"/>
      <c r="M238" s="18"/>
      <c r="N238" s="18"/>
    </row>
    <row r="239" spans="1:14">
      <c r="A239" s="11"/>
      <c r="B239" s="12"/>
      <c r="C239" s="12"/>
      <c r="D239" s="12"/>
      <c r="E239" s="11"/>
      <c r="F239" s="18"/>
      <c r="G239" s="18"/>
      <c r="H239" s="18"/>
      <c r="I239" s="18"/>
      <c r="J239" s="18"/>
      <c r="K239" s="18"/>
      <c r="L239" s="18"/>
      <c r="M239" s="18"/>
      <c r="N239" s="18"/>
    </row>
    <row r="240" spans="1:14">
      <c r="A240" s="11"/>
      <c r="B240" s="12"/>
      <c r="C240" s="12"/>
      <c r="D240" s="12"/>
      <c r="E240" s="11"/>
      <c r="F240" s="18"/>
      <c r="G240" s="18"/>
      <c r="H240" s="18"/>
      <c r="I240" s="18"/>
      <c r="J240" s="18"/>
      <c r="K240" s="18"/>
      <c r="L240" s="18"/>
      <c r="M240" s="18"/>
      <c r="N240" s="18"/>
    </row>
    <row r="241" spans="1:14">
      <c r="A241" s="11"/>
      <c r="B241" s="12"/>
      <c r="C241" s="12"/>
      <c r="D241" s="12"/>
      <c r="E241" s="11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4">
      <c r="A242" s="11"/>
      <c r="B242" s="12"/>
      <c r="C242" s="12"/>
      <c r="D242" s="12"/>
      <c r="E242" s="11"/>
      <c r="F242" s="18"/>
      <c r="G242" s="18"/>
      <c r="H242" s="18"/>
      <c r="I242" s="18"/>
      <c r="J242" s="18"/>
      <c r="K242" s="18"/>
      <c r="L242" s="18"/>
      <c r="M242" s="18"/>
      <c r="N242" s="18"/>
    </row>
    <row r="243" spans="1:14">
      <c r="A243" s="11"/>
      <c r="B243" s="12"/>
      <c r="C243" s="12"/>
      <c r="D243" s="12"/>
      <c r="E243" s="11"/>
      <c r="F243" s="18"/>
      <c r="G243" s="18"/>
      <c r="H243" s="18"/>
      <c r="I243" s="18"/>
      <c r="J243" s="18"/>
      <c r="K243" s="18"/>
      <c r="L243" s="18"/>
      <c r="M243" s="18"/>
      <c r="N243" s="18"/>
    </row>
    <row r="244" spans="1:14">
      <c r="A244" s="11"/>
      <c r="B244" s="12"/>
      <c r="C244" s="12"/>
      <c r="D244" s="12"/>
      <c r="E244" s="11"/>
      <c r="F244" s="18"/>
      <c r="G244" s="18"/>
      <c r="H244" s="18"/>
      <c r="I244" s="18"/>
      <c r="J244" s="18"/>
      <c r="K244" s="18"/>
      <c r="L244" s="18"/>
      <c r="M244" s="18"/>
      <c r="N244" s="18"/>
    </row>
    <row r="245" spans="1:14">
      <c r="A245" s="11"/>
      <c r="B245" s="12"/>
      <c r="C245" s="12"/>
      <c r="D245" s="12"/>
      <c r="E245" s="11"/>
      <c r="F245" s="18"/>
      <c r="G245" s="18"/>
      <c r="H245" s="18"/>
      <c r="I245" s="18"/>
      <c r="J245" s="18"/>
      <c r="K245" s="18"/>
      <c r="L245" s="18"/>
      <c r="M245" s="18"/>
      <c r="N245" s="18"/>
    </row>
    <row r="246" spans="1:14">
      <c r="A246" s="11"/>
      <c r="B246" s="12"/>
      <c r="C246" s="12"/>
      <c r="D246" s="12"/>
      <c r="E246" s="11"/>
      <c r="F246" s="18"/>
      <c r="G246" s="18"/>
      <c r="H246" s="18"/>
      <c r="I246" s="18"/>
      <c r="J246" s="18"/>
      <c r="K246" s="18"/>
      <c r="L246" s="18"/>
      <c r="M246" s="18"/>
      <c r="N246" s="18"/>
    </row>
    <row r="247" spans="1:14">
      <c r="A247" s="11"/>
      <c r="B247" s="12"/>
      <c r="C247" s="12"/>
      <c r="D247" s="12"/>
      <c r="E247" s="11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ht="18" customHeight="1">
      <c r="A248" s="11"/>
      <c r="B248" s="12"/>
      <c r="C248" s="12"/>
      <c r="D248" s="12"/>
      <c r="E248" s="11"/>
      <c r="F248" s="18"/>
      <c r="G248" s="18"/>
      <c r="H248" s="18"/>
      <c r="I248" s="18"/>
      <c r="J248" s="18"/>
      <c r="K248" s="18"/>
      <c r="L248" s="18"/>
      <c r="M248" s="18"/>
      <c r="N248" s="18"/>
    </row>
    <row r="249" spans="1:14" ht="18" customHeight="1">
      <c r="A249" s="11"/>
      <c r="B249" s="12"/>
      <c r="C249" s="12"/>
      <c r="D249" s="12"/>
      <c r="E249" s="11"/>
      <c r="F249" s="18"/>
      <c r="G249" s="18"/>
      <c r="H249" s="18"/>
      <c r="I249" s="18"/>
      <c r="J249" s="18"/>
      <c r="K249" s="18"/>
      <c r="L249" s="18"/>
      <c r="M249" s="18"/>
      <c r="N249" s="18"/>
    </row>
    <row r="250" spans="1:14" ht="18" customHeight="1">
      <c r="A250" s="11"/>
      <c r="B250" s="12"/>
      <c r="C250" s="12"/>
      <c r="D250" s="12"/>
      <c r="E250" s="11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14" ht="17.25" customHeight="1">
      <c r="A251" s="11"/>
      <c r="B251" s="12"/>
      <c r="C251" s="12"/>
      <c r="D251" s="12"/>
      <c r="E251" s="11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1:14" ht="18" customHeight="1">
      <c r="A252" s="11"/>
      <c r="B252" s="12"/>
      <c r="C252" s="12"/>
      <c r="D252" s="12"/>
      <c r="E252" s="11"/>
      <c r="F252" s="18"/>
      <c r="G252" s="18"/>
      <c r="H252" s="18"/>
      <c r="I252" s="18"/>
      <c r="J252" s="18"/>
      <c r="K252" s="18"/>
      <c r="L252" s="18"/>
      <c r="M252" s="18"/>
      <c r="N252" s="18"/>
    </row>
    <row r="253" spans="1:14">
      <c r="A253" s="11"/>
      <c r="B253" s="12"/>
      <c r="C253" s="12"/>
      <c r="D253" s="12"/>
      <c r="E253" s="11"/>
      <c r="F253" s="18"/>
      <c r="G253" s="18"/>
      <c r="H253" s="18"/>
      <c r="I253" s="18"/>
      <c r="J253" s="18"/>
      <c r="K253" s="18"/>
      <c r="L253" s="18"/>
      <c r="M253" s="18"/>
      <c r="N253" s="18"/>
    </row>
    <row r="254" spans="1:14" ht="17.25" customHeight="1">
      <c r="A254" s="11"/>
      <c r="B254" s="12"/>
      <c r="C254" s="12"/>
      <c r="D254" s="12"/>
      <c r="E254" s="11"/>
      <c r="F254" s="18"/>
      <c r="G254" s="18"/>
      <c r="H254" s="18"/>
      <c r="I254" s="18"/>
      <c r="J254" s="18"/>
      <c r="K254" s="18"/>
      <c r="L254" s="18"/>
      <c r="M254" s="18"/>
      <c r="N254" s="18"/>
    </row>
    <row r="255" spans="1:14">
      <c r="A255" s="11"/>
      <c r="B255" s="12"/>
      <c r="C255" s="12"/>
      <c r="D255" s="12"/>
      <c r="E255" s="11"/>
      <c r="F255" s="18"/>
      <c r="G255" s="18"/>
      <c r="H255" s="18"/>
      <c r="I255" s="18"/>
      <c r="J255" s="18"/>
      <c r="K255" s="18"/>
      <c r="L255" s="18"/>
      <c r="M255" s="18"/>
      <c r="N255" s="18"/>
    </row>
    <row r="256" spans="1:14">
      <c r="A256" s="11"/>
      <c r="B256" s="12"/>
      <c r="C256" s="12"/>
      <c r="D256" s="12"/>
      <c r="E256" s="11"/>
      <c r="F256" s="18"/>
      <c r="G256" s="18"/>
      <c r="H256" s="18"/>
      <c r="I256" s="18"/>
      <c r="J256" s="18"/>
      <c r="K256" s="18"/>
      <c r="L256" s="18"/>
      <c r="M256" s="18"/>
      <c r="N256" s="18"/>
    </row>
    <row r="257" spans="1:14">
      <c r="A257" s="11"/>
      <c r="B257" s="12"/>
      <c r="C257" s="12"/>
      <c r="D257" s="12"/>
      <c r="E257" s="11"/>
      <c r="F257" s="18"/>
      <c r="G257" s="18"/>
      <c r="H257" s="18"/>
      <c r="I257" s="18"/>
      <c r="J257" s="18"/>
      <c r="K257" s="18"/>
      <c r="L257" s="18"/>
      <c r="M257" s="18"/>
      <c r="N257" s="18"/>
    </row>
    <row r="258" spans="1:14">
      <c r="A258" s="11"/>
      <c r="B258" s="12"/>
      <c r="C258" s="12"/>
      <c r="D258" s="12"/>
      <c r="E258" s="11"/>
      <c r="F258" s="18"/>
      <c r="G258" s="18"/>
      <c r="H258" s="18"/>
      <c r="I258" s="18"/>
      <c r="J258" s="18"/>
      <c r="K258" s="18"/>
      <c r="L258" s="18"/>
      <c r="M258" s="18"/>
      <c r="N258" s="18"/>
    </row>
    <row r="259" spans="1:14">
      <c r="A259" s="11"/>
      <c r="B259" s="12"/>
      <c r="C259" s="12"/>
      <c r="D259" s="12"/>
      <c r="E259" s="11"/>
      <c r="F259" s="18"/>
      <c r="G259" s="18"/>
      <c r="H259" s="18"/>
      <c r="I259" s="18"/>
      <c r="J259" s="18"/>
      <c r="K259" s="18"/>
      <c r="L259" s="18"/>
      <c r="M259" s="18"/>
      <c r="N259" s="18"/>
    </row>
    <row r="260" spans="1:14">
      <c r="A260" s="11"/>
      <c r="B260" s="12"/>
      <c r="C260" s="12"/>
      <c r="D260" s="12"/>
      <c r="E260" s="11"/>
      <c r="F260" s="18"/>
      <c r="G260" s="18"/>
      <c r="H260" s="18"/>
      <c r="I260" s="18"/>
      <c r="J260" s="18"/>
      <c r="K260" s="18"/>
      <c r="L260" s="18"/>
      <c r="M260" s="18"/>
      <c r="N260" s="18"/>
    </row>
    <row r="261" spans="1:14">
      <c r="A261" s="11"/>
      <c r="B261" s="12"/>
      <c r="C261" s="12"/>
      <c r="D261" s="12"/>
      <c r="E261" s="11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14">
      <c r="A262" s="11"/>
      <c r="B262" s="12"/>
      <c r="C262" s="12"/>
      <c r="D262" s="12"/>
      <c r="E262" s="11"/>
      <c r="F262" s="18"/>
      <c r="G262" s="18"/>
      <c r="H262" s="18"/>
      <c r="I262" s="18"/>
      <c r="J262" s="18"/>
      <c r="K262" s="18"/>
      <c r="L262" s="18"/>
      <c r="M262" s="18"/>
      <c r="N262" s="18"/>
    </row>
    <row r="263" spans="1:14">
      <c r="A263" s="11"/>
      <c r="B263" s="12"/>
      <c r="C263" s="12"/>
      <c r="D263" s="12"/>
      <c r="E263" s="11"/>
      <c r="F263" s="18"/>
      <c r="G263" s="18"/>
      <c r="H263" s="18"/>
      <c r="I263" s="18"/>
      <c r="J263" s="18"/>
      <c r="K263" s="18"/>
      <c r="L263" s="18"/>
      <c r="M263" s="18"/>
      <c r="N263" s="18"/>
    </row>
    <row r="264" spans="1:14" ht="18" customHeight="1">
      <c r="A264" s="11"/>
      <c r="B264" s="12"/>
      <c r="C264" s="12"/>
      <c r="D264" s="12"/>
      <c r="E264" s="11"/>
      <c r="F264" s="18"/>
      <c r="G264" s="18"/>
      <c r="H264" s="18"/>
      <c r="I264" s="18"/>
      <c r="J264" s="18"/>
      <c r="K264" s="18"/>
      <c r="L264" s="18"/>
      <c r="M264" s="18"/>
      <c r="N264" s="18"/>
    </row>
    <row r="265" spans="1:14">
      <c r="A265" s="11"/>
      <c r="B265" s="12"/>
      <c r="C265" s="12"/>
      <c r="D265" s="12"/>
      <c r="E265" s="11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>
      <c r="A266" s="11"/>
      <c r="B266" s="12"/>
      <c r="C266" s="12"/>
      <c r="D266" s="12"/>
      <c r="E266" s="11"/>
      <c r="F266" s="18"/>
      <c r="G266" s="18"/>
      <c r="H266" s="18"/>
      <c r="I266" s="18"/>
      <c r="J266" s="18"/>
      <c r="K266" s="18"/>
      <c r="L266" s="18"/>
      <c r="M266" s="18"/>
      <c r="N266" s="18"/>
    </row>
    <row r="267" spans="1:14" ht="17.25" thickBot="1">
      <c r="A267" s="597"/>
      <c r="B267" s="598"/>
      <c r="C267" s="598"/>
      <c r="D267" s="598"/>
      <c r="E267" s="598"/>
      <c r="F267" s="598"/>
      <c r="G267" s="598"/>
      <c r="H267" s="598"/>
      <c r="I267" s="598"/>
      <c r="J267" s="598"/>
      <c r="K267" s="598"/>
      <c r="L267" s="598"/>
      <c r="M267" s="598"/>
      <c r="N267" s="599"/>
    </row>
    <row r="268" spans="1:14" thickBot="1">
      <c r="A268" s="594"/>
      <c r="B268" s="581"/>
      <c r="C268" s="582"/>
      <c r="D268" s="583"/>
      <c r="E268" s="594"/>
      <c r="F268" s="593"/>
      <c r="G268" s="593"/>
      <c r="H268" s="593"/>
      <c r="I268" s="593"/>
      <c r="J268" s="29"/>
      <c r="K268" s="29"/>
      <c r="L268" s="29"/>
      <c r="M268" s="29"/>
      <c r="N268" s="594"/>
    </row>
    <row r="269" spans="1:14" thickBot="1">
      <c r="A269" s="594"/>
      <c r="B269" s="584"/>
      <c r="C269" s="585"/>
      <c r="D269" s="586"/>
      <c r="E269" s="594"/>
      <c r="F269" s="30"/>
      <c r="G269" s="30"/>
      <c r="H269" s="30"/>
      <c r="I269" s="37"/>
      <c r="J269" s="30"/>
      <c r="K269" s="30"/>
      <c r="L269" s="30"/>
      <c r="M269" s="30"/>
      <c r="N269" s="594"/>
    </row>
    <row r="270" spans="1:14">
      <c r="A270" s="11"/>
      <c r="B270" s="24"/>
      <c r="C270" s="24"/>
      <c r="D270" s="24"/>
      <c r="E270" s="24"/>
      <c r="F270" s="14"/>
      <c r="G270" s="14"/>
      <c r="H270" s="14"/>
      <c r="I270" s="14"/>
      <c r="J270" s="14"/>
      <c r="K270" s="14"/>
      <c r="L270" s="14"/>
      <c r="M270" s="14"/>
      <c r="N270" s="14"/>
    </row>
    <row r="271" spans="1:14">
      <c r="A271" s="11"/>
      <c r="B271" s="14"/>
      <c r="C271" s="14"/>
      <c r="D271" s="14"/>
      <c r="E271" s="17"/>
      <c r="F271" s="14"/>
      <c r="G271" s="14"/>
      <c r="H271" s="14"/>
      <c r="I271" s="14"/>
      <c r="J271" s="14"/>
      <c r="K271" s="14"/>
      <c r="L271" s="14"/>
      <c r="M271" s="14"/>
      <c r="N271" s="14"/>
    </row>
    <row r="272" spans="1:14">
      <c r="A272" s="11"/>
      <c r="B272" s="14"/>
      <c r="C272" s="14"/>
      <c r="D272" s="14"/>
      <c r="E272" s="17"/>
      <c r="F272" s="14"/>
      <c r="G272" s="14"/>
      <c r="H272" s="14"/>
      <c r="I272" s="14"/>
      <c r="J272" s="14"/>
      <c r="K272" s="14"/>
      <c r="L272" s="14"/>
      <c r="M272" s="14"/>
      <c r="N272" s="14"/>
    </row>
    <row r="273" spans="1:14">
      <c r="A273" s="11"/>
      <c r="B273" s="39"/>
      <c r="C273" s="33"/>
      <c r="D273" s="40"/>
      <c r="E273" s="41"/>
      <c r="F273" s="14"/>
      <c r="G273" s="14"/>
      <c r="H273" s="14"/>
      <c r="I273" s="14"/>
      <c r="J273" s="14"/>
      <c r="K273" s="14"/>
      <c r="L273" s="14"/>
      <c r="M273" s="14"/>
      <c r="N273" s="14"/>
    </row>
    <row r="274" spans="1:14">
      <c r="A274" s="11"/>
      <c r="B274" s="39"/>
      <c r="C274" s="42"/>
      <c r="D274" s="42"/>
      <c r="E274" s="11"/>
      <c r="F274" s="18"/>
      <c r="G274" s="18"/>
      <c r="H274" s="18"/>
      <c r="I274" s="18"/>
      <c r="J274" s="18"/>
      <c r="K274" s="18"/>
      <c r="L274" s="18"/>
      <c r="M274" s="18"/>
      <c r="N274" s="18"/>
    </row>
    <row r="276" spans="1:14" ht="20.25">
      <c r="A276" s="589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90"/>
    </row>
    <row r="277" spans="1:14" ht="20.25">
      <c r="A277" s="591"/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592"/>
    </row>
    <row r="278" spans="1:14">
      <c r="A278" s="3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38"/>
    </row>
    <row r="279" spans="1:14" ht="18.75" thickBot="1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</row>
    <row r="280" spans="1:14" ht="17.25" thickBot="1">
      <c r="A280" s="594"/>
      <c r="B280" s="581"/>
      <c r="C280" s="582"/>
      <c r="D280" s="583"/>
      <c r="E280" s="43"/>
      <c r="F280" s="593"/>
      <c r="G280" s="593"/>
      <c r="H280" s="593"/>
      <c r="I280" s="593"/>
      <c r="J280" s="29"/>
      <c r="K280" s="29"/>
      <c r="L280" s="29"/>
      <c r="M280" s="29"/>
      <c r="N280" s="594"/>
    </row>
    <row r="281" spans="1:14" ht="17.25" thickBot="1">
      <c r="A281" s="594"/>
      <c r="B281" s="584"/>
      <c r="C281" s="585"/>
      <c r="D281" s="586"/>
      <c r="E281" s="44"/>
      <c r="F281" s="30"/>
      <c r="G281" s="30"/>
      <c r="H281" s="30"/>
      <c r="I281" s="37"/>
      <c r="J281" s="30"/>
      <c r="K281" s="30"/>
      <c r="L281" s="30"/>
      <c r="M281" s="30"/>
      <c r="N281" s="594"/>
    </row>
    <row r="282" spans="1:14">
      <c r="A282" s="11"/>
      <c r="B282" s="12"/>
      <c r="C282" s="12"/>
      <c r="D282" s="12"/>
      <c r="E282" s="11"/>
      <c r="F282" s="18"/>
      <c r="G282" s="18"/>
      <c r="H282" s="18"/>
      <c r="I282" s="18"/>
      <c r="J282" s="18"/>
      <c r="K282" s="18"/>
      <c r="L282" s="18"/>
      <c r="M282" s="18"/>
      <c r="N282" s="18"/>
    </row>
    <row r="283" spans="1:14">
      <c r="A283" s="11"/>
      <c r="B283" s="12"/>
      <c r="C283" s="12"/>
      <c r="D283" s="12"/>
      <c r="E283" s="11"/>
      <c r="F283" s="18"/>
      <c r="G283" s="18"/>
      <c r="H283" s="18"/>
      <c r="I283" s="18"/>
      <c r="J283" s="18"/>
      <c r="K283" s="18"/>
      <c r="L283" s="18"/>
      <c r="M283" s="18"/>
      <c r="N283" s="18"/>
    </row>
    <row r="284" spans="1:14">
      <c r="A284" s="11"/>
      <c r="B284" s="12"/>
      <c r="C284" s="12"/>
      <c r="D284" s="12"/>
      <c r="E284" s="11"/>
      <c r="F284" s="18"/>
      <c r="G284" s="18"/>
      <c r="H284" s="18"/>
      <c r="I284" s="18"/>
      <c r="J284" s="18"/>
      <c r="K284" s="18"/>
      <c r="L284" s="18"/>
      <c r="M284" s="18"/>
      <c r="N284" s="18"/>
    </row>
    <row r="285" spans="1:14">
      <c r="A285" s="11"/>
      <c r="B285" s="12"/>
      <c r="C285" s="12"/>
      <c r="D285" s="12"/>
      <c r="E285" s="11"/>
      <c r="F285" s="18"/>
      <c r="G285" s="18"/>
      <c r="H285" s="18"/>
      <c r="I285" s="18"/>
      <c r="J285" s="18"/>
      <c r="K285" s="18"/>
      <c r="L285" s="18"/>
      <c r="M285" s="18"/>
      <c r="N285" s="18"/>
    </row>
    <row r="286" spans="1:14" s="26" customFormat="1" ht="18">
      <c r="A286" s="11"/>
      <c r="B286" s="12"/>
      <c r="C286" s="12"/>
      <c r="D286" s="12"/>
      <c r="E286" s="11"/>
      <c r="F286" s="18"/>
      <c r="G286" s="18"/>
      <c r="H286" s="18"/>
      <c r="I286" s="18"/>
      <c r="J286" s="18"/>
      <c r="K286" s="18"/>
      <c r="L286" s="18"/>
      <c r="M286" s="18"/>
      <c r="N286" s="18"/>
    </row>
    <row r="287" spans="1:14" ht="17.25" customHeight="1">
      <c r="A287" s="11"/>
      <c r="B287" s="12"/>
      <c r="C287" s="12"/>
      <c r="D287" s="12"/>
      <c r="E287" s="11"/>
      <c r="F287" s="18"/>
      <c r="G287" s="18"/>
      <c r="H287" s="18"/>
      <c r="I287" s="18"/>
      <c r="J287" s="18"/>
      <c r="K287" s="18"/>
      <c r="L287" s="18"/>
      <c r="M287" s="18"/>
      <c r="N287" s="18"/>
    </row>
    <row r="288" spans="1:14">
      <c r="A288" s="11"/>
      <c r="B288" s="12"/>
      <c r="C288" s="12"/>
      <c r="D288" s="12"/>
      <c r="E288" s="11"/>
      <c r="F288" s="18"/>
      <c r="G288" s="18"/>
      <c r="H288" s="18"/>
      <c r="I288" s="18"/>
      <c r="J288" s="18"/>
      <c r="K288" s="18"/>
      <c r="L288" s="18"/>
      <c r="M288" s="18"/>
      <c r="N288" s="18"/>
    </row>
    <row r="289" spans="1:14">
      <c r="A289" s="11"/>
      <c r="B289" s="12"/>
      <c r="C289" s="12"/>
      <c r="D289" s="12"/>
      <c r="E289" s="11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ht="17.25" customHeight="1">
      <c r="A290" s="11"/>
      <c r="B290" s="12"/>
      <c r="C290" s="12"/>
      <c r="D290" s="12"/>
      <c r="E290" s="11"/>
      <c r="F290" s="18"/>
      <c r="G290" s="18"/>
      <c r="H290" s="18"/>
      <c r="I290" s="18"/>
      <c r="J290" s="18"/>
      <c r="K290" s="18"/>
      <c r="L290" s="18"/>
      <c r="M290" s="18"/>
      <c r="N290" s="18"/>
    </row>
    <row r="291" spans="1:14" ht="17.25" customHeight="1">
      <c r="A291" s="11"/>
      <c r="B291" s="12"/>
      <c r="C291" s="12"/>
      <c r="D291" s="12"/>
      <c r="E291" s="11"/>
      <c r="F291" s="18"/>
      <c r="G291" s="18"/>
      <c r="H291" s="18"/>
      <c r="I291" s="18"/>
      <c r="J291" s="18"/>
      <c r="K291" s="18"/>
      <c r="L291" s="18"/>
      <c r="M291" s="18"/>
      <c r="N291" s="18"/>
    </row>
    <row r="292" spans="1:14">
      <c r="A292" s="11"/>
      <c r="B292" s="12"/>
      <c r="C292" s="12"/>
      <c r="D292" s="12"/>
      <c r="E292" s="11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>
      <c r="A293" s="11"/>
      <c r="B293" s="12"/>
      <c r="C293" s="12"/>
      <c r="D293" s="12"/>
      <c r="E293" s="11"/>
      <c r="F293" s="18"/>
      <c r="G293" s="18"/>
      <c r="H293" s="18"/>
      <c r="I293" s="18"/>
      <c r="J293" s="18"/>
      <c r="K293" s="18"/>
      <c r="L293" s="18"/>
      <c r="M293" s="18"/>
      <c r="N293" s="18"/>
    </row>
    <row r="294" spans="1:14">
      <c r="A294" s="11"/>
      <c r="B294" s="12"/>
      <c r="C294" s="12"/>
      <c r="D294" s="12"/>
      <c r="E294" s="11"/>
      <c r="F294" s="18"/>
      <c r="G294" s="18"/>
      <c r="H294" s="18"/>
      <c r="I294" s="18"/>
      <c r="J294" s="18"/>
      <c r="K294" s="18"/>
      <c r="L294" s="18"/>
      <c r="M294" s="18"/>
      <c r="N294" s="18"/>
    </row>
    <row r="295" spans="1:14">
      <c r="A295" s="11"/>
      <c r="B295" s="12"/>
      <c r="C295" s="12"/>
      <c r="D295" s="12"/>
      <c r="E295" s="11"/>
      <c r="F295" s="18"/>
      <c r="G295" s="18"/>
      <c r="H295" s="18"/>
      <c r="I295" s="18"/>
      <c r="J295" s="18"/>
      <c r="K295" s="18"/>
      <c r="L295" s="18"/>
      <c r="M295" s="18"/>
      <c r="N295" s="18"/>
    </row>
    <row r="296" spans="1:14">
      <c r="A296" s="11"/>
      <c r="B296" s="12"/>
      <c r="C296" s="12"/>
      <c r="D296" s="12"/>
      <c r="E296" s="11"/>
      <c r="F296" s="18"/>
      <c r="G296" s="18"/>
      <c r="H296" s="18"/>
      <c r="I296" s="18"/>
      <c r="J296" s="18"/>
      <c r="K296" s="18"/>
      <c r="L296" s="18"/>
      <c r="M296" s="18"/>
      <c r="N296" s="18"/>
    </row>
    <row r="297" spans="1:14">
      <c r="A297" s="11"/>
      <c r="B297" s="12"/>
      <c r="C297" s="12"/>
      <c r="D297" s="12"/>
      <c r="E297" s="11"/>
      <c r="F297" s="18"/>
      <c r="G297" s="18"/>
      <c r="H297" s="18"/>
      <c r="I297" s="18"/>
      <c r="J297" s="18"/>
      <c r="K297" s="18"/>
      <c r="L297" s="18"/>
      <c r="M297" s="18"/>
      <c r="N297" s="18"/>
    </row>
    <row r="298" spans="1:14">
      <c r="A298" s="11"/>
      <c r="B298" s="12"/>
      <c r="C298" s="12"/>
      <c r="D298" s="12"/>
      <c r="E298" s="11"/>
      <c r="F298" s="18"/>
      <c r="G298" s="18"/>
      <c r="H298" s="18"/>
      <c r="I298" s="18"/>
      <c r="J298" s="18"/>
      <c r="K298" s="18"/>
      <c r="L298" s="18"/>
      <c r="M298" s="18"/>
      <c r="N298" s="18"/>
    </row>
    <row r="299" spans="1:14">
      <c r="A299" s="11"/>
      <c r="B299" s="12"/>
      <c r="C299" s="12"/>
      <c r="D299" s="12"/>
      <c r="E299" s="11"/>
      <c r="F299" s="18"/>
      <c r="G299" s="18"/>
      <c r="H299" s="18"/>
      <c r="I299" s="18"/>
      <c r="J299" s="18"/>
      <c r="K299" s="18"/>
      <c r="L299" s="18"/>
      <c r="M299" s="18"/>
      <c r="N299" s="18"/>
    </row>
    <row r="300" spans="1:14">
      <c r="A300" s="11"/>
      <c r="B300" s="12"/>
      <c r="C300" s="12"/>
      <c r="D300" s="12"/>
      <c r="E300" s="11"/>
      <c r="F300" s="18"/>
      <c r="G300" s="18"/>
      <c r="H300" s="18"/>
      <c r="I300" s="18"/>
      <c r="J300" s="18"/>
      <c r="K300" s="18"/>
      <c r="L300" s="18"/>
      <c r="M300" s="18"/>
      <c r="N300" s="18"/>
    </row>
    <row r="301" spans="1:14">
      <c r="A301" s="11"/>
      <c r="B301" s="12"/>
      <c r="C301" s="12"/>
      <c r="D301" s="12"/>
      <c r="E301" s="11"/>
      <c r="F301" s="18"/>
      <c r="G301" s="18"/>
      <c r="H301" s="18"/>
      <c r="I301" s="18"/>
      <c r="J301" s="18"/>
      <c r="K301" s="18"/>
      <c r="L301" s="18"/>
      <c r="M301" s="18"/>
      <c r="N301" s="18"/>
    </row>
    <row r="302" spans="1:14">
      <c r="A302" s="11"/>
      <c r="B302" s="12"/>
      <c r="C302" s="12"/>
      <c r="D302" s="12"/>
      <c r="E302" s="11"/>
      <c r="F302" s="18"/>
      <c r="G302" s="18"/>
      <c r="H302" s="18"/>
      <c r="I302" s="18"/>
      <c r="J302" s="18"/>
      <c r="K302" s="18"/>
      <c r="L302" s="18"/>
      <c r="M302" s="18"/>
      <c r="N302" s="18"/>
    </row>
    <row r="303" spans="1:14">
      <c r="A303" s="11"/>
      <c r="B303" s="12"/>
      <c r="C303" s="12"/>
      <c r="D303" s="12"/>
      <c r="E303" s="11"/>
      <c r="F303" s="18"/>
      <c r="G303" s="18"/>
      <c r="H303" s="18"/>
      <c r="I303" s="18"/>
      <c r="J303" s="18"/>
      <c r="K303" s="18"/>
      <c r="L303" s="18"/>
      <c r="M303" s="18"/>
      <c r="N303" s="18"/>
    </row>
    <row r="304" spans="1:14">
      <c r="A304" s="11"/>
      <c r="B304" s="12"/>
      <c r="C304" s="12"/>
      <c r="D304" s="12"/>
      <c r="E304" s="11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1:14">
      <c r="A305" s="11"/>
      <c r="B305" s="12"/>
      <c r="C305" s="12"/>
      <c r="D305" s="12"/>
      <c r="E305" s="11"/>
      <c r="F305" s="18"/>
      <c r="G305" s="18"/>
      <c r="H305" s="18"/>
      <c r="I305" s="18"/>
      <c r="J305" s="18"/>
      <c r="K305" s="18"/>
      <c r="L305" s="18"/>
      <c r="M305" s="18"/>
      <c r="N305" s="18"/>
    </row>
    <row r="306" spans="1:14" ht="18" customHeight="1">
      <c r="A306" s="11"/>
      <c r="B306" s="12"/>
      <c r="C306" s="12"/>
      <c r="D306" s="12"/>
      <c r="E306" s="11"/>
      <c r="F306" s="18"/>
      <c r="G306" s="18"/>
      <c r="H306" s="18"/>
      <c r="I306" s="18"/>
      <c r="J306" s="18"/>
      <c r="K306" s="18"/>
      <c r="L306" s="18"/>
      <c r="M306" s="18"/>
      <c r="N306" s="18"/>
    </row>
    <row r="307" spans="1:14" ht="18" customHeight="1">
      <c r="A307" s="11"/>
      <c r="B307" s="12"/>
      <c r="C307" s="12"/>
      <c r="D307" s="12"/>
      <c r="E307" s="11"/>
      <c r="F307" s="18"/>
      <c r="G307" s="18"/>
      <c r="H307" s="18"/>
      <c r="I307" s="18"/>
      <c r="J307" s="18"/>
      <c r="K307" s="18"/>
      <c r="L307" s="18"/>
      <c r="M307" s="18"/>
      <c r="N307" s="18"/>
    </row>
    <row r="308" spans="1:14" ht="18" customHeight="1">
      <c r="A308" s="11"/>
      <c r="B308" s="12"/>
      <c r="C308" s="12"/>
      <c r="D308" s="12"/>
      <c r="E308" s="11"/>
      <c r="F308" s="18"/>
      <c r="G308" s="18"/>
      <c r="H308" s="18"/>
      <c r="I308" s="18"/>
      <c r="J308" s="18"/>
      <c r="K308" s="18"/>
      <c r="L308" s="18"/>
      <c r="M308" s="18"/>
      <c r="N308" s="18"/>
    </row>
    <row r="309" spans="1:14" ht="17.25" customHeight="1">
      <c r="A309" s="11"/>
      <c r="B309" s="12"/>
      <c r="C309" s="12"/>
      <c r="D309" s="12"/>
      <c r="E309" s="11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ht="18" customHeight="1">
      <c r="A310" s="11"/>
      <c r="B310" s="12"/>
      <c r="C310" s="12"/>
      <c r="D310" s="12"/>
      <c r="E310" s="11"/>
      <c r="F310" s="18"/>
      <c r="G310" s="18"/>
      <c r="H310" s="18"/>
      <c r="I310" s="18"/>
      <c r="J310" s="18"/>
      <c r="K310" s="18"/>
      <c r="L310" s="18"/>
      <c r="M310" s="18"/>
      <c r="N310" s="18"/>
    </row>
    <row r="311" spans="1:14">
      <c r="A311" s="11"/>
      <c r="B311" s="12"/>
      <c r="C311" s="12"/>
      <c r="D311" s="12"/>
      <c r="E311" s="11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ht="17.25" customHeight="1">
      <c r="A312" s="11"/>
      <c r="B312" s="12"/>
      <c r="C312" s="12"/>
      <c r="D312" s="12"/>
      <c r="E312" s="11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>
      <c r="A313" s="11"/>
      <c r="B313" s="12"/>
      <c r="C313" s="12"/>
      <c r="D313" s="12"/>
      <c r="E313" s="11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>
      <c r="A314" s="11"/>
      <c r="B314" s="12"/>
      <c r="C314" s="12"/>
      <c r="D314" s="12"/>
      <c r="E314" s="11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>
      <c r="A315" s="11"/>
      <c r="B315" s="12"/>
      <c r="C315" s="12"/>
      <c r="D315" s="12"/>
      <c r="E315" s="11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>
      <c r="A316" s="11"/>
      <c r="B316" s="12"/>
      <c r="C316" s="12"/>
      <c r="D316" s="12"/>
      <c r="E316" s="11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>
      <c r="A317" s="11"/>
      <c r="B317" s="12"/>
      <c r="C317" s="12"/>
      <c r="D317" s="12"/>
      <c r="E317" s="11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>
      <c r="A318" s="11"/>
      <c r="B318" s="12"/>
      <c r="C318" s="12"/>
      <c r="D318" s="12"/>
      <c r="E318" s="11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>
      <c r="A319" s="11"/>
      <c r="B319" s="12"/>
      <c r="C319" s="12"/>
      <c r="D319" s="12"/>
      <c r="E319" s="11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>
      <c r="A320" s="11"/>
      <c r="B320" s="12"/>
      <c r="C320" s="12"/>
      <c r="D320" s="12"/>
      <c r="E320" s="11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>
      <c r="A321" s="11"/>
      <c r="B321" s="12"/>
      <c r="C321" s="12"/>
      <c r="D321" s="12"/>
      <c r="E321" s="11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ht="18" customHeight="1">
      <c r="A322" s="11"/>
      <c r="B322" s="12"/>
      <c r="C322" s="12"/>
      <c r="D322" s="12"/>
      <c r="E322" s="11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>
      <c r="A323" s="11"/>
      <c r="B323" s="12"/>
      <c r="C323" s="12"/>
      <c r="D323" s="12"/>
      <c r="E323" s="11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>
      <c r="A324" s="11"/>
      <c r="B324" s="12"/>
      <c r="C324" s="12"/>
      <c r="D324" s="12"/>
      <c r="E324" s="11"/>
      <c r="F324" s="18"/>
      <c r="G324" s="18"/>
      <c r="H324" s="18"/>
      <c r="I324" s="18"/>
      <c r="J324" s="18"/>
      <c r="K324" s="18"/>
      <c r="L324" s="18"/>
      <c r="M324" s="18"/>
      <c r="N324" s="18"/>
    </row>
    <row r="325" spans="1:14">
      <c r="A325" s="11"/>
      <c r="B325" s="12"/>
      <c r="C325" s="12"/>
      <c r="D325" s="12"/>
      <c r="E325" s="11"/>
      <c r="F325" s="18"/>
      <c r="G325" s="18"/>
      <c r="H325" s="18"/>
      <c r="I325" s="18"/>
      <c r="J325" s="18"/>
      <c r="K325" s="18"/>
      <c r="L325" s="18"/>
      <c r="M325" s="18"/>
      <c r="N325" s="18"/>
    </row>
    <row r="326" spans="1:14" ht="17.25" thickBot="1">
      <c r="A326" s="597"/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9"/>
    </row>
    <row r="327" spans="1:14" thickBot="1">
      <c r="A327" s="594"/>
      <c r="B327" s="581"/>
      <c r="C327" s="582"/>
      <c r="D327" s="583"/>
      <c r="E327" s="594"/>
      <c r="F327" s="593"/>
      <c r="G327" s="593"/>
      <c r="H327" s="593"/>
      <c r="I327" s="593"/>
      <c r="J327" s="29"/>
      <c r="K327" s="29"/>
      <c r="L327" s="29"/>
      <c r="M327" s="29"/>
      <c r="N327" s="594"/>
    </row>
    <row r="328" spans="1:14" thickBot="1">
      <c r="A328" s="594"/>
      <c r="B328" s="584"/>
      <c r="C328" s="585"/>
      <c r="D328" s="586"/>
      <c r="E328" s="594"/>
      <c r="F328" s="30"/>
      <c r="G328" s="30"/>
      <c r="H328" s="30"/>
      <c r="I328" s="37"/>
      <c r="J328" s="30"/>
      <c r="K328" s="30"/>
      <c r="L328" s="30"/>
      <c r="M328" s="30"/>
      <c r="N328" s="594"/>
    </row>
    <row r="329" spans="1:14">
      <c r="A329" s="11"/>
      <c r="B329" s="24"/>
      <c r="C329" s="42"/>
      <c r="D329" s="42"/>
      <c r="E329" s="11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>
      <c r="A330" s="11"/>
      <c r="B330" s="24"/>
      <c r="C330" s="18"/>
      <c r="D330" s="42"/>
      <c r="E330" s="46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>
      <c r="A331" s="11"/>
      <c r="B331" s="24"/>
      <c r="C331" s="18"/>
      <c r="D331" s="45"/>
      <c r="E331" s="46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>
      <c r="A332" s="11"/>
      <c r="B332" s="24"/>
      <c r="C332" s="18"/>
      <c r="D332" s="42"/>
      <c r="E332" s="46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>
      <c r="A333" s="11"/>
      <c r="B333" s="24"/>
      <c r="C333" s="18"/>
      <c r="D333" s="47"/>
      <c r="E333" s="46"/>
      <c r="F333" s="18"/>
      <c r="G333" s="18"/>
      <c r="H333" s="18"/>
      <c r="I333" s="18"/>
      <c r="J333" s="18"/>
      <c r="K333" s="18"/>
      <c r="L333" s="18"/>
      <c r="M333" s="18"/>
      <c r="N333" s="18"/>
    </row>
  </sheetData>
  <mergeCells count="93">
    <mergeCell ref="A3:N3"/>
    <mergeCell ref="A4:N4"/>
    <mergeCell ref="A6:N6"/>
    <mergeCell ref="F7:G7"/>
    <mergeCell ref="H7:I7"/>
    <mergeCell ref="A7:A8"/>
    <mergeCell ref="E7:E8"/>
    <mergeCell ref="N7:N8"/>
    <mergeCell ref="N59:N60"/>
    <mergeCell ref="N103:N104"/>
    <mergeCell ref="A46:N46"/>
    <mergeCell ref="F47:G47"/>
    <mergeCell ref="H47:I47"/>
    <mergeCell ref="A55:N55"/>
    <mergeCell ref="A56:N56"/>
    <mergeCell ref="A47:A48"/>
    <mergeCell ref="E47:E48"/>
    <mergeCell ref="N47:N48"/>
    <mergeCell ref="F103:G103"/>
    <mergeCell ref="H103:I103"/>
    <mergeCell ref="A59:A60"/>
    <mergeCell ref="A103:A104"/>
    <mergeCell ref="E59:E60"/>
    <mergeCell ref="E103:E104"/>
    <mergeCell ref="A152:N152"/>
    <mergeCell ref="F153:G153"/>
    <mergeCell ref="H153:I153"/>
    <mergeCell ref="A161:N161"/>
    <mergeCell ref="A162:N162"/>
    <mergeCell ref="A153:A154"/>
    <mergeCell ref="E153:E154"/>
    <mergeCell ref="N153:N154"/>
    <mergeCell ref="B153:D154"/>
    <mergeCell ref="A164:N164"/>
    <mergeCell ref="F165:G165"/>
    <mergeCell ref="H165:I165"/>
    <mergeCell ref="A209:N209"/>
    <mergeCell ref="F210:G210"/>
    <mergeCell ref="H210:I210"/>
    <mergeCell ref="A165:A166"/>
    <mergeCell ref="A210:A211"/>
    <mergeCell ref="E165:E166"/>
    <mergeCell ref="E210:E211"/>
    <mergeCell ref="N165:N166"/>
    <mergeCell ref="N210:N211"/>
    <mergeCell ref="B165:D166"/>
    <mergeCell ref="B210:D211"/>
    <mergeCell ref="A218:N218"/>
    <mergeCell ref="A219:N219"/>
    <mergeCell ref="F222:G222"/>
    <mergeCell ref="H222:I222"/>
    <mergeCell ref="A267:N267"/>
    <mergeCell ref="A222:A223"/>
    <mergeCell ref="E222:E223"/>
    <mergeCell ref="N222:N223"/>
    <mergeCell ref="B222:D223"/>
    <mergeCell ref="F268:G268"/>
    <mergeCell ref="H268:I268"/>
    <mergeCell ref="A276:N276"/>
    <mergeCell ref="A277:N277"/>
    <mergeCell ref="A279:N279"/>
    <mergeCell ref="A268:A269"/>
    <mergeCell ref="E268:E269"/>
    <mergeCell ref="N268:N269"/>
    <mergeCell ref="B268:D269"/>
    <mergeCell ref="F280:G280"/>
    <mergeCell ref="H280:I280"/>
    <mergeCell ref="A326:N326"/>
    <mergeCell ref="F327:G327"/>
    <mergeCell ref="H327:I327"/>
    <mergeCell ref="A280:A281"/>
    <mergeCell ref="A327:A328"/>
    <mergeCell ref="E327:E328"/>
    <mergeCell ref="N280:N281"/>
    <mergeCell ref="N327:N328"/>
    <mergeCell ref="B280:D281"/>
    <mergeCell ref="B327:D328"/>
    <mergeCell ref="A1:N2"/>
    <mergeCell ref="B7:D8"/>
    <mergeCell ref="B47:D48"/>
    <mergeCell ref="B59:D60"/>
    <mergeCell ref="B115:D116"/>
    <mergeCell ref="B103:D104"/>
    <mergeCell ref="A111:N111"/>
    <mergeCell ref="A112:N112"/>
    <mergeCell ref="A114:N114"/>
    <mergeCell ref="F115:G115"/>
    <mergeCell ref="H115:I115"/>
    <mergeCell ref="A115:A116"/>
    <mergeCell ref="N115:N116"/>
    <mergeCell ref="F59:G59"/>
    <mergeCell ref="H59:I59"/>
    <mergeCell ref="A102:N102"/>
  </mergeCells>
  <pageMargins left="0.70866141732283505" right="0.70866141732283505" top="0.74803149606299202" bottom="0.74803149606299202" header="0.31496062992126" footer="0.31496062992126"/>
  <pageSetup scale="60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view="pageLayout" topLeftCell="A362" zoomScaleNormal="100" workbookViewId="0">
      <selection activeCell="K360" sqref="K360"/>
    </sheetView>
  </sheetViews>
  <sheetFormatPr defaultColWidth="9.140625" defaultRowHeight="15"/>
  <cols>
    <col min="1" max="1" width="5" style="2" customWidth="1"/>
    <col min="2" max="2" width="17.7109375" style="2" customWidth="1"/>
    <col min="3" max="3" width="17.140625" style="2" customWidth="1"/>
    <col min="4" max="4" width="13.85546875" style="2" customWidth="1"/>
    <col min="5" max="5" width="11.7109375" style="2" customWidth="1"/>
    <col min="6" max="6" width="9.140625" style="2"/>
    <col min="7" max="7" width="4.28515625" style="2" customWidth="1"/>
    <col min="8" max="8" width="11.85546875" style="2" customWidth="1"/>
    <col min="9" max="16384" width="9.140625" style="2"/>
  </cols>
  <sheetData>
    <row r="1" spans="1:10" ht="50.25">
      <c r="A1" s="621" t="s">
        <v>1206</v>
      </c>
      <c r="B1" s="621"/>
      <c r="C1" s="621"/>
      <c r="D1" s="621"/>
      <c r="E1" s="621"/>
      <c r="F1" s="621"/>
      <c r="G1" s="621"/>
      <c r="H1" s="621"/>
      <c r="I1" s="621"/>
      <c r="J1" s="621"/>
    </row>
    <row r="2" spans="1:10" ht="18">
      <c r="A2" s="616" t="s">
        <v>666</v>
      </c>
      <c r="B2" s="616"/>
      <c r="C2" s="616"/>
      <c r="D2" s="616"/>
      <c r="E2" s="616"/>
      <c r="G2" s="3"/>
      <c r="H2" s="3"/>
      <c r="I2" s="19"/>
      <c r="J2" s="19"/>
    </row>
    <row r="3" spans="1:10" ht="18">
      <c r="A3" s="612" t="s">
        <v>1207</v>
      </c>
      <c r="B3" s="612"/>
      <c r="C3" s="612"/>
      <c r="D3" s="612"/>
      <c r="E3" s="612"/>
      <c r="G3" s="4"/>
      <c r="H3" s="4"/>
      <c r="I3" s="20"/>
      <c r="J3" s="20"/>
    </row>
    <row r="4" spans="1:10" ht="18">
      <c r="A4" s="612" t="s">
        <v>1215</v>
      </c>
      <c r="B4" s="612"/>
      <c r="C4" s="612"/>
      <c r="D4" s="612"/>
      <c r="E4" s="612"/>
      <c r="G4" s="4"/>
      <c r="H4" s="5"/>
      <c r="I4" s="20"/>
      <c r="J4" s="20"/>
    </row>
    <row r="5" spans="1:10" ht="18">
      <c r="A5" s="612" t="s">
        <v>1208</v>
      </c>
      <c r="B5" s="612"/>
      <c r="C5" s="612"/>
      <c r="D5" s="612"/>
      <c r="E5" s="612"/>
      <c r="G5" s="4"/>
      <c r="H5" s="5"/>
      <c r="I5" s="20"/>
      <c r="J5" s="20"/>
    </row>
    <row r="6" spans="1:10" ht="16.5">
      <c r="A6" s="613" t="s">
        <v>1364</v>
      </c>
      <c r="B6" s="613"/>
      <c r="C6" s="613"/>
      <c r="D6" s="613"/>
      <c r="E6" s="7"/>
      <c r="F6" s="7"/>
      <c r="G6" s="1" t="str">
        <f>A6</f>
        <v>Year II Semester II  2023</v>
      </c>
      <c r="H6" s="1"/>
      <c r="I6" s="1"/>
      <c r="J6" s="1"/>
    </row>
    <row r="7" spans="1:10" ht="35.25" customHeight="1">
      <c r="A7" s="614" t="s">
        <v>1210</v>
      </c>
      <c r="B7" s="614"/>
      <c r="C7" s="614"/>
      <c r="D7" s="614"/>
      <c r="E7" s="614"/>
      <c r="G7" s="614" t="str">
        <f>A7</f>
        <v>COURSE TITLE: Basic Electricity &amp; Electronics</v>
      </c>
      <c r="H7" s="614"/>
      <c r="I7" s="614"/>
      <c r="J7" s="614"/>
    </row>
    <row r="8" spans="1:10" ht="16.5" customHeight="1">
      <c r="A8" s="613" t="s">
        <v>1211</v>
      </c>
      <c r="B8" s="613"/>
      <c r="C8" s="613"/>
      <c r="D8" s="613"/>
      <c r="E8" s="8"/>
      <c r="G8" s="613" t="str">
        <f>A8</f>
        <v>COURSE NO: Phys 2042</v>
      </c>
      <c r="H8" s="613"/>
      <c r="I8" s="613"/>
      <c r="J8" s="613"/>
    </row>
    <row r="9" spans="1:10" ht="16.5">
      <c r="A9" s="613" t="s">
        <v>1564</v>
      </c>
      <c r="B9" s="613"/>
      <c r="C9" s="613"/>
      <c r="D9" s="613"/>
      <c r="G9" s="1" t="str">
        <f>A9</f>
        <v>SECTION: COSC/R/14-3</v>
      </c>
      <c r="H9" s="1"/>
      <c r="I9" s="1"/>
      <c r="J9" s="1"/>
    </row>
    <row r="10" spans="1:10" ht="16.5">
      <c r="A10" s="9" t="s">
        <v>476</v>
      </c>
      <c r="B10" s="9"/>
      <c r="C10" s="9"/>
      <c r="D10" s="9"/>
      <c r="G10" s="1" t="str">
        <f>A10</f>
        <v>INSTRUCTOR:</v>
      </c>
      <c r="H10" s="1"/>
      <c r="I10" s="1"/>
      <c r="J10" s="1"/>
    </row>
    <row r="11" spans="1:10" s="1" customFormat="1" ht="18.600000000000001" customHeight="1">
      <c r="A11" s="10" t="s">
        <v>675</v>
      </c>
      <c r="B11" s="627" t="s">
        <v>477</v>
      </c>
      <c r="C11" s="628"/>
      <c r="D11" s="10" t="s">
        <v>9</v>
      </c>
      <c r="E11" s="10" t="s">
        <v>676</v>
      </c>
      <c r="H11" s="10" t="s">
        <v>9</v>
      </c>
      <c r="I11" s="10" t="s">
        <v>676</v>
      </c>
    </row>
    <row r="12" spans="1:10" ht="16.5">
      <c r="A12" s="11">
        <f>'CONN-BUAD-MRKT-3'!A9</f>
        <v>0</v>
      </c>
      <c r="B12" s="12">
        <f>'CONN-BUAD-MRKT-3'!B9</f>
        <v>0</v>
      </c>
      <c r="C12" s="12">
        <f>'CONN-BUAD-MRKT-3'!C9</f>
        <v>0</v>
      </c>
      <c r="D12" s="13">
        <f>'CONN-BUAD-MRKT-3'!E9</f>
        <v>0</v>
      </c>
      <c r="E12" s="14"/>
      <c r="F12" s="7"/>
      <c r="G12" s="7"/>
      <c r="H12" s="11">
        <f>D12</f>
        <v>0</v>
      </c>
      <c r="I12" s="14"/>
    </row>
    <row r="13" spans="1:10" ht="16.5">
      <c r="A13" s="11">
        <f>'CONN-BUAD-MRKT-3'!A10</f>
        <v>0</v>
      </c>
      <c r="B13" s="12">
        <f>'CONN-BUAD-MRKT-3'!B10</f>
        <v>0</v>
      </c>
      <c r="C13" s="12">
        <f>'CONN-BUAD-MRKT-3'!C10</f>
        <v>0</v>
      </c>
      <c r="D13" s="13">
        <f>'CONN-BUAD-MRKT-3'!E10</f>
        <v>0</v>
      </c>
      <c r="E13" s="14"/>
      <c r="F13" s="7"/>
      <c r="G13" s="7"/>
      <c r="H13" s="11">
        <f t="shared" ref="H13:H48" si="0">D13</f>
        <v>0</v>
      </c>
      <c r="I13" s="14"/>
    </row>
    <row r="14" spans="1:10" ht="16.5">
      <c r="A14" s="11">
        <f>'CONN-BUAD-MRKT-3'!A11</f>
        <v>0</v>
      </c>
      <c r="B14" s="12">
        <f>'CONN-BUAD-MRKT-3'!B11</f>
        <v>0</v>
      </c>
      <c r="C14" s="12">
        <f>'CONN-BUAD-MRKT-3'!C11</f>
        <v>0</v>
      </c>
      <c r="D14" s="13">
        <f>'CONN-BUAD-MRKT-3'!E11</f>
        <v>0</v>
      </c>
      <c r="E14" s="14"/>
      <c r="F14" s="7"/>
      <c r="G14" s="7"/>
      <c r="H14" s="11">
        <f t="shared" si="0"/>
        <v>0</v>
      </c>
      <c r="I14" s="14"/>
    </row>
    <row r="15" spans="1:10" ht="16.5">
      <c r="A15" s="11">
        <f>'CONN-BUAD-MRKT-3'!A12</f>
        <v>0</v>
      </c>
      <c r="B15" s="12">
        <f>'CONN-BUAD-MRKT-3'!B12</f>
        <v>0</v>
      </c>
      <c r="C15" s="12">
        <f>'CONN-BUAD-MRKT-3'!C12</f>
        <v>0</v>
      </c>
      <c r="D15" s="13">
        <f>'CONN-BUAD-MRKT-3'!E12</f>
        <v>0</v>
      </c>
      <c r="E15" s="14"/>
      <c r="F15" s="7" t="s">
        <v>681</v>
      </c>
      <c r="G15" s="7"/>
      <c r="H15" s="11">
        <f t="shared" si="0"/>
        <v>0</v>
      </c>
      <c r="I15" s="14"/>
    </row>
    <row r="16" spans="1:10" ht="16.5">
      <c r="A16" s="11">
        <f>'CONN-BUAD-MRKT-3'!A13</f>
        <v>0</v>
      </c>
      <c r="B16" s="12">
        <f>'CONN-BUAD-MRKT-3'!B13</f>
        <v>0</v>
      </c>
      <c r="C16" s="12">
        <f>'CONN-BUAD-MRKT-3'!C13</f>
        <v>0</v>
      </c>
      <c r="D16" s="13">
        <f>'CONN-BUAD-MRKT-3'!E13</f>
        <v>0</v>
      </c>
      <c r="E16" s="14"/>
      <c r="F16" s="15" t="s">
        <v>684</v>
      </c>
      <c r="G16" s="15"/>
      <c r="H16" s="11">
        <f t="shared" si="0"/>
        <v>0</v>
      </c>
      <c r="I16" s="14"/>
    </row>
    <row r="17" spans="1:9" ht="16.5">
      <c r="A17" s="11">
        <f>'CONN-BUAD-MRKT-3'!A14</f>
        <v>0</v>
      </c>
      <c r="B17" s="12">
        <f>'CONN-BUAD-MRKT-3'!B14</f>
        <v>0</v>
      </c>
      <c r="C17" s="12">
        <f>'CONN-BUAD-MRKT-3'!C14</f>
        <v>0</v>
      </c>
      <c r="D17" s="13">
        <f>'CONN-BUAD-MRKT-3'!E14</f>
        <v>0</v>
      </c>
      <c r="E17" s="14"/>
      <c r="F17" s="15" t="s">
        <v>687</v>
      </c>
      <c r="G17" s="15"/>
      <c r="H17" s="11">
        <f t="shared" si="0"/>
        <v>0</v>
      </c>
      <c r="I17" s="14"/>
    </row>
    <row r="18" spans="1:9" ht="16.5">
      <c r="A18" s="11">
        <f>'CONN-BUAD-MRKT-3'!A15</f>
        <v>0</v>
      </c>
      <c r="B18" s="12">
        <f>'CONN-BUAD-MRKT-3'!B15</f>
        <v>0</v>
      </c>
      <c r="C18" s="12">
        <f>'CONN-BUAD-MRKT-3'!C15</f>
        <v>0</v>
      </c>
      <c r="D18" s="13">
        <f>'CONN-BUAD-MRKT-3'!E15</f>
        <v>0</v>
      </c>
      <c r="E18" s="14"/>
      <c r="F18" s="15" t="s">
        <v>690</v>
      </c>
      <c r="G18" s="15"/>
      <c r="H18" s="11">
        <f t="shared" si="0"/>
        <v>0</v>
      </c>
      <c r="I18" s="14"/>
    </row>
    <row r="19" spans="1:9" ht="16.5">
      <c r="A19" s="11">
        <f>'CONN-BUAD-MRKT-3'!A16</f>
        <v>0</v>
      </c>
      <c r="B19" s="12">
        <f>'CONN-BUAD-MRKT-3'!B16</f>
        <v>0</v>
      </c>
      <c r="C19" s="12">
        <f>'CONN-BUAD-MRKT-3'!C16</f>
        <v>0</v>
      </c>
      <c r="D19" s="13">
        <f>'CONN-BUAD-MRKT-3'!E16</f>
        <v>0</v>
      </c>
      <c r="E19" s="14"/>
      <c r="F19" s="15" t="s">
        <v>693</v>
      </c>
      <c r="G19" s="15"/>
      <c r="H19" s="11">
        <f t="shared" si="0"/>
        <v>0</v>
      </c>
      <c r="I19" s="14"/>
    </row>
    <row r="20" spans="1:9" ht="16.5">
      <c r="A20" s="11">
        <f>'CONN-BUAD-MRKT-3'!A17</f>
        <v>0</v>
      </c>
      <c r="B20" s="12">
        <f>'CONN-BUAD-MRKT-3'!B17</f>
        <v>0</v>
      </c>
      <c r="C20" s="12">
        <f>'CONN-BUAD-MRKT-3'!C17</f>
        <v>0</v>
      </c>
      <c r="D20" s="13">
        <f>'CONN-BUAD-MRKT-3'!E17</f>
        <v>0</v>
      </c>
      <c r="E20" s="14"/>
      <c r="F20" s="15" t="s">
        <v>696</v>
      </c>
      <c r="G20" s="15"/>
      <c r="H20" s="11">
        <f t="shared" si="0"/>
        <v>0</v>
      </c>
      <c r="I20" s="14"/>
    </row>
    <row r="21" spans="1:9" ht="16.5">
      <c r="A21" s="11">
        <f>'CONN-BUAD-MRKT-3'!A18</f>
        <v>0</v>
      </c>
      <c r="B21" s="12">
        <f>'CONN-BUAD-MRKT-3'!B18</f>
        <v>0</v>
      </c>
      <c r="C21" s="12">
        <f>'CONN-BUAD-MRKT-3'!C18</f>
        <v>0</v>
      </c>
      <c r="D21" s="13">
        <f>'CONN-BUAD-MRKT-3'!E18</f>
        <v>0</v>
      </c>
      <c r="E21" s="14"/>
      <c r="F21" s="15" t="s">
        <v>699</v>
      </c>
      <c r="G21" s="15"/>
      <c r="H21" s="11">
        <f t="shared" si="0"/>
        <v>0</v>
      </c>
      <c r="I21" s="14"/>
    </row>
    <row r="22" spans="1:9" ht="16.5">
      <c r="A22" s="11">
        <f>'CONN-BUAD-MRKT-3'!A19</f>
        <v>0</v>
      </c>
      <c r="B22" s="12">
        <f>'CONN-BUAD-MRKT-3'!B19</f>
        <v>0</v>
      </c>
      <c r="C22" s="12">
        <f>'CONN-BUAD-MRKT-3'!C19</f>
        <v>0</v>
      </c>
      <c r="D22" s="13">
        <f>'CONN-BUAD-MRKT-3'!E19</f>
        <v>0</v>
      </c>
      <c r="E22" s="14"/>
      <c r="F22" s="15" t="s">
        <v>705</v>
      </c>
      <c r="G22" s="15"/>
      <c r="H22" s="11">
        <f t="shared" si="0"/>
        <v>0</v>
      </c>
      <c r="I22" s="14"/>
    </row>
    <row r="23" spans="1:9" ht="16.5">
      <c r="A23" s="11">
        <f>'CONN-BUAD-MRKT-3'!A20</f>
        <v>0</v>
      </c>
      <c r="B23" s="12">
        <f>'CONN-BUAD-MRKT-3'!B20</f>
        <v>0</v>
      </c>
      <c r="C23" s="12">
        <f>'CONN-BUAD-MRKT-3'!C20</f>
        <v>0</v>
      </c>
      <c r="D23" s="13">
        <f>'CONN-BUAD-MRKT-3'!E20</f>
        <v>0</v>
      </c>
      <c r="E23" s="14"/>
      <c r="F23" s="15" t="s">
        <v>702</v>
      </c>
      <c r="G23" s="15"/>
      <c r="H23" s="11">
        <f t="shared" si="0"/>
        <v>0</v>
      </c>
      <c r="I23" s="14"/>
    </row>
    <row r="24" spans="1:9" ht="16.5">
      <c r="A24" s="11">
        <f>'CONN-BUAD-MRKT-3'!A21</f>
        <v>0</v>
      </c>
      <c r="B24" s="12">
        <f>'CONN-BUAD-MRKT-3'!B21</f>
        <v>0</v>
      </c>
      <c r="C24" s="12">
        <f>'CONN-BUAD-MRKT-3'!C21</f>
        <v>0</v>
      </c>
      <c r="D24" s="13">
        <f>'CONN-BUAD-MRKT-3'!E21</f>
        <v>0</v>
      </c>
      <c r="E24" s="14"/>
      <c r="F24" s="15" t="s">
        <v>708</v>
      </c>
      <c r="G24" s="15"/>
      <c r="H24" s="11">
        <f t="shared" si="0"/>
        <v>0</v>
      </c>
      <c r="I24" s="14"/>
    </row>
    <row r="25" spans="1:9" ht="16.5">
      <c r="A25" s="11">
        <f>'CONN-BUAD-MRKT-3'!A22</f>
        <v>0</v>
      </c>
      <c r="B25" s="12">
        <f>'CONN-BUAD-MRKT-3'!B22</f>
        <v>0</v>
      </c>
      <c r="C25" s="12">
        <f>'CONN-BUAD-MRKT-3'!C22</f>
        <v>0</v>
      </c>
      <c r="D25" s="13">
        <f>'CONN-BUAD-MRKT-3'!E22</f>
        <v>0</v>
      </c>
      <c r="E25" s="14"/>
      <c r="F25" s="15" t="s">
        <v>1213</v>
      </c>
      <c r="G25" s="15"/>
      <c r="H25" s="11">
        <f t="shared" si="0"/>
        <v>0</v>
      </c>
      <c r="I25" s="14"/>
    </row>
    <row r="26" spans="1:9" ht="16.5">
      <c r="A26" s="11">
        <f>'CONN-BUAD-MRKT-3'!A23</f>
        <v>0</v>
      </c>
      <c r="B26" s="12">
        <f>'CONN-BUAD-MRKT-3'!B23</f>
        <v>0</v>
      </c>
      <c r="C26" s="12">
        <f>'CONN-BUAD-MRKT-3'!C23</f>
        <v>0</v>
      </c>
      <c r="D26" s="13">
        <f>'CONN-BUAD-MRKT-3'!E23</f>
        <v>0</v>
      </c>
      <c r="E26" s="14"/>
      <c r="F26" s="15" t="s">
        <v>1214</v>
      </c>
      <c r="G26" s="15"/>
      <c r="H26" s="11">
        <f t="shared" si="0"/>
        <v>0</v>
      </c>
      <c r="I26" s="14"/>
    </row>
    <row r="27" spans="1:9" ht="16.5">
      <c r="A27" s="11">
        <f>'CONN-BUAD-MRKT-3'!A24</f>
        <v>0</v>
      </c>
      <c r="B27" s="12">
        <f>'CONN-BUAD-MRKT-3'!B24</f>
        <v>0</v>
      </c>
      <c r="C27" s="12">
        <f>'CONN-BUAD-MRKT-3'!C24</f>
        <v>0</v>
      </c>
      <c r="D27" s="13">
        <f>'CONN-BUAD-MRKT-3'!E24</f>
        <v>0</v>
      </c>
      <c r="E27" s="14"/>
      <c r="F27" s="7"/>
      <c r="G27" s="7"/>
      <c r="H27" s="11">
        <f t="shared" si="0"/>
        <v>0</v>
      </c>
      <c r="I27" s="14"/>
    </row>
    <row r="28" spans="1:9" ht="16.5">
      <c r="A28" s="11">
        <f>'CONN-BUAD-MRKT-3'!A25</f>
        <v>0</v>
      </c>
      <c r="B28" s="12">
        <f>'CONN-BUAD-MRKT-3'!B25</f>
        <v>0</v>
      </c>
      <c r="C28" s="12">
        <f>'CONN-BUAD-MRKT-3'!C25</f>
        <v>0</v>
      </c>
      <c r="D28" s="13">
        <f>'CONN-BUAD-MRKT-3'!E25</f>
        <v>0</v>
      </c>
      <c r="E28" s="14"/>
      <c r="F28" s="7"/>
      <c r="G28" s="7"/>
      <c r="H28" s="11">
        <f t="shared" si="0"/>
        <v>0</v>
      </c>
      <c r="I28" s="14"/>
    </row>
    <row r="29" spans="1:9" ht="16.5">
      <c r="A29" s="11">
        <f>'CONN-BUAD-MRKT-3'!A26</f>
        <v>0</v>
      </c>
      <c r="B29" s="12">
        <f>'CONN-BUAD-MRKT-3'!B26</f>
        <v>0</v>
      </c>
      <c r="C29" s="12">
        <f>'CONN-BUAD-MRKT-3'!C26</f>
        <v>0</v>
      </c>
      <c r="D29" s="13">
        <f>'CONN-BUAD-MRKT-3'!E26</f>
        <v>0</v>
      </c>
      <c r="E29" s="14"/>
      <c r="F29" s="7"/>
      <c r="G29" s="7"/>
      <c r="H29" s="11">
        <f t="shared" si="0"/>
        <v>0</v>
      </c>
      <c r="I29" s="14"/>
    </row>
    <row r="30" spans="1:9" ht="16.5">
      <c r="A30" s="11">
        <f>'CONN-BUAD-MRKT-3'!A27</f>
        <v>0</v>
      </c>
      <c r="B30" s="12">
        <f>'CONN-BUAD-MRKT-3'!B27</f>
        <v>0</v>
      </c>
      <c r="C30" s="12">
        <f>'CONN-BUAD-MRKT-3'!C27</f>
        <v>0</v>
      </c>
      <c r="D30" s="13">
        <f>'CONN-BUAD-MRKT-3'!E27</f>
        <v>0</v>
      </c>
      <c r="E30" s="14"/>
      <c r="F30" s="7"/>
      <c r="G30" s="7"/>
      <c r="H30" s="11">
        <f t="shared" si="0"/>
        <v>0</v>
      </c>
      <c r="I30" s="14"/>
    </row>
    <row r="31" spans="1:9" ht="16.5">
      <c r="A31" s="11">
        <f>'CONN-BUAD-MRKT-3'!A28</f>
        <v>0</v>
      </c>
      <c r="B31" s="12">
        <f>'CONN-BUAD-MRKT-3'!B28</f>
        <v>0</v>
      </c>
      <c r="C31" s="12">
        <f>'CONN-BUAD-MRKT-3'!C28</f>
        <v>0</v>
      </c>
      <c r="D31" s="13">
        <f>'CONN-BUAD-MRKT-3'!E28</f>
        <v>0</v>
      </c>
      <c r="E31" s="14"/>
      <c r="F31" s="7"/>
      <c r="G31" s="7"/>
      <c r="H31" s="11">
        <f t="shared" si="0"/>
        <v>0</v>
      </c>
      <c r="I31" s="14"/>
    </row>
    <row r="32" spans="1:9" ht="16.5">
      <c r="A32" s="11">
        <f>'CONN-BUAD-MRKT-3'!A29</f>
        <v>0</v>
      </c>
      <c r="B32" s="12">
        <f>'CONN-BUAD-MRKT-3'!B29</f>
        <v>0</v>
      </c>
      <c r="C32" s="12">
        <f>'CONN-BUAD-MRKT-3'!C29</f>
        <v>0</v>
      </c>
      <c r="D32" s="13">
        <f>'CONN-BUAD-MRKT-3'!E29</f>
        <v>0</v>
      </c>
      <c r="E32" s="14"/>
      <c r="F32" s="7"/>
      <c r="G32" s="7"/>
      <c r="H32" s="11">
        <f t="shared" si="0"/>
        <v>0</v>
      </c>
      <c r="I32" s="14"/>
    </row>
    <row r="33" spans="1:9" ht="16.5">
      <c r="A33" s="11">
        <f>'CONN-BUAD-MRKT-3'!A30</f>
        <v>0</v>
      </c>
      <c r="B33" s="12">
        <f>'CONN-BUAD-MRKT-3'!B30</f>
        <v>0</v>
      </c>
      <c r="C33" s="12">
        <f>'CONN-BUAD-MRKT-3'!C30</f>
        <v>0</v>
      </c>
      <c r="D33" s="13">
        <f>'CONN-BUAD-MRKT-3'!E30</f>
        <v>0</v>
      </c>
      <c r="E33" s="14"/>
      <c r="F33" s="7"/>
      <c r="G33" s="7"/>
      <c r="H33" s="11">
        <f t="shared" si="0"/>
        <v>0</v>
      </c>
      <c r="I33" s="14"/>
    </row>
    <row r="34" spans="1:9" ht="16.5">
      <c r="A34" s="11">
        <f>'CONN-BUAD-MRKT-3'!A31</f>
        <v>0</v>
      </c>
      <c r="B34" s="12">
        <f>'CONN-BUAD-MRKT-3'!B31</f>
        <v>0</v>
      </c>
      <c r="C34" s="12">
        <f>'CONN-BUAD-MRKT-3'!C31</f>
        <v>0</v>
      </c>
      <c r="D34" s="13">
        <f>'CONN-BUAD-MRKT-3'!E31</f>
        <v>0</v>
      </c>
      <c r="E34" s="14"/>
      <c r="F34" s="7"/>
      <c r="G34" s="7"/>
      <c r="H34" s="11">
        <f t="shared" si="0"/>
        <v>0</v>
      </c>
      <c r="I34" s="14"/>
    </row>
    <row r="35" spans="1:9" ht="16.5">
      <c r="A35" s="11">
        <f>'CONN-BUAD-MRKT-3'!A32</f>
        <v>0</v>
      </c>
      <c r="B35" s="12">
        <f>'CONN-BUAD-MRKT-3'!B32</f>
        <v>0</v>
      </c>
      <c r="C35" s="12">
        <f>'CONN-BUAD-MRKT-3'!C32</f>
        <v>0</v>
      </c>
      <c r="D35" s="13">
        <f>'CONN-BUAD-MRKT-3'!E32</f>
        <v>0</v>
      </c>
      <c r="E35" s="14"/>
      <c r="F35" s="7"/>
      <c r="G35" s="7"/>
      <c r="H35" s="11">
        <f t="shared" si="0"/>
        <v>0</v>
      </c>
      <c r="I35" s="14"/>
    </row>
    <row r="36" spans="1:9" ht="16.5">
      <c r="A36" s="11">
        <f>'CONN-BUAD-MRKT-3'!A33</f>
        <v>0</v>
      </c>
      <c r="B36" s="12">
        <f>'CONN-BUAD-MRKT-3'!B33</f>
        <v>0</v>
      </c>
      <c r="C36" s="12">
        <f>'CONN-BUAD-MRKT-3'!C33</f>
        <v>0</v>
      </c>
      <c r="D36" s="13">
        <f>'CONN-BUAD-MRKT-3'!E33</f>
        <v>0</v>
      </c>
      <c r="E36" s="14"/>
      <c r="F36" s="7"/>
      <c r="G36" s="7"/>
      <c r="H36" s="11">
        <f t="shared" si="0"/>
        <v>0</v>
      </c>
      <c r="I36" s="14"/>
    </row>
    <row r="37" spans="1:9" ht="16.5">
      <c r="A37" s="11">
        <f>'CONN-BUAD-MRKT-3'!A34</f>
        <v>0</v>
      </c>
      <c r="B37" s="12">
        <f>'CONN-BUAD-MRKT-3'!B34</f>
        <v>0</v>
      </c>
      <c r="C37" s="12">
        <f>'CONN-BUAD-MRKT-3'!C34</f>
        <v>0</v>
      </c>
      <c r="D37" s="13">
        <f>'CONN-BUAD-MRKT-3'!E34</f>
        <v>0</v>
      </c>
      <c r="E37" s="14"/>
      <c r="F37" s="7"/>
      <c r="G37" s="7"/>
      <c r="H37" s="11">
        <f t="shared" si="0"/>
        <v>0</v>
      </c>
      <c r="I37" s="14"/>
    </row>
    <row r="38" spans="1:9" ht="16.5">
      <c r="A38" s="11">
        <f>'CONN-BUAD-MRKT-3'!A35</f>
        <v>0</v>
      </c>
      <c r="B38" s="12">
        <f>'CONN-BUAD-MRKT-3'!B35</f>
        <v>0</v>
      </c>
      <c r="C38" s="12">
        <f>'CONN-BUAD-MRKT-3'!C35</f>
        <v>0</v>
      </c>
      <c r="D38" s="13">
        <f>'CONN-BUAD-MRKT-3'!E35</f>
        <v>0</v>
      </c>
      <c r="E38" s="14"/>
      <c r="F38" s="7"/>
      <c r="G38" s="7"/>
      <c r="H38" s="11">
        <f t="shared" si="0"/>
        <v>0</v>
      </c>
      <c r="I38" s="14"/>
    </row>
    <row r="39" spans="1:9" ht="16.5">
      <c r="A39" s="11">
        <f>'CONN-BUAD-MRKT-3'!A36</f>
        <v>0</v>
      </c>
      <c r="B39" s="12">
        <f>'CONN-BUAD-MRKT-3'!B36</f>
        <v>0</v>
      </c>
      <c r="C39" s="12">
        <f>'CONN-BUAD-MRKT-3'!C36</f>
        <v>0</v>
      </c>
      <c r="D39" s="13">
        <f>'CONN-BUAD-MRKT-3'!E36</f>
        <v>0</v>
      </c>
      <c r="E39" s="14"/>
      <c r="F39" s="7"/>
      <c r="G39" s="7"/>
      <c r="H39" s="11">
        <f t="shared" si="0"/>
        <v>0</v>
      </c>
      <c r="I39" s="14"/>
    </row>
    <row r="40" spans="1:9" ht="16.5">
      <c r="A40" s="11">
        <f>'CONN-BUAD-MRKT-3'!A37</f>
        <v>0</v>
      </c>
      <c r="B40" s="12">
        <f>'CONN-BUAD-MRKT-3'!B37</f>
        <v>0</v>
      </c>
      <c r="C40" s="12">
        <f>'CONN-BUAD-MRKT-3'!C37</f>
        <v>0</v>
      </c>
      <c r="D40" s="13">
        <f>'CONN-BUAD-MRKT-3'!E37</f>
        <v>0</v>
      </c>
      <c r="E40" s="14"/>
      <c r="F40" s="7"/>
      <c r="G40" s="7"/>
      <c r="H40" s="11">
        <f t="shared" si="0"/>
        <v>0</v>
      </c>
      <c r="I40" s="14"/>
    </row>
    <row r="41" spans="1:9" ht="16.5">
      <c r="A41" s="11">
        <f>'CONN-BUAD-MRKT-3'!A38</f>
        <v>0</v>
      </c>
      <c r="B41" s="12">
        <f>'CONN-BUAD-MRKT-3'!B38</f>
        <v>0</v>
      </c>
      <c r="C41" s="12">
        <f>'CONN-BUAD-MRKT-3'!C38</f>
        <v>0</v>
      </c>
      <c r="D41" s="13">
        <f>'CONN-BUAD-MRKT-3'!E38</f>
        <v>0</v>
      </c>
      <c r="E41" s="14"/>
      <c r="F41" s="7"/>
      <c r="G41" s="7"/>
      <c r="H41" s="11">
        <f t="shared" si="0"/>
        <v>0</v>
      </c>
      <c r="I41" s="14"/>
    </row>
    <row r="42" spans="1:9" ht="16.5">
      <c r="A42" s="11">
        <f>'CONN-BUAD-MRKT-3'!A39</f>
        <v>0</v>
      </c>
      <c r="B42" s="12">
        <f>'CONN-BUAD-MRKT-3'!B39</f>
        <v>0</v>
      </c>
      <c r="C42" s="12">
        <f>'CONN-BUAD-MRKT-3'!C39</f>
        <v>0</v>
      </c>
      <c r="D42" s="13">
        <f>'CONN-BUAD-MRKT-3'!E39</f>
        <v>0</v>
      </c>
      <c r="E42" s="14"/>
      <c r="F42" s="7"/>
      <c r="G42" s="7"/>
      <c r="H42" s="11">
        <f t="shared" si="0"/>
        <v>0</v>
      </c>
      <c r="I42" s="14"/>
    </row>
    <row r="43" spans="1:9" ht="16.5">
      <c r="A43" s="11">
        <f>'CONN-BUAD-MRKT-3'!A40</f>
        <v>0</v>
      </c>
      <c r="B43" s="12">
        <f>'CONN-BUAD-MRKT-3'!B40</f>
        <v>0</v>
      </c>
      <c r="C43" s="12">
        <f>'CONN-BUAD-MRKT-3'!C40</f>
        <v>0</v>
      </c>
      <c r="D43" s="13">
        <f>'CONN-BUAD-MRKT-3'!E40</f>
        <v>0</v>
      </c>
      <c r="E43" s="14"/>
      <c r="F43" s="7"/>
      <c r="G43" s="7"/>
      <c r="H43" s="11">
        <f t="shared" si="0"/>
        <v>0</v>
      </c>
      <c r="I43" s="14"/>
    </row>
    <row r="44" spans="1:9" ht="16.5">
      <c r="A44" s="11">
        <f>'CONN-BUAD-MRKT-3'!A41</f>
        <v>0</v>
      </c>
      <c r="B44" s="12">
        <f>'CONN-BUAD-MRKT-3'!B41</f>
        <v>0</v>
      </c>
      <c r="C44" s="12">
        <f>'CONN-BUAD-MRKT-3'!C41</f>
        <v>0</v>
      </c>
      <c r="D44" s="13">
        <f>'CONN-BUAD-MRKT-3'!E41</f>
        <v>0</v>
      </c>
      <c r="E44" s="14"/>
      <c r="F44" s="7"/>
      <c r="G44" s="7"/>
      <c r="H44" s="11">
        <f t="shared" si="0"/>
        <v>0</v>
      </c>
      <c r="I44" s="14"/>
    </row>
    <row r="45" spans="1:9" ht="16.5">
      <c r="A45" s="11">
        <f>'CONN-BUAD-MRKT-3'!A42</f>
        <v>0</v>
      </c>
      <c r="B45" s="12">
        <f>'CONN-BUAD-MRKT-3'!B42</f>
        <v>0</v>
      </c>
      <c r="C45" s="12">
        <f>'CONN-BUAD-MRKT-3'!C42</f>
        <v>0</v>
      </c>
      <c r="D45" s="13">
        <f>'CONN-BUAD-MRKT-3'!E42</f>
        <v>0</v>
      </c>
      <c r="E45" s="14"/>
      <c r="F45" s="7"/>
      <c r="G45" s="7"/>
      <c r="H45" s="11">
        <f t="shared" si="0"/>
        <v>0</v>
      </c>
      <c r="I45" s="14"/>
    </row>
    <row r="46" spans="1:9" ht="18" customHeight="1">
      <c r="A46" s="11">
        <f>'CONN-BUAD-MRKT-3'!A43</f>
        <v>0</v>
      </c>
      <c r="B46" s="12">
        <f>'CONN-BUAD-MRKT-3'!B43</f>
        <v>0</v>
      </c>
      <c r="C46" s="12">
        <f>'CONN-BUAD-MRKT-3'!C43</f>
        <v>0</v>
      </c>
      <c r="D46" s="13">
        <f>'CONN-BUAD-MRKT-3'!E43</f>
        <v>0</v>
      </c>
      <c r="E46" s="14"/>
      <c r="F46" s="7"/>
      <c r="G46" s="7"/>
      <c r="H46" s="11">
        <f t="shared" si="0"/>
        <v>0</v>
      </c>
      <c r="I46" s="14"/>
    </row>
    <row r="47" spans="1:9" ht="16.5">
      <c r="A47" s="11">
        <f>'CONN-BUAD-MRKT-3'!A44</f>
        <v>0</v>
      </c>
      <c r="B47" s="12">
        <f>'CONN-BUAD-MRKT-3'!B44</f>
        <v>0</v>
      </c>
      <c r="C47" s="12">
        <f>'CONN-BUAD-MRKT-3'!C44</f>
        <v>0</v>
      </c>
      <c r="D47" s="13">
        <f>'CONN-BUAD-MRKT-3'!E44</f>
        <v>0</v>
      </c>
      <c r="E47" s="14"/>
      <c r="F47" s="7"/>
      <c r="G47" s="7"/>
      <c r="H47" s="11">
        <f t="shared" si="0"/>
        <v>0</v>
      </c>
      <c r="I47" s="14"/>
    </row>
    <row r="48" spans="1:9" ht="16.5">
      <c r="A48" s="11">
        <f>'CONN-BUAD-MRKT-3'!A45</f>
        <v>0</v>
      </c>
      <c r="B48" s="12">
        <f>'CONN-BUAD-MRKT-3'!B45</f>
        <v>0</v>
      </c>
      <c r="C48" s="12">
        <f>'CONN-BUAD-MRKT-3'!C45</f>
        <v>0</v>
      </c>
      <c r="D48" s="13">
        <f>'CONN-BUAD-MRKT-3'!E45</f>
        <v>0</v>
      </c>
      <c r="E48" s="14"/>
      <c r="F48" s="7"/>
      <c r="G48" s="7"/>
      <c r="H48" s="11">
        <f t="shared" si="0"/>
        <v>0</v>
      </c>
      <c r="I48" s="14"/>
    </row>
    <row r="49" spans="1:12" ht="15.75">
      <c r="A49" s="630" t="s">
        <v>530</v>
      </c>
      <c r="B49" s="631"/>
      <c r="C49" s="631"/>
      <c r="D49" s="631"/>
      <c r="E49" s="632"/>
      <c r="F49" s="16"/>
      <c r="G49" s="7"/>
      <c r="H49" s="633" t="s">
        <v>530</v>
      </c>
      <c r="I49" s="633"/>
    </row>
    <row r="50" spans="1:12" ht="16.5">
      <c r="A50" s="11">
        <v>1</v>
      </c>
      <c r="B50" s="14"/>
      <c r="C50" s="14"/>
      <c r="D50" s="17"/>
      <c r="E50" s="14"/>
      <c r="F50" s="7"/>
      <c r="G50" s="7"/>
      <c r="H50" s="17"/>
      <c r="I50" s="14"/>
    </row>
    <row r="51" spans="1:12" ht="16.5">
      <c r="A51" s="11">
        <v>2</v>
      </c>
      <c r="B51" s="14"/>
      <c r="C51" s="14"/>
      <c r="D51" s="17"/>
      <c r="E51" s="14"/>
      <c r="F51" s="7"/>
      <c r="G51" s="7"/>
      <c r="H51" s="17"/>
      <c r="I51" s="14"/>
    </row>
    <row r="52" spans="1:12" ht="16.5">
      <c r="A52" s="11">
        <v>3</v>
      </c>
      <c r="B52" s="14"/>
      <c r="C52" s="14"/>
      <c r="D52" s="17"/>
      <c r="E52" s="14"/>
      <c r="F52" s="7"/>
      <c r="G52" s="7"/>
      <c r="H52" s="17"/>
      <c r="I52" s="14"/>
    </row>
    <row r="53" spans="1:12" ht="16.5">
      <c r="A53" s="11">
        <v>4</v>
      </c>
      <c r="B53" s="14"/>
      <c r="C53" s="14"/>
      <c r="D53" s="17"/>
      <c r="E53" s="14"/>
      <c r="F53" s="7"/>
      <c r="G53" s="7"/>
      <c r="H53" s="17"/>
      <c r="I53" s="14"/>
    </row>
    <row r="54" spans="1:12" ht="16.5">
      <c r="A54" s="11">
        <v>5</v>
      </c>
      <c r="B54" s="18"/>
      <c r="C54" s="18"/>
      <c r="D54" s="18"/>
      <c r="E54" s="18"/>
      <c r="H54" s="18"/>
      <c r="I54" s="18"/>
    </row>
    <row r="56" spans="1:12" ht="18">
      <c r="A56" s="616" t="s">
        <v>666</v>
      </c>
      <c r="B56" s="616"/>
      <c r="C56" s="616"/>
      <c r="D56" s="616"/>
      <c r="E56" s="616"/>
      <c r="G56" s="3"/>
      <c r="H56" s="3"/>
      <c r="I56" s="19"/>
      <c r="J56" s="19"/>
    </row>
    <row r="57" spans="1:12" ht="18">
      <c r="A57" s="612" t="s">
        <v>1207</v>
      </c>
      <c r="B57" s="612"/>
      <c r="C57" s="612"/>
      <c r="D57" s="612"/>
      <c r="E57" s="612"/>
      <c r="G57" s="4"/>
      <c r="H57" s="4"/>
      <c r="I57" s="20"/>
      <c r="J57" s="20"/>
    </row>
    <row r="58" spans="1:12" ht="18">
      <c r="A58" s="612" t="s">
        <v>1215</v>
      </c>
      <c r="B58" s="612"/>
      <c r="C58" s="612"/>
      <c r="D58" s="612"/>
      <c r="E58" s="612"/>
      <c r="G58" s="4"/>
      <c r="H58" s="5"/>
      <c r="I58" s="20"/>
      <c r="J58" s="20"/>
    </row>
    <row r="59" spans="1:12" ht="18">
      <c r="A59" s="612" t="s">
        <v>1208</v>
      </c>
      <c r="B59" s="612"/>
      <c r="C59" s="612"/>
      <c r="D59" s="612"/>
      <c r="E59" s="612"/>
      <c r="G59" s="4"/>
      <c r="H59" s="5"/>
      <c r="I59" s="20"/>
      <c r="J59" s="20"/>
    </row>
    <row r="60" spans="1:12" ht="16.5">
      <c r="A60" s="613" t="s">
        <v>1364</v>
      </c>
      <c r="B60" s="613"/>
      <c r="C60" s="613"/>
      <c r="D60" s="613"/>
      <c r="E60" s="7"/>
      <c r="F60" s="7"/>
      <c r="G60" s="1" t="str">
        <f>A60</f>
        <v>Year II Semester II  2023</v>
      </c>
      <c r="H60" s="1"/>
      <c r="I60" s="1"/>
      <c r="J60" s="1"/>
    </row>
    <row r="61" spans="1:12" ht="24" customHeight="1">
      <c r="A61" s="614" t="s">
        <v>1216</v>
      </c>
      <c r="B61" s="614"/>
      <c r="C61" s="614"/>
      <c r="D61" s="614"/>
      <c r="E61" s="614"/>
      <c r="G61" s="614" t="str">
        <f>A61</f>
        <v>COURSE TITLE: Linear Algebra</v>
      </c>
      <c r="H61" s="614"/>
      <c r="I61" s="614"/>
      <c r="J61" s="614"/>
      <c r="K61" s="614"/>
      <c r="L61" s="614"/>
    </row>
    <row r="62" spans="1:12" ht="18" customHeight="1">
      <c r="A62" s="613" t="s">
        <v>1217</v>
      </c>
      <c r="B62" s="613"/>
      <c r="C62" s="613"/>
      <c r="D62" s="613"/>
      <c r="E62" s="8"/>
      <c r="G62" s="613" t="str">
        <f>A62</f>
        <v>COURSE NO: Math 2022</v>
      </c>
      <c r="H62" s="613"/>
      <c r="I62" s="613"/>
      <c r="J62" s="613"/>
    </row>
    <row r="63" spans="1:12" ht="16.5">
      <c r="A63" s="613" t="s">
        <v>1564</v>
      </c>
      <c r="B63" s="613"/>
      <c r="C63" s="613"/>
      <c r="D63" s="613"/>
      <c r="G63" s="1" t="str">
        <f>A63</f>
        <v>SECTION: COSC/R/14-3</v>
      </c>
      <c r="H63" s="1"/>
      <c r="I63" s="1"/>
      <c r="J63" s="1"/>
    </row>
    <row r="64" spans="1:12" ht="16.5">
      <c r="A64" s="9" t="s">
        <v>1219</v>
      </c>
      <c r="B64" s="9"/>
      <c r="C64" s="9"/>
      <c r="D64" s="9"/>
      <c r="G64" s="1" t="str">
        <f>A64</f>
        <v>INSTRUCTOR: DESTA</v>
      </c>
      <c r="H64" s="1"/>
      <c r="I64" s="1"/>
      <c r="J64" s="1"/>
    </row>
    <row r="65" spans="1:10" ht="16.5">
      <c r="A65" s="10" t="s">
        <v>675</v>
      </c>
      <c r="B65" s="627" t="s">
        <v>477</v>
      </c>
      <c r="C65" s="628"/>
      <c r="D65" s="10" t="s">
        <v>9</v>
      </c>
      <c r="E65" s="10" t="s">
        <v>676</v>
      </c>
      <c r="F65" s="1"/>
      <c r="G65" s="1"/>
      <c r="H65" s="10" t="s">
        <v>9</v>
      </c>
      <c r="I65" s="10" t="s">
        <v>676</v>
      </c>
      <c r="J65" s="1"/>
    </row>
    <row r="66" spans="1:10" s="1" customFormat="1" ht="16.5">
      <c r="A66" s="11">
        <f>'CONN-BUAD-MRKT-3'!A61</f>
        <v>1</v>
      </c>
      <c r="B66" s="12">
        <f>'CONN-BUAD-MRKT-3'!B61</f>
        <v>0</v>
      </c>
      <c r="C66" s="12">
        <f>'CONN-BUAD-MRKT-3'!C61</f>
        <v>0</v>
      </c>
      <c r="D66" s="13" t="str">
        <f>'CONN-BUAD-MRKT-3'!E61</f>
        <v>04597/14</v>
      </c>
      <c r="E66" s="14"/>
      <c r="F66" s="7"/>
      <c r="G66" s="7"/>
      <c r="H66" s="11" t="str">
        <f>D66</f>
        <v>04597/14</v>
      </c>
      <c r="I66" s="14"/>
      <c r="J66" s="2"/>
    </row>
    <row r="67" spans="1:10" ht="16.5">
      <c r="A67" s="11">
        <f>'CONN-BUAD-MRKT-3'!A62</f>
        <v>2</v>
      </c>
      <c r="B67" s="12">
        <f>'CONN-BUAD-MRKT-3'!B62</f>
        <v>0</v>
      </c>
      <c r="C67" s="12">
        <f>'CONN-BUAD-MRKT-3'!C62</f>
        <v>0</v>
      </c>
      <c r="D67" s="13" t="str">
        <f>'CONN-BUAD-MRKT-3'!E62</f>
        <v>04599/14</v>
      </c>
      <c r="E67" s="14"/>
      <c r="F67" s="7"/>
      <c r="G67" s="7"/>
      <c r="H67" s="11" t="str">
        <f t="shared" ref="H67:H117" si="1">D67</f>
        <v>04599/14</v>
      </c>
      <c r="I67" s="14"/>
    </row>
    <row r="68" spans="1:10" ht="16.5">
      <c r="A68" s="11">
        <f>'CONN-BUAD-MRKT-3'!A63</f>
        <v>3</v>
      </c>
      <c r="B68" s="12">
        <f>'CONN-BUAD-MRKT-3'!B63</f>
        <v>0</v>
      </c>
      <c r="C68" s="12">
        <f>'CONN-BUAD-MRKT-3'!C63</f>
        <v>0</v>
      </c>
      <c r="D68" s="13" t="str">
        <f>'CONN-BUAD-MRKT-3'!E63</f>
        <v>04584/14</v>
      </c>
      <c r="E68" s="14"/>
      <c r="F68" s="7"/>
      <c r="G68" s="7"/>
      <c r="H68" s="11" t="str">
        <f t="shared" si="1"/>
        <v>04584/14</v>
      </c>
      <c r="I68" s="14"/>
    </row>
    <row r="69" spans="1:10" ht="16.5">
      <c r="A69" s="11">
        <f>'CONN-BUAD-MRKT-3'!A64</f>
        <v>4</v>
      </c>
      <c r="B69" s="12">
        <f>'CONN-BUAD-MRKT-3'!B64</f>
        <v>0</v>
      </c>
      <c r="C69" s="12">
        <f>'CONN-BUAD-MRKT-3'!C64</f>
        <v>0</v>
      </c>
      <c r="D69" s="13" t="str">
        <f>'CONN-BUAD-MRKT-3'!E64</f>
        <v>04590/14</v>
      </c>
      <c r="E69" s="14"/>
      <c r="F69" s="7" t="s">
        <v>681</v>
      </c>
      <c r="G69" s="7"/>
      <c r="H69" s="11" t="str">
        <f t="shared" si="1"/>
        <v>04590/14</v>
      </c>
      <c r="I69" s="14"/>
    </row>
    <row r="70" spans="1:10" ht="16.5">
      <c r="A70" s="11">
        <f>'CONN-BUAD-MRKT-3'!A65</f>
        <v>5</v>
      </c>
      <c r="B70" s="12">
        <f>'CONN-BUAD-MRKT-3'!B65</f>
        <v>0</v>
      </c>
      <c r="C70" s="12">
        <f>'CONN-BUAD-MRKT-3'!C65</f>
        <v>0</v>
      </c>
      <c r="D70" s="13" t="str">
        <f>'CONN-BUAD-MRKT-3'!E65</f>
        <v>04605/14</v>
      </c>
      <c r="E70" s="14"/>
      <c r="F70" s="15" t="s">
        <v>684</v>
      </c>
      <c r="G70" s="15"/>
      <c r="H70" s="11" t="str">
        <f t="shared" si="1"/>
        <v>04605/14</v>
      </c>
      <c r="I70" s="14"/>
    </row>
    <row r="71" spans="1:10" ht="16.5">
      <c r="A71" s="11">
        <f>'CONN-BUAD-MRKT-3'!A66</f>
        <v>6</v>
      </c>
      <c r="B71" s="12">
        <f>'CONN-BUAD-MRKT-3'!B66</f>
        <v>0</v>
      </c>
      <c r="C71" s="12">
        <f>'CONN-BUAD-MRKT-3'!C66</f>
        <v>0</v>
      </c>
      <c r="D71" s="13" t="str">
        <f>'CONN-BUAD-MRKT-3'!E66</f>
        <v>04633/14</v>
      </c>
      <c r="E71" s="14"/>
      <c r="F71" s="15" t="s">
        <v>687</v>
      </c>
      <c r="G71" s="15"/>
      <c r="H71" s="11" t="str">
        <f t="shared" si="1"/>
        <v>04633/14</v>
      </c>
      <c r="I71" s="14"/>
    </row>
    <row r="72" spans="1:10" ht="16.5">
      <c r="A72" s="11">
        <f>'CONN-BUAD-MRKT-3'!A67</f>
        <v>7</v>
      </c>
      <c r="B72" s="12">
        <f>'CONN-BUAD-MRKT-3'!B67</f>
        <v>0</v>
      </c>
      <c r="C72" s="12">
        <f>'CONN-BUAD-MRKT-3'!C67</f>
        <v>0</v>
      </c>
      <c r="D72" s="13" t="str">
        <f>'CONN-BUAD-MRKT-3'!E67</f>
        <v>04627/14</v>
      </c>
      <c r="E72" s="14"/>
      <c r="F72" s="15" t="s">
        <v>690</v>
      </c>
      <c r="G72" s="15"/>
      <c r="H72" s="11" t="str">
        <f t="shared" si="1"/>
        <v>04627/14</v>
      </c>
      <c r="I72" s="14"/>
    </row>
    <row r="73" spans="1:10" ht="16.5">
      <c r="A73" s="11">
        <f>'CONN-BUAD-MRKT-3'!A68</f>
        <v>8</v>
      </c>
      <c r="B73" s="12">
        <f>'CONN-BUAD-MRKT-3'!B68</f>
        <v>0</v>
      </c>
      <c r="C73" s="12">
        <f>'CONN-BUAD-MRKT-3'!C68</f>
        <v>0</v>
      </c>
      <c r="D73" s="13" t="str">
        <f>'CONN-BUAD-MRKT-3'!E68</f>
        <v>04587/14</v>
      </c>
      <c r="E73" s="14"/>
      <c r="F73" s="15" t="s">
        <v>693</v>
      </c>
      <c r="G73" s="15"/>
      <c r="H73" s="11" t="str">
        <f t="shared" si="1"/>
        <v>04587/14</v>
      </c>
      <c r="I73" s="14"/>
    </row>
    <row r="74" spans="1:10" ht="16.5">
      <c r="A74" s="11">
        <f>'CONN-BUAD-MRKT-3'!A69</f>
        <v>9</v>
      </c>
      <c r="B74" s="12">
        <f>'CONN-BUAD-MRKT-3'!B69</f>
        <v>0</v>
      </c>
      <c r="C74" s="12">
        <f>'CONN-BUAD-MRKT-3'!C69</f>
        <v>0</v>
      </c>
      <c r="D74" s="13" t="str">
        <f>'CONN-BUAD-MRKT-3'!E69</f>
        <v>04586/14</v>
      </c>
      <c r="E74" s="14"/>
      <c r="F74" s="15" t="s">
        <v>696</v>
      </c>
      <c r="G74" s="15"/>
      <c r="H74" s="11" t="str">
        <f t="shared" si="1"/>
        <v>04586/14</v>
      </c>
      <c r="I74" s="14"/>
    </row>
    <row r="75" spans="1:10" ht="16.5">
      <c r="A75" s="11">
        <f>'CONN-BUAD-MRKT-3'!A70</f>
        <v>10</v>
      </c>
      <c r="B75" s="12">
        <f>'CONN-BUAD-MRKT-3'!B70</f>
        <v>0</v>
      </c>
      <c r="C75" s="12">
        <f>'CONN-BUAD-MRKT-3'!C70</f>
        <v>0</v>
      </c>
      <c r="D75" s="13" t="str">
        <f>'CONN-BUAD-MRKT-3'!E70</f>
        <v>04606/14</v>
      </c>
      <c r="E75" s="14"/>
      <c r="F75" s="15" t="s">
        <v>699</v>
      </c>
      <c r="G75" s="15"/>
      <c r="H75" s="11" t="str">
        <f t="shared" si="1"/>
        <v>04606/14</v>
      </c>
      <c r="I75" s="14"/>
    </row>
    <row r="76" spans="1:10" ht="16.5">
      <c r="A76" s="11">
        <f>'CONN-BUAD-MRKT-3'!A71</f>
        <v>11</v>
      </c>
      <c r="B76" s="12">
        <f>'CONN-BUAD-MRKT-3'!B71</f>
        <v>0</v>
      </c>
      <c r="C76" s="12">
        <f>'CONN-BUAD-MRKT-3'!C71</f>
        <v>0</v>
      </c>
      <c r="D76" s="13" t="str">
        <f>'CONN-BUAD-MRKT-3'!E71</f>
        <v>04593/14</v>
      </c>
      <c r="E76" s="14"/>
      <c r="F76" s="15" t="s">
        <v>705</v>
      </c>
      <c r="G76" s="15"/>
      <c r="H76" s="11" t="str">
        <f t="shared" si="1"/>
        <v>04593/14</v>
      </c>
      <c r="I76" s="14"/>
    </row>
    <row r="77" spans="1:10" ht="16.5">
      <c r="A77" s="11">
        <f>'CONN-BUAD-MRKT-3'!A72</f>
        <v>12</v>
      </c>
      <c r="B77" s="12">
        <f>'CONN-BUAD-MRKT-3'!B72</f>
        <v>0</v>
      </c>
      <c r="C77" s="12">
        <f>'CONN-BUAD-MRKT-3'!C72</f>
        <v>0</v>
      </c>
      <c r="D77" s="13" t="str">
        <f>'CONN-BUAD-MRKT-3'!E72</f>
        <v>04629/14</v>
      </c>
      <c r="E77" s="14"/>
      <c r="F77" s="15" t="s">
        <v>702</v>
      </c>
      <c r="G77" s="15"/>
      <c r="H77" s="11" t="str">
        <f t="shared" si="1"/>
        <v>04629/14</v>
      </c>
      <c r="I77" s="14"/>
    </row>
    <row r="78" spans="1:10" ht="16.5">
      <c r="A78" s="11">
        <f>'CONN-BUAD-MRKT-3'!A73</f>
        <v>13</v>
      </c>
      <c r="B78" s="12">
        <f>'CONN-BUAD-MRKT-3'!B73</f>
        <v>0</v>
      </c>
      <c r="C78" s="12">
        <f>'CONN-BUAD-MRKT-3'!C73</f>
        <v>0</v>
      </c>
      <c r="D78" s="13" t="str">
        <f>'CONN-BUAD-MRKT-3'!E73</f>
        <v>04589/14</v>
      </c>
      <c r="E78" s="14"/>
      <c r="F78" s="15" t="s">
        <v>708</v>
      </c>
      <c r="G78" s="15"/>
      <c r="H78" s="11" t="str">
        <f t="shared" si="1"/>
        <v>04589/14</v>
      </c>
      <c r="I78" s="14"/>
    </row>
    <row r="79" spans="1:10" ht="16.5">
      <c r="A79" s="11">
        <f>'CONN-BUAD-MRKT-3'!A74</f>
        <v>14</v>
      </c>
      <c r="B79" s="12">
        <f>'CONN-BUAD-MRKT-3'!B74</f>
        <v>0</v>
      </c>
      <c r="C79" s="12">
        <f>'CONN-BUAD-MRKT-3'!C74</f>
        <v>0</v>
      </c>
      <c r="D79" s="13" t="str">
        <f>'CONN-BUAD-MRKT-3'!E74</f>
        <v>04595/14</v>
      </c>
      <c r="E79" s="14"/>
      <c r="F79" s="15" t="s">
        <v>1213</v>
      </c>
      <c r="G79" s="15"/>
      <c r="H79" s="11" t="str">
        <f t="shared" si="1"/>
        <v>04595/14</v>
      </c>
      <c r="I79" s="14"/>
    </row>
    <row r="80" spans="1:10" ht="16.5">
      <c r="A80" s="11">
        <f>'CONN-BUAD-MRKT-3'!A75</f>
        <v>15</v>
      </c>
      <c r="B80" s="12">
        <f>'CONN-BUAD-MRKT-3'!B75</f>
        <v>0</v>
      </c>
      <c r="C80" s="12">
        <f>'CONN-BUAD-MRKT-3'!C75</f>
        <v>0</v>
      </c>
      <c r="D80" s="13" t="str">
        <f>'CONN-BUAD-MRKT-3'!E75</f>
        <v>04581/14</v>
      </c>
      <c r="E80" s="14"/>
      <c r="F80" s="15" t="s">
        <v>1214</v>
      </c>
      <c r="G80" s="15"/>
      <c r="H80" s="11" t="str">
        <f t="shared" si="1"/>
        <v>04581/14</v>
      </c>
      <c r="I80" s="14"/>
    </row>
    <row r="81" spans="1:9" ht="16.5">
      <c r="A81" s="11">
        <f>'CONN-BUAD-MRKT-3'!A76</f>
        <v>16</v>
      </c>
      <c r="B81" s="12">
        <f>'CONN-BUAD-MRKT-3'!B76</f>
        <v>0</v>
      </c>
      <c r="C81" s="12">
        <f>'CONN-BUAD-MRKT-3'!C76</f>
        <v>0</v>
      </c>
      <c r="D81" s="13" t="str">
        <f>'CONN-BUAD-MRKT-3'!E76</f>
        <v>04583/14</v>
      </c>
      <c r="E81" s="14"/>
      <c r="F81" s="7"/>
      <c r="G81" s="7"/>
      <c r="H81" s="11" t="str">
        <f t="shared" si="1"/>
        <v>04583/14</v>
      </c>
      <c r="I81" s="14"/>
    </row>
    <row r="82" spans="1:9" ht="16.5">
      <c r="A82" s="11">
        <f>'CONN-BUAD-MRKT-3'!A77</f>
        <v>17</v>
      </c>
      <c r="B82" s="12">
        <f>'CONN-BUAD-MRKT-3'!B77</f>
        <v>0</v>
      </c>
      <c r="C82" s="12">
        <f>'CONN-BUAD-MRKT-3'!C77</f>
        <v>0</v>
      </c>
      <c r="D82" s="13" t="str">
        <f>'CONN-BUAD-MRKT-3'!E77</f>
        <v>04534/14</v>
      </c>
      <c r="E82" s="14"/>
      <c r="F82" s="7"/>
      <c r="G82" s="7"/>
      <c r="H82" s="11" t="str">
        <f t="shared" si="1"/>
        <v>04534/14</v>
      </c>
      <c r="I82" s="14"/>
    </row>
    <row r="83" spans="1:9" ht="16.5">
      <c r="A83" s="11">
        <f>'CONN-BUAD-MRKT-3'!A78</f>
        <v>18</v>
      </c>
      <c r="B83" s="12">
        <f>'CONN-BUAD-MRKT-3'!B78</f>
        <v>0</v>
      </c>
      <c r="C83" s="12">
        <f>'CONN-BUAD-MRKT-3'!C78</f>
        <v>0</v>
      </c>
      <c r="D83" s="13" t="str">
        <f>'CONN-BUAD-MRKT-3'!E78</f>
        <v>04626/14</v>
      </c>
      <c r="E83" s="14"/>
      <c r="F83" s="7"/>
      <c r="G83" s="7"/>
      <c r="H83" s="11" t="str">
        <f t="shared" si="1"/>
        <v>04626/14</v>
      </c>
      <c r="I83" s="14"/>
    </row>
    <row r="84" spans="1:9" ht="16.5">
      <c r="A84" s="11">
        <f>'CONN-BUAD-MRKT-3'!A79</f>
        <v>19</v>
      </c>
      <c r="B84" s="12">
        <f>'CONN-BUAD-MRKT-3'!B79</f>
        <v>0</v>
      </c>
      <c r="C84" s="12">
        <f>'CONN-BUAD-MRKT-3'!C79</f>
        <v>0</v>
      </c>
      <c r="D84" s="13" t="str">
        <f>'CONN-BUAD-MRKT-3'!E79</f>
        <v>04608/14</v>
      </c>
      <c r="E84" s="14"/>
      <c r="F84" s="7"/>
      <c r="G84" s="7"/>
      <c r="H84" s="11" t="str">
        <f t="shared" si="1"/>
        <v>04608/14</v>
      </c>
      <c r="I84" s="14"/>
    </row>
    <row r="85" spans="1:9" ht="16.5">
      <c r="A85" s="11">
        <f>'CONN-BUAD-MRKT-3'!A80</f>
        <v>20</v>
      </c>
      <c r="B85" s="12">
        <f>'CONN-BUAD-MRKT-3'!B80</f>
        <v>0</v>
      </c>
      <c r="C85" s="12">
        <f>'CONN-BUAD-MRKT-3'!C80</f>
        <v>0</v>
      </c>
      <c r="D85" s="13" t="str">
        <f>'CONN-BUAD-MRKT-3'!E80</f>
        <v>04612/14</v>
      </c>
      <c r="E85" s="14"/>
      <c r="F85" s="7"/>
      <c r="G85" s="7"/>
      <c r="H85" s="11" t="str">
        <f t="shared" si="1"/>
        <v>04612/14</v>
      </c>
      <c r="I85" s="14"/>
    </row>
    <row r="86" spans="1:9" ht="16.5">
      <c r="A86" s="11">
        <f>'CONN-BUAD-MRKT-3'!A81</f>
        <v>21</v>
      </c>
      <c r="B86" s="12">
        <f>'CONN-BUAD-MRKT-3'!B81</f>
        <v>0</v>
      </c>
      <c r="C86" s="12">
        <f>'CONN-BUAD-MRKT-3'!C81</f>
        <v>0</v>
      </c>
      <c r="D86" s="13" t="str">
        <f>'CONN-BUAD-MRKT-3'!E81</f>
        <v>04625/14</v>
      </c>
      <c r="E86" s="14"/>
      <c r="F86" s="7"/>
      <c r="G86" s="7"/>
      <c r="H86" s="11" t="str">
        <f t="shared" si="1"/>
        <v>04625/14</v>
      </c>
      <c r="I86" s="14"/>
    </row>
    <row r="87" spans="1:9" ht="16.5">
      <c r="A87" s="11">
        <f>'CONN-BUAD-MRKT-3'!A82</f>
        <v>22</v>
      </c>
      <c r="B87" s="12">
        <f>'CONN-BUAD-MRKT-3'!B82</f>
        <v>0</v>
      </c>
      <c r="C87" s="12">
        <f>'CONN-BUAD-MRKT-3'!C82</f>
        <v>0</v>
      </c>
      <c r="D87" s="13" t="str">
        <f>'CONN-BUAD-MRKT-3'!E82</f>
        <v>04603/14</v>
      </c>
      <c r="E87" s="14"/>
      <c r="F87" s="7"/>
      <c r="G87" s="7"/>
      <c r="H87" s="11" t="str">
        <f t="shared" si="1"/>
        <v>04603/14</v>
      </c>
      <c r="I87" s="14"/>
    </row>
    <row r="88" spans="1:9" ht="16.5">
      <c r="A88" s="11">
        <f>'CONN-BUAD-MRKT-3'!A83</f>
        <v>23</v>
      </c>
      <c r="B88" s="12">
        <f>'CONN-BUAD-MRKT-3'!B83</f>
        <v>0</v>
      </c>
      <c r="C88" s="12">
        <f>'CONN-BUAD-MRKT-3'!C83</f>
        <v>0</v>
      </c>
      <c r="D88" s="13" t="str">
        <f>'CONN-BUAD-MRKT-3'!E83</f>
        <v>05107/14</v>
      </c>
      <c r="E88" s="14"/>
      <c r="F88" s="7"/>
      <c r="G88" s="7"/>
      <c r="H88" s="11" t="str">
        <f t="shared" si="1"/>
        <v>05107/14</v>
      </c>
      <c r="I88" s="14"/>
    </row>
    <row r="89" spans="1:9" ht="16.5">
      <c r="A89" s="11">
        <f>'CONN-BUAD-MRKT-3'!A84</f>
        <v>24</v>
      </c>
      <c r="B89" s="12">
        <f>'CONN-BUAD-MRKT-3'!B84</f>
        <v>0</v>
      </c>
      <c r="C89" s="12">
        <f>'CONN-BUAD-MRKT-3'!C84</f>
        <v>0</v>
      </c>
      <c r="D89" s="13" t="str">
        <f>'CONN-BUAD-MRKT-3'!E84</f>
        <v>04594/14</v>
      </c>
      <c r="E89" s="14"/>
      <c r="F89" s="7"/>
      <c r="G89" s="7"/>
      <c r="H89" s="11" t="str">
        <f t="shared" si="1"/>
        <v>04594/14</v>
      </c>
      <c r="I89" s="14"/>
    </row>
    <row r="90" spans="1:9" ht="16.5">
      <c r="A90" s="11">
        <f>'CONN-BUAD-MRKT-3'!A85</f>
        <v>25</v>
      </c>
      <c r="B90" s="12">
        <f>'CONN-BUAD-MRKT-3'!B85</f>
        <v>0</v>
      </c>
      <c r="C90" s="12">
        <f>'CONN-BUAD-MRKT-3'!C85</f>
        <v>0</v>
      </c>
      <c r="D90" s="13" t="str">
        <f>'CONN-BUAD-MRKT-3'!E85</f>
        <v>04634/14</v>
      </c>
      <c r="E90" s="14"/>
      <c r="F90" s="7"/>
      <c r="G90" s="7"/>
      <c r="H90" s="11" t="str">
        <f t="shared" si="1"/>
        <v>04634/14</v>
      </c>
      <c r="I90" s="14"/>
    </row>
    <row r="91" spans="1:9" ht="16.5">
      <c r="A91" s="11">
        <f>'CONN-BUAD-MRKT-3'!A86</f>
        <v>26</v>
      </c>
      <c r="B91" s="12">
        <f>'CONN-BUAD-MRKT-3'!B86</f>
        <v>0</v>
      </c>
      <c r="C91" s="12">
        <f>'CONN-BUAD-MRKT-3'!C86</f>
        <v>0</v>
      </c>
      <c r="D91" s="13" t="str">
        <f>'CONN-BUAD-MRKT-3'!E86</f>
        <v>04601/14</v>
      </c>
      <c r="E91" s="14"/>
      <c r="F91" s="7"/>
      <c r="G91" s="7"/>
      <c r="H91" s="11" t="str">
        <f t="shared" si="1"/>
        <v>04601/14</v>
      </c>
      <c r="I91" s="14"/>
    </row>
    <row r="92" spans="1:9" ht="16.5">
      <c r="A92" s="11">
        <f>'CONN-BUAD-MRKT-3'!A87</f>
        <v>27</v>
      </c>
      <c r="B92" s="12">
        <f>'CONN-BUAD-MRKT-3'!B87</f>
        <v>0</v>
      </c>
      <c r="C92" s="12">
        <f>'CONN-BUAD-MRKT-3'!C87</f>
        <v>0</v>
      </c>
      <c r="D92" s="13" t="str">
        <f>'CONN-BUAD-MRKT-3'!E87</f>
        <v>04585/14</v>
      </c>
      <c r="E92" s="14"/>
      <c r="F92" s="7"/>
      <c r="G92" s="7"/>
      <c r="H92" s="11" t="str">
        <f t="shared" si="1"/>
        <v>04585/14</v>
      </c>
      <c r="I92" s="14"/>
    </row>
    <row r="93" spans="1:9" ht="16.5">
      <c r="A93" s="11">
        <f>'CONN-BUAD-MRKT-3'!A88</f>
        <v>28</v>
      </c>
      <c r="B93" s="12">
        <f>'CONN-BUAD-MRKT-3'!B88</f>
        <v>0</v>
      </c>
      <c r="C93" s="12">
        <f>'CONN-BUAD-MRKT-3'!C88</f>
        <v>0</v>
      </c>
      <c r="D93" s="13" t="str">
        <f>'CONN-BUAD-MRKT-3'!E88</f>
        <v>04582/14</v>
      </c>
      <c r="E93" s="14"/>
      <c r="F93" s="7"/>
      <c r="G93" s="7"/>
      <c r="H93" s="11" t="str">
        <f t="shared" si="1"/>
        <v>04582/14</v>
      </c>
      <c r="I93" s="14"/>
    </row>
    <row r="94" spans="1:9" ht="16.5">
      <c r="A94" s="11">
        <f>'CONN-BUAD-MRKT-3'!A89</f>
        <v>29</v>
      </c>
      <c r="B94" s="12">
        <f>'CONN-BUAD-MRKT-3'!B89</f>
        <v>0</v>
      </c>
      <c r="C94" s="12">
        <f>'CONN-BUAD-MRKT-3'!C89</f>
        <v>0</v>
      </c>
      <c r="D94" s="13" t="str">
        <f>'CONN-BUAD-MRKT-3'!E89</f>
        <v>04609/14</v>
      </c>
      <c r="E94" s="14"/>
      <c r="F94" s="7"/>
      <c r="G94" s="7"/>
      <c r="H94" s="11" t="str">
        <f t="shared" si="1"/>
        <v>04609/14</v>
      </c>
      <c r="I94" s="14"/>
    </row>
    <row r="95" spans="1:9" ht="16.5">
      <c r="A95" s="11">
        <f>'CONN-BUAD-MRKT-3'!A90</f>
        <v>30</v>
      </c>
      <c r="B95" s="12">
        <f>'CONN-BUAD-MRKT-3'!B90</f>
        <v>0</v>
      </c>
      <c r="C95" s="12">
        <f>'CONN-BUAD-MRKT-3'!C90</f>
        <v>0</v>
      </c>
      <c r="D95" s="13" t="str">
        <f>'CONN-BUAD-MRKT-3'!E90</f>
        <v>04620/14</v>
      </c>
      <c r="E95" s="14"/>
      <c r="F95" s="7"/>
      <c r="G95" s="7"/>
      <c r="H95" s="11" t="str">
        <f t="shared" si="1"/>
        <v>04620/14</v>
      </c>
      <c r="I95" s="14"/>
    </row>
    <row r="96" spans="1:9" ht="16.5">
      <c r="A96" s="11">
        <f>'CONN-BUAD-MRKT-3'!A91</f>
        <v>31</v>
      </c>
      <c r="B96" s="12">
        <f>'CONN-BUAD-MRKT-3'!B91</f>
        <v>0</v>
      </c>
      <c r="C96" s="12">
        <f>'CONN-BUAD-MRKT-3'!C91</f>
        <v>0</v>
      </c>
      <c r="D96" s="13" t="str">
        <f>'CONN-BUAD-MRKT-3'!E91</f>
        <v>04588/14</v>
      </c>
      <c r="E96" s="14"/>
      <c r="F96" s="7"/>
      <c r="G96" s="7"/>
      <c r="H96" s="11" t="str">
        <f t="shared" si="1"/>
        <v>04588/14</v>
      </c>
      <c r="I96" s="14"/>
    </row>
    <row r="97" spans="1:9" ht="16.5">
      <c r="A97" s="11">
        <f>'CONN-BUAD-MRKT-3'!A92</f>
        <v>32</v>
      </c>
      <c r="B97" s="12">
        <f>'CONN-BUAD-MRKT-3'!B92</f>
        <v>0</v>
      </c>
      <c r="C97" s="12">
        <f>'CONN-BUAD-MRKT-3'!C92</f>
        <v>0</v>
      </c>
      <c r="D97" s="13" t="str">
        <f>'CONN-BUAD-MRKT-3'!E92</f>
        <v>04615/14</v>
      </c>
      <c r="E97" s="14"/>
      <c r="F97" s="7"/>
      <c r="G97" s="7"/>
      <c r="H97" s="11" t="str">
        <f t="shared" si="1"/>
        <v>04615/14</v>
      </c>
      <c r="I97" s="14"/>
    </row>
    <row r="98" spans="1:9" ht="16.5">
      <c r="A98" s="11">
        <f>'CONN-BUAD-MRKT-3'!A93</f>
        <v>33</v>
      </c>
      <c r="B98" s="12">
        <f>'CONN-BUAD-MRKT-3'!B93</f>
        <v>0</v>
      </c>
      <c r="C98" s="12">
        <f>'CONN-BUAD-MRKT-3'!C93</f>
        <v>0</v>
      </c>
      <c r="D98" s="13" t="str">
        <f>'CONN-BUAD-MRKT-3'!E93</f>
        <v>04610/14</v>
      </c>
      <c r="E98" s="14"/>
      <c r="F98" s="7"/>
      <c r="G98" s="7"/>
      <c r="H98" s="11" t="str">
        <f t="shared" si="1"/>
        <v>04610/14</v>
      </c>
      <c r="I98" s="14"/>
    </row>
    <row r="99" spans="1:9" ht="16.5">
      <c r="A99" s="11">
        <f>'CONN-BUAD-MRKT-3'!A94</f>
        <v>34</v>
      </c>
      <c r="B99" s="12">
        <f>'CONN-BUAD-MRKT-3'!B94</f>
        <v>0</v>
      </c>
      <c r="C99" s="12">
        <f>'CONN-BUAD-MRKT-3'!C94</f>
        <v>0</v>
      </c>
      <c r="D99" s="13" t="str">
        <f>'CONN-BUAD-MRKT-3'!E94</f>
        <v>04623/14</v>
      </c>
      <c r="E99" s="14"/>
      <c r="F99" s="7"/>
      <c r="G99" s="7"/>
      <c r="H99" s="11" t="str">
        <f t="shared" si="1"/>
        <v>04623/14</v>
      </c>
      <c r="I99" s="14"/>
    </row>
    <row r="100" spans="1:9" ht="16.5">
      <c r="A100" s="11">
        <f>'CONN-BUAD-MRKT-3'!A95</f>
        <v>35</v>
      </c>
      <c r="B100" s="12">
        <f>'CONN-BUAD-MRKT-3'!B95</f>
        <v>0</v>
      </c>
      <c r="C100" s="12">
        <f>'CONN-BUAD-MRKT-3'!C95</f>
        <v>0</v>
      </c>
      <c r="D100" s="13" t="str">
        <f>'CONN-BUAD-MRKT-3'!E95</f>
        <v>04387/14</v>
      </c>
      <c r="E100" s="14"/>
      <c r="F100" s="7"/>
      <c r="G100" s="7"/>
      <c r="H100" s="11" t="str">
        <f t="shared" si="1"/>
        <v>04387/14</v>
      </c>
      <c r="I100" s="14"/>
    </row>
    <row r="101" spans="1:9" ht="16.5">
      <c r="A101" s="11">
        <f>'CONN-BUAD-MRKT-3'!A96</f>
        <v>36</v>
      </c>
      <c r="B101" s="12">
        <f>'CONN-BUAD-MRKT-3'!B96</f>
        <v>0</v>
      </c>
      <c r="C101" s="12">
        <f>'CONN-BUAD-MRKT-3'!C96</f>
        <v>0</v>
      </c>
      <c r="D101" s="13">
        <f>'CONN-BUAD-MRKT-3'!E96</f>
        <v>0</v>
      </c>
      <c r="E101" s="14"/>
      <c r="F101" s="7"/>
      <c r="G101" s="7"/>
      <c r="H101" s="11">
        <f t="shared" si="1"/>
        <v>0</v>
      </c>
      <c r="I101" s="14"/>
    </row>
    <row r="102" spans="1:9" ht="16.5">
      <c r="A102" s="11">
        <f>'CONN-BUAD-MRKT-3'!A97</f>
        <v>37</v>
      </c>
      <c r="B102" s="12">
        <f>'CONN-BUAD-MRKT-3'!B97</f>
        <v>0</v>
      </c>
      <c r="C102" s="12">
        <f>'CONN-BUAD-MRKT-3'!C97</f>
        <v>0</v>
      </c>
      <c r="D102" s="13">
        <f>'CONN-BUAD-MRKT-3'!E97</f>
        <v>0</v>
      </c>
      <c r="E102" s="14"/>
      <c r="F102" s="7"/>
      <c r="G102" s="7"/>
      <c r="H102" s="11">
        <f t="shared" si="1"/>
        <v>0</v>
      </c>
      <c r="I102" s="14"/>
    </row>
    <row r="103" spans="1:9" ht="16.5">
      <c r="A103" s="11">
        <f>'CONN-BUAD-MRKT-3'!A98</f>
        <v>38</v>
      </c>
      <c r="B103" s="12">
        <f>'CONN-BUAD-MRKT-3'!B98</f>
        <v>0</v>
      </c>
      <c r="C103" s="12">
        <f>'CONN-BUAD-MRKT-3'!C98</f>
        <v>0</v>
      </c>
      <c r="D103" s="13">
        <f>'CONN-BUAD-MRKT-3'!E98</f>
        <v>0</v>
      </c>
      <c r="E103" s="21"/>
      <c r="F103" s="7"/>
      <c r="G103" s="7"/>
      <c r="H103" s="11">
        <f t="shared" si="1"/>
        <v>0</v>
      </c>
      <c r="I103" s="14"/>
    </row>
    <row r="104" spans="1:9" ht="16.5">
      <c r="A104" s="11">
        <f>'CONN-BUAD-MRKT-3'!A99</f>
        <v>39</v>
      </c>
      <c r="B104" s="12">
        <f>'CONN-BUAD-MRKT-3'!B99</f>
        <v>0</v>
      </c>
      <c r="C104" s="12">
        <f>'CONN-BUAD-MRKT-3'!C99</f>
        <v>0</v>
      </c>
      <c r="D104" s="13">
        <f>'CONN-BUAD-MRKT-3'!E99</f>
        <v>0</v>
      </c>
      <c r="E104" s="21"/>
      <c r="F104" s="7"/>
      <c r="G104" s="7"/>
      <c r="H104" s="11">
        <f t="shared" si="1"/>
        <v>0</v>
      </c>
      <c r="I104" s="14"/>
    </row>
    <row r="105" spans="1:9" ht="16.5">
      <c r="A105" s="11">
        <f>'CONN-BUAD-MRKT-3'!A100</f>
        <v>40</v>
      </c>
      <c r="B105" s="12">
        <f>'CONN-BUAD-MRKT-3'!B100</f>
        <v>0</v>
      </c>
      <c r="C105" s="12">
        <f>'CONN-BUAD-MRKT-3'!C100</f>
        <v>0</v>
      </c>
      <c r="D105" s="13">
        <f>'CONN-BUAD-MRKT-3'!E100</f>
        <v>0</v>
      </c>
      <c r="E105" s="21"/>
      <c r="F105" s="7"/>
      <c r="G105" s="7"/>
      <c r="H105" s="11">
        <f t="shared" si="1"/>
        <v>0</v>
      </c>
      <c r="I105" s="14"/>
    </row>
    <row r="106" spans="1:9" ht="16.5">
      <c r="A106" s="11" t="str">
        <f>'CONN-BUAD-MRKT-3'!A101</f>
        <v>ADD STUDENTS</v>
      </c>
      <c r="B106" s="12">
        <f>'CONN-BUAD-MRKT-3'!B101</f>
        <v>0</v>
      </c>
      <c r="C106" s="12">
        <f>'CONN-BUAD-MRKT-3'!C101</f>
        <v>0</v>
      </c>
      <c r="D106" s="13">
        <f>'CONN-BUAD-MRKT-3'!E101</f>
        <v>0</v>
      </c>
      <c r="E106" s="21"/>
      <c r="F106" s="7"/>
      <c r="G106" s="7"/>
      <c r="H106" s="11">
        <f t="shared" si="1"/>
        <v>0</v>
      </c>
      <c r="I106" s="14"/>
    </row>
    <row r="107" spans="1:9" ht="16.5">
      <c r="A107" s="11" t="e">
        <f>'CONN-BUAD-MRKT-3'!#REF!</f>
        <v>#REF!</v>
      </c>
      <c r="B107" s="12" t="e">
        <f>'CONN-BUAD-MRKT-3'!#REF!</f>
        <v>#REF!</v>
      </c>
      <c r="C107" s="12" t="e">
        <f>'CONN-BUAD-MRKT-3'!#REF!</f>
        <v>#REF!</v>
      </c>
      <c r="D107" s="13" t="e">
        <f>'CONN-BUAD-MRKT-3'!#REF!</f>
        <v>#REF!</v>
      </c>
      <c r="E107" s="21"/>
      <c r="F107" s="7"/>
      <c r="G107" s="7"/>
      <c r="H107" s="11" t="e">
        <f t="shared" si="1"/>
        <v>#REF!</v>
      </c>
      <c r="I107" s="14"/>
    </row>
    <row r="108" spans="1:9" ht="16.5">
      <c r="A108" s="11" t="e">
        <f>'CONN-BUAD-MRKT-3'!#REF!</f>
        <v>#REF!</v>
      </c>
      <c r="B108" s="12" t="e">
        <f>'CONN-BUAD-MRKT-3'!#REF!</f>
        <v>#REF!</v>
      </c>
      <c r="C108" s="12" t="e">
        <f>'CONN-BUAD-MRKT-3'!#REF!</f>
        <v>#REF!</v>
      </c>
      <c r="D108" s="13" t="e">
        <f>'CONN-BUAD-MRKT-3'!#REF!</f>
        <v>#REF!</v>
      </c>
      <c r="E108" s="21"/>
      <c r="F108" s="7"/>
      <c r="G108" s="7"/>
      <c r="H108" s="11" t="e">
        <f t="shared" si="1"/>
        <v>#REF!</v>
      </c>
      <c r="I108" s="14"/>
    </row>
    <row r="109" spans="1:9" ht="16.5">
      <c r="A109" s="11" t="e">
        <f>'CONN-BUAD-MRKT-3'!#REF!</f>
        <v>#REF!</v>
      </c>
      <c r="B109" s="12" t="e">
        <f>'CONN-BUAD-MRKT-3'!#REF!</f>
        <v>#REF!</v>
      </c>
      <c r="C109" s="12" t="e">
        <f>'CONN-BUAD-MRKT-3'!#REF!</f>
        <v>#REF!</v>
      </c>
      <c r="D109" s="13" t="e">
        <f>'CONN-BUAD-MRKT-3'!#REF!</f>
        <v>#REF!</v>
      </c>
      <c r="E109" s="21"/>
      <c r="F109" s="7"/>
      <c r="G109" s="7"/>
      <c r="H109" s="11" t="e">
        <f t="shared" si="1"/>
        <v>#REF!</v>
      </c>
      <c r="I109" s="14"/>
    </row>
    <row r="110" spans="1:9" ht="16.5">
      <c r="A110" s="11" t="e">
        <f>'CONN-BUAD-MRKT-3'!#REF!</f>
        <v>#REF!</v>
      </c>
      <c r="B110" s="12" t="e">
        <f>'CONN-BUAD-MRKT-3'!#REF!</f>
        <v>#REF!</v>
      </c>
      <c r="C110" s="12" t="e">
        <f>'CONN-BUAD-MRKT-3'!#REF!</f>
        <v>#REF!</v>
      </c>
      <c r="D110" s="13" t="e">
        <f>'CONN-BUAD-MRKT-3'!#REF!</f>
        <v>#REF!</v>
      </c>
      <c r="E110" s="21"/>
      <c r="F110" s="7"/>
      <c r="G110" s="7"/>
      <c r="H110" s="11" t="e">
        <f t="shared" si="1"/>
        <v>#REF!</v>
      </c>
      <c r="I110" s="14"/>
    </row>
    <row r="111" spans="1:9" ht="16.5">
      <c r="A111" s="11" t="e">
        <f>'CONN-BUAD-MRKT-3'!#REF!</f>
        <v>#REF!</v>
      </c>
      <c r="B111" s="12" t="e">
        <f>'CONN-BUAD-MRKT-3'!#REF!</f>
        <v>#REF!</v>
      </c>
      <c r="C111" s="12" t="e">
        <f>'CONN-BUAD-MRKT-3'!#REF!</f>
        <v>#REF!</v>
      </c>
      <c r="D111" s="13" t="e">
        <f>'CONN-BUAD-MRKT-3'!#REF!</f>
        <v>#REF!</v>
      </c>
      <c r="E111" s="21"/>
      <c r="F111" s="7"/>
      <c r="G111" s="7"/>
      <c r="H111" s="11" t="e">
        <f t="shared" si="1"/>
        <v>#REF!</v>
      </c>
      <c r="I111" s="14"/>
    </row>
    <row r="112" spans="1:9" ht="16.5">
      <c r="A112" s="11" t="e">
        <f>'CONN-BUAD-MRKT-3'!#REF!</f>
        <v>#REF!</v>
      </c>
      <c r="B112" s="12" t="e">
        <f>'CONN-BUAD-MRKT-3'!#REF!</f>
        <v>#REF!</v>
      </c>
      <c r="C112" s="12" t="e">
        <f>'CONN-BUAD-MRKT-3'!#REF!</f>
        <v>#REF!</v>
      </c>
      <c r="D112" s="13" t="e">
        <f>'CONN-BUAD-MRKT-3'!#REF!</f>
        <v>#REF!</v>
      </c>
      <c r="E112" s="21"/>
      <c r="F112" s="7"/>
      <c r="G112" s="7"/>
      <c r="H112" s="11" t="e">
        <f t="shared" si="1"/>
        <v>#REF!</v>
      </c>
      <c r="I112" s="14"/>
    </row>
    <row r="113" spans="1:10" ht="16.5">
      <c r="A113" s="11" t="e">
        <f>'CONN-BUAD-MRKT-3'!#REF!</f>
        <v>#REF!</v>
      </c>
      <c r="B113" s="12" t="e">
        <f>'CONN-BUAD-MRKT-3'!#REF!</f>
        <v>#REF!</v>
      </c>
      <c r="C113" s="12" t="e">
        <f>'CONN-BUAD-MRKT-3'!#REF!</f>
        <v>#REF!</v>
      </c>
      <c r="D113" s="13" t="e">
        <f>'CONN-BUAD-MRKT-3'!#REF!</f>
        <v>#REF!</v>
      </c>
      <c r="E113" s="21"/>
      <c r="F113" s="7"/>
      <c r="G113" s="7"/>
      <c r="H113" s="11" t="e">
        <f t="shared" si="1"/>
        <v>#REF!</v>
      </c>
      <c r="I113" s="14"/>
    </row>
    <row r="114" spans="1:10" ht="16.5">
      <c r="A114" s="11" t="e">
        <f>'CONN-BUAD-MRKT-3'!#REF!</f>
        <v>#REF!</v>
      </c>
      <c r="B114" s="12" t="e">
        <f>'CONN-BUAD-MRKT-3'!#REF!</f>
        <v>#REF!</v>
      </c>
      <c r="C114" s="12" t="e">
        <f>'CONN-BUAD-MRKT-3'!#REF!</f>
        <v>#REF!</v>
      </c>
      <c r="D114" s="13" t="e">
        <f>'CONN-BUAD-MRKT-3'!#REF!</f>
        <v>#REF!</v>
      </c>
      <c r="E114" s="21"/>
      <c r="F114" s="7"/>
      <c r="G114" s="7"/>
      <c r="H114" s="11" t="e">
        <f t="shared" si="1"/>
        <v>#REF!</v>
      </c>
      <c r="I114" s="14"/>
    </row>
    <row r="115" spans="1:10" ht="16.5">
      <c r="A115" s="11" t="e">
        <f>'CONN-BUAD-MRKT-3'!#REF!</f>
        <v>#REF!</v>
      </c>
      <c r="B115" s="12" t="e">
        <f>'CONN-BUAD-MRKT-3'!#REF!</f>
        <v>#REF!</v>
      </c>
      <c r="C115" s="12" t="e">
        <f>'CONN-BUAD-MRKT-3'!#REF!</f>
        <v>#REF!</v>
      </c>
      <c r="D115" s="13" t="e">
        <f>'CONN-BUAD-MRKT-3'!#REF!</f>
        <v>#REF!</v>
      </c>
      <c r="E115" s="14"/>
      <c r="F115" s="7"/>
      <c r="G115" s="7"/>
      <c r="H115" s="11" t="e">
        <f t="shared" si="1"/>
        <v>#REF!</v>
      </c>
      <c r="I115" s="14"/>
    </row>
    <row r="116" spans="1:10" ht="16.5">
      <c r="A116" s="11" t="e">
        <f>'CONN-BUAD-MRKT-3'!#REF!</f>
        <v>#REF!</v>
      </c>
      <c r="B116" s="12" t="e">
        <f>'CONN-BUAD-MRKT-3'!#REF!</f>
        <v>#REF!</v>
      </c>
      <c r="C116" s="12" t="e">
        <f>'CONN-BUAD-MRKT-3'!#REF!</f>
        <v>#REF!</v>
      </c>
      <c r="D116" s="13" t="e">
        <f>'CONN-BUAD-MRKT-3'!#REF!</f>
        <v>#REF!</v>
      </c>
      <c r="E116" s="14"/>
      <c r="F116" s="7"/>
      <c r="G116" s="7"/>
      <c r="H116" s="11" t="e">
        <f t="shared" si="1"/>
        <v>#REF!</v>
      </c>
      <c r="I116" s="14"/>
    </row>
    <row r="117" spans="1:10" ht="16.5">
      <c r="A117" s="11" t="e">
        <f>'CONN-BUAD-MRKT-3'!#REF!</f>
        <v>#REF!</v>
      </c>
      <c r="B117" s="12" t="e">
        <f>'CONN-BUAD-MRKT-3'!#REF!</f>
        <v>#REF!</v>
      </c>
      <c r="C117" s="12" t="e">
        <f>'CONN-BUAD-MRKT-3'!#REF!</f>
        <v>#REF!</v>
      </c>
      <c r="D117" s="13" t="e">
        <f>'CONN-BUAD-MRKT-3'!#REF!</f>
        <v>#REF!</v>
      </c>
      <c r="E117" s="14"/>
      <c r="F117" s="7"/>
      <c r="G117" s="7"/>
      <c r="H117" s="11" t="e">
        <f t="shared" si="1"/>
        <v>#REF!</v>
      </c>
      <c r="I117" s="14"/>
    </row>
    <row r="118" spans="1:10" ht="15.75">
      <c r="A118" s="630" t="s">
        <v>530</v>
      </c>
      <c r="B118" s="631"/>
      <c r="C118" s="631"/>
      <c r="D118" s="631"/>
      <c r="E118" s="632"/>
      <c r="F118" s="16"/>
      <c r="G118" s="7"/>
      <c r="H118" s="633" t="s">
        <v>530</v>
      </c>
      <c r="I118" s="633"/>
    </row>
    <row r="119" spans="1:10" ht="16.5">
      <c r="A119" s="11">
        <v>1</v>
      </c>
      <c r="B119" s="14"/>
      <c r="C119" s="14"/>
      <c r="D119" s="17"/>
      <c r="E119" s="14"/>
      <c r="F119" s="7"/>
      <c r="G119" s="7"/>
      <c r="H119" s="17"/>
      <c r="I119" s="14"/>
    </row>
    <row r="120" spans="1:10" ht="16.5">
      <c r="A120" s="11">
        <v>2</v>
      </c>
      <c r="B120" s="14"/>
      <c r="C120" s="14"/>
      <c r="D120" s="17"/>
      <c r="E120" s="14"/>
      <c r="F120" s="7"/>
      <c r="G120" s="7"/>
      <c r="H120" s="17"/>
      <c r="I120" s="14"/>
    </row>
    <row r="121" spans="1:10" ht="16.5">
      <c r="A121" s="11">
        <v>3</v>
      </c>
      <c r="B121" s="14"/>
      <c r="C121" s="14"/>
      <c r="D121" s="17"/>
      <c r="E121" s="14"/>
      <c r="F121" s="7"/>
      <c r="G121" s="7"/>
      <c r="H121" s="17"/>
      <c r="I121" s="14"/>
    </row>
    <row r="122" spans="1:10" ht="16.5">
      <c r="A122" s="11">
        <v>4</v>
      </c>
      <c r="B122" s="14"/>
      <c r="C122" s="14"/>
      <c r="D122" s="17"/>
      <c r="E122" s="14"/>
      <c r="F122" s="7"/>
      <c r="G122" s="7"/>
      <c r="H122" s="17"/>
      <c r="I122" s="14"/>
    </row>
    <row r="123" spans="1:10" ht="16.5">
      <c r="A123" s="11">
        <v>5</v>
      </c>
      <c r="B123" s="18"/>
      <c r="C123" s="18"/>
      <c r="D123" s="18"/>
      <c r="E123" s="18"/>
      <c r="H123" s="18"/>
      <c r="I123" s="18"/>
    </row>
    <row r="126" spans="1:10" ht="18">
      <c r="A126" s="616" t="s">
        <v>666</v>
      </c>
      <c r="B126" s="616"/>
      <c r="C126" s="616"/>
      <c r="D126" s="616"/>
      <c r="E126" s="616"/>
      <c r="G126" s="3"/>
      <c r="H126" s="3"/>
      <c r="I126" s="19"/>
      <c r="J126" s="19"/>
    </row>
    <row r="127" spans="1:10" ht="18">
      <c r="A127" s="612" t="s">
        <v>667</v>
      </c>
      <c r="B127" s="612"/>
      <c r="C127" s="612"/>
      <c r="D127" s="612"/>
      <c r="E127" s="612"/>
      <c r="G127" s="4"/>
      <c r="H127" s="4"/>
      <c r="I127" s="20"/>
      <c r="J127" s="20"/>
    </row>
    <row r="128" spans="1:10" ht="18">
      <c r="A128" s="612" t="s">
        <v>1215</v>
      </c>
      <c r="B128" s="612"/>
      <c r="C128" s="612"/>
      <c r="D128" s="612"/>
      <c r="E128" s="612"/>
      <c r="G128" s="4"/>
      <c r="H128" s="5"/>
      <c r="I128" s="20"/>
      <c r="J128" s="20"/>
    </row>
    <row r="129" spans="1:12" ht="18">
      <c r="A129" s="612" t="s">
        <v>1208</v>
      </c>
      <c r="B129" s="612"/>
      <c r="C129" s="612"/>
      <c r="D129" s="612"/>
      <c r="E129" s="612"/>
      <c r="G129" s="4"/>
      <c r="H129" s="5"/>
      <c r="I129" s="20"/>
      <c r="J129" s="20"/>
    </row>
    <row r="130" spans="1:12" ht="18" customHeight="1">
      <c r="A130" s="613" t="s">
        <v>1364</v>
      </c>
      <c r="B130" s="613"/>
      <c r="C130" s="613"/>
      <c r="D130" s="613"/>
      <c r="E130" s="7"/>
      <c r="F130" s="7"/>
      <c r="G130" s="1" t="str">
        <f>A130</f>
        <v>Year II Semester II  2023</v>
      </c>
      <c r="H130" s="1"/>
      <c r="I130" s="1"/>
      <c r="J130" s="1"/>
    </row>
    <row r="131" spans="1:12" ht="16.5">
      <c r="A131" s="614" t="s">
        <v>1369</v>
      </c>
      <c r="B131" s="614"/>
      <c r="C131" s="614"/>
      <c r="D131" s="614"/>
      <c r="G131" s="614" t="str">
        <f>A131</f>
        <v>COURSE TITLE: Computer Organ. and Assembly</v>
      </c>
      <c r="H131" s="614"/>
      <c r="I131" s="614"/>
      <c r="J131" s="614"/>
      <c r="K131" s="614"/>
      <c r="L131" s="614"/>
    </row>
    <row r="132" spans="1:12" ht="16.5">
      <c r="A132" s="613" t="s">
        <v>1370</v>
      </c>
      <c r="B132" s="613"/>
      <c r="C132" s="613"/>
      <c r="D132" s="613"/>
      <c r="E132" s="8"/>
      <c r="G132" s="613" t="str">
        <f>A132</f>
        <v>COURSE NO: Cosc 2042</v>
      </c>
      <c r="H132" s="613"/>
      <c r="I132" s="613"/>
      <c r="J132" s="613"/>
    </row>
    <row r="133" spans="1:12" ht="16.5">
      <c r="A133" s="613" t="s">
        <v>1564</v>
      </c>
      <c r="B133" s="613"/>
      <c r="C133" s="613"/>
      <c r="D133" s="613"/>
      <c r="G133" s="1" t="str">
        <f>A133</f>
        <v>SECTION: COSC/R/14-3</v>
      </c>
      <c r="H133" s="1"/>
      <c r="I133" s="1"/>
      <c r="J133" s="1"/>
    </row>
    <row r="134" spans="1:12" s="1" customFormat="1" ht="16.5">
      <c r="A134" s="9" t="s">
        <v>476</v>
      </c>
      <c r="B134" s="9"/>
      <c r="C134" s="9"/>
      <c r="D134" s="9"/>
      <c r="E134" s="2"/>
      <c r="F134" s="2"/>
      <c r="G134" s="1" t="str">
        <f>A134</f>
        <v>INSTRUCTOR:</v>
      </c>
    </row>
    <row r="135" spans="1:12" ht="16.5">
      <c r="A135" s="10" t="s">
        <v>675</v>
      </c>
      <c r="B135" s="627" t="s">
        <v>477</v>
      </c>
      <c r="C135" s="628"/>
      <c r="D135" s="10" t="s">
        <v>9</v>
      </c>
      <c r="E135" s="10" t="s">
        <v>676</v>
      </c>
      <c r="F135" s="1"/>
      <c r="G135" s="1"/>
      <c r="H135" s="10" t="s">
        <v>9</v>
      </c>
      <c r="I135" s="10" t="s">
        <v>676</v>
      </c>
      <c r="J135" s="1"/>
    </row>
    <row r="136" spans="1:12" ht="16.5">
      <c r="A136" s="11">
        <f>'CONN-BUAD-MRKT-3'!A117</f>
        <v>0</v>
      </c>
      <c r="B136" s="12">
        <f>'CONN-BUAD-MRKT-3'!B117</f>
        <v>0</v>
      </c>
      <c r="C136" s="12">
        <f>'CONN-BUAD-MRKT-3'!C117</f>
        <v>0</v>
      </c>
      <c r="D136" s="13">
        <f>'CONN-BUAD-MRKT-3'!E117</f>
        <v>0</v>
      </c>
      <c r="E136" s="14"/>
      <c r="F136" s="7"/>
      <c r="G136" s="7"/>
      <c r="H136" s="11">
        <f>D136</f>
        <v>0</v>
      </c>
      <c r="I136" s="14"/>
    </row>
    <row r="137" spans="1:12" ht="16.5">
      <c r="A137" s="11">
        <f>'CONN-BUAD-MRKT-3'!A118</f>
        <v>0</v>
      </c>
      <c r="B137" s="12">
        <f>'CONN-BUAD-MRKT-3'!B118</f>
        <v>0</v>
      </c>
      <c r="C137" s="12">
        <f>'CONN-BUAD-MRKT-3'!C118</f>
        <v>0</v>
      </c>
      <c r="D137" s="13">
        <f>'CONN-BUAD-MRKT-3'!E118</f>
        <v>0</v>
      </c>
      <c r="E137" s="14"/>
      <c r="F137" s="7"/>
      <c r="G137" s="7"/>
      <c r="H137" s="11">
        <f t="shared" ref="H137:H180" si="2">D137</f>
        <v>0</v>
      </c>
      <c r="I137" s="14"/>
    </row>
    <row r="138" spans="1:12" ht="16.5">
      <c r="A138" s="11">
        <f>'CONN-BUAD-MRKT-3'!A119</f>
        <v>0</v>
      </c>
      <c r="B138" s="12">
        <f>'CONN-BUAD-MRKT-3'!B119</f>
        <v>0</v>
      </c>
      <c r="C138" s="12">
        <f>'CONN-BUAD-MRKT-3'!C119</f>
        <v>0</v>
      </c>
      <c r="D138" s="13">
        <f>'CONN-BUAD-MRKT-3'!E119</f>
        <v>0</v>
      </c>
      <c r="E138" s="14"/>
      <c r="F138" s="7"/>
      <c r="G138" s="7"/>
      <c r="H138" s="11">
        <f t="shared" si="2"/>
        <v>0</v>
      </c>
      <c r="I138" s="14"/>
    </row>
    <row r="139" spans="1:12" ht="16.5">
      <c r="A139" s="11">
        <f>'CONN-BUAD-MRKT-3'!A120</f>
        <v>0</v>
      </c>
      <c r="B139" s="12">
        <f>'CONN-BUAD-MRKT-3'!B120</f>
        <v>0</v>
      </c>
      <c r="C139" s="12">
        <f>'CONN-BUAD-MRKT-3'!C120</f>
        <v>0</v>
      </c>
      <c r="D139" s="13">
        <f>'CONN-BUAD-MRKT-3'!E120</f>
        <v>0</v>
      </c>
      <c r="E139" s="14"/>
      <c r="F139" s="7" t="s">
        <v>681</v>
      </c>
      <c r="G139" s="7"/>
      <c r="H139" s="11">
        <f t="shared" si="2"/>
        <v>0</v>
      </c>
      <c r="I139" s="14"/>
    </row>
    <row r="140" spans="1:12" ht="16.5">
      <c r="A140" s="11">
        <f>'CONN-BUAD-MRKT-3'!A121</f>
        <v>0</v>
      </c>
      <c r="B140" s="12">
        <f>'CONN-BUAD-MRKT-3'!B121</f>
        <v>0</v>
      </c>
      <c r="C140" s="12">
        <f>'CONN-BUAD-MRKT-3'!C121</f>
        <v>0</v>
      </c>
      <c r="D140" s="13">
        <f>'CONN-BUAD-MRKT-3'!E121</f>
        <v>0</v>
      </c>
      <c r="E140" s="14"/>
      <c r="F140" s="15" t="s">
        <v>684</v>
      </c>
      <c r="G140" s="15"/>
      <c r="H140" s="11">
        <f t="shared" si="2"/>
        <v>0</v>
      </c>
      <c r="I140" s="14"/>
    </row>
    <row r="141" spans="1:12" ht="16.5">
      <c r="A141" s="11">
        <f>'CONN-BUAD-MRKT-3'!A122</f>
        <v>0</v>
      </c>
      <c r="B141" s="12">
        <f>'CONN-BUAD-MRKT-3'!B122</f>
        <v>0</v>
      </c>
      <c r="C141" s="12">
        <f>'CONN-BUAD-MRKT-3'!C122</f>
        <v>0</v>
      </c>
      <c r="D141" s="13">
        <f>'CONN-BUAD-MRKT-3'!E122</f>
        <v>0</v>
      </c>
      <c r="E141" s="14"/>
      <c r="F141" s="15" t="s">
        <v>687</v>
      </c>
      <c r="G141" s="15"/>
      <c r="H141" s="11">
        <f t="shared" si="2"/>
        <v>0</v>
      </c>
      <c r="I141" s="14"/>
    </row>
    <row r="142" spans="1:12" ht="16.5">
      <c r="A142" s="11">
        <f>'CONN-BUAD-MRKT-3'!A123</f>
        <v>0</v>
      </c>
      <c r="B142" s="12">
        <f>'CONN-BUAD-MRKT-3'!B123</f>
        <v>0</v>
      </c>
      <c r="C142" s="12">
        <f>'CONN-BUAD-MRKT-3'!C123</f>
        <v>0</v>
      </c>
      <c r="D142" s="13">
        <f>'CONN-BUAD-MRKT-3'!E123</f>
        <v>0</v>
      </c>
      <c r="E142" s="14"/>
      <c r="F142" s="15" t="s">
        <v>690</v>
      </c>
      <c r="G142" s="15"/>
      <c r="H142" s="11">
        <f t="shared" si="2"/>
        <v>0</v>
      </c>
      <c r="I142" s="14"/>
    </row>
    <row r="143" spans="1:12" ht="16.5">
      <c r="A143" s="11">
        <f>'CONN-BUAD-MRKT-3'!A124</f>
        <v>0</v>
      </c>
      <c r="B143" s="12">
        <f>'CONN-BUAD-MRKT-3'!B124</f>
        <v>0</v>
      </c>
      <c r="C143" s="12">
        <f>'CONN-BUAD-MRKT-3'!C124</f>
        <v>0</v>
      </c>
      <c r="D143" s="13">
        <f>'CONN-BUAD-MRKT-3'!E124</f>
        <v>0</v>
      </c>
      <c r="E143" s="14"/>
      <c r="F143" s="15" t="s">
        <v>693</v>
      </c>
      <c r="G143" s="15"/>
      <c r="H143" s="11">
        <f t="shared" si="2"/>
        <v>0</v>
      </c>
      <c r="I143" s="14"/>
    </row>
    <row r="144" spans="1:12" ht="16.5">
      <c r="A144" s="11">
        <f>'CONN-BUAD-MRKT-3'!A125</f>
        <v>0</v>
      </c>
      <c r="B144" s="12">
        <f>'CONN-BUAD-MRKT-3'!B125</f>
        <v>0</v>
      </c>
      <c r="C144" s="12">
        <f>'CONN-BUAD-MRKT-3'!C125</f>
        <v>0</v>
      </c>
      <c r="D144" s="13">
        <f>'CONN-BUAD-MRKT-3'!E125</f>
        <v>0</v>
      </c>
      <c r="E144" s="14"/>
      <c r="F144" s="15" t="s">
        <v>696</v>
      </c>
      <c r="G144" s="15"/>
      <c r="H144" s="11">
        <f t="shared" si="2"/>
        <v>0</v>
      </c>
      <c r="I144" s="14"/>
    </row>
    <row r="145" spans="1:9" ht="16.5">
      <c r="A145" s="11">
        <f>'CONN-BUAD-MRKT-3'!A126</f>
        <v>0</v>
      </c>
      <c r="B145" s="12">
        <f>'CONN-BUAD-MRKT-3'!B126</f>
        <v>0</v>
      </c>
      <c r="C145" s="12">
        <f>'CONN-BUAD-MRKT-3'!C126</f>
        <v>0</v>
      </c>
      <c r="D145" s="13">
        <f>'CONN-BUAD-MRKT-3'!E126</f>
        <v>0</v>
      </c>
      <c r="E145" s="14"/>
      <c r="F145" s="15" t="s">
        <v>699</v>
      </c>
      <c r="G145" s="15"/>
      <c r="H145" s="11">
        <f t="shared" si="2"/>
        <v>0</v>
      </c>
      <c r="I145" s="14"/>
    </row>
    <row r="146" spans="1:9" ht="16.5">
      <c r="A146" s="11">
        <f>'CONN-BUAD-MRKT-3'!A127</f>
        <v>0</v>
      </c>
      <c r="B146" s="12">
        <f>'CONN-BUAD-MRKT-3'!B127</f>
        <v>0</v>
      </c>
      <c r="C146" s="12">
        <f>'CONN-BUAD-MRKT-3'!C127</f>
        <v>0</v>
      </c>
      <c r="D146" s="13">
        <f>'CONN-BUAD-MRKT-3'!E127</f>
        <v>0</v>
      </c>
      <c r="E146" s="14"/>
      <c r="F146" s="15" t="s">
        <v>705</v>
      </c>
      <c r="G146" s="15"/>
      <c r="H146" s="11">
        <f t="shared" si="2"/>
        <v>0</v>
      </c>
      <c r="I146" s="14"/>
    </row>
    <row r="147" spans="1:9" ht="16.5">
      <c r="A147" s="11">
        <f>'CONN-BUAD-MRKT-3'!A128</f>
        <v>0</v>
      </c>
      <c r="B147" s="12">
        <f>'CONN-BUAD-MRKT-3'!B128</f>
        <v>0</v>
      </c>
      <c r="C147" s="12">
        <f>'CONN-BUAD-MRKT-3'!C128</f>
        <v>0</v>
      </c>
      <c r="D147" s="13">
        <f>'CONN-BUAD-MRKT-3'!E128</f>
        <v>0</v>
      </c>
      <c r="E147" s="14"/>
      <c r="F147" s="15" t="s">
        <v>702</v>
      </c>
      <c r="G147" s="15"/>
      <c r="H147" s="11">
        <f t="shared" si="2"/>
        <v>0</v>
      </c>
      <c r="I147" s="14"/>
    </row>
    <row r="148" spans="1:9" ht="16.5">
      <c r="A148" s="11">
        <f>'CONN-BUAD-MRKT-3'!A129</f>
        <v>0</v>
      </c>
      <c r="B148" s="12">
        <f>'CONN-BUAD-MRKT-3'!B129</f>
        <v>0</v>
      </c>
      <c r="C148" s="12">
        <f>'CONN-BUAD-MRKT-3'!C129</f>
        <v>0</v>
      </c>
      <c r="D148" s="13">
        <f>'CONN-BUAD-MRKT-3'!E129</f>
        <v>0</v>
      </c>
      <c r="E148" s="14"/>
      <c r="F148" s="15" t="s">
        <v>708</v>
      </c>
      <c r="G148" s="15"/>
      <c r="H148" s="11">
        <f t="shared" si="2"/>
        <v>0</v>
      </c>
      <c r="I148" s="14"/>
    </row>
    <row r="149" spans="1:9" ht="16.5">
      <c r="A149" s="11">
        <f>'CONN-BUAD-MRKT-3'!A130</f>
        <v>0</v>
      </c>
      <c r="B149" s="12">
        <f>'CONN-BUAD-MRKT-3'!B130</f>
        <v>0</v>
      </c>
      <c r="C149" s="12">
        <f>'CONN-BUAD-MRKT-3'!C130</f>
        <v>0</v>
      </c>
      <c r="D149" s="13">
        <f>'CONN-BUAD-MRKT-3'!E130</f>
        <v>0</v>
      </c>
      <c r="E149" s="14"/>
      <c r="F149" s="15" t="s">
        <v>1213</v>
      </c>
      <c r="G149" s="15"/>
      <c r="H149" s="11">
        <f t="shared" si="2"/>
        <v>0</v>
      </c>
      <c r="I149" s="14"/>
    </row>
    <row r="150" spans="1:9" ht="16.5">
      <c r="A150" s="11">
        <f>'CONN-BUAD-MRKT-3'!A131</f>
        <v>0</v>
      </c>
      <c r="B150" s="12">
        <f>'CONN-BUAD-MRKT-3'!B131</f>
        <v>0</v>
      </c>
      <c r="C150" s="12">
        <f>'CONN-BUAD-MRKT-3'!C131</f>
        <v>0</v>
      </c>
      <c r="D150" s="13">
        <f>'CONN-BUAD-MRKT-3'!E131</f>
        <v>0</v>
      </c>
      <c r="E150" s="14"/>
      <c r="F150" s="15" t="s">
        <v>1214</v>
      </c>
      <c r="G150" s="15"/>
      <c r="H150" s="11">
        <f t="shared" si="2"/>
        <v>0</v>
      </c>
      <c r="I150" s="14"/>
    </row>
    <row r="151" spans="1:9" ht="16.5">
      <c r="A151" s="11">
        <f>'CONN-BUAD-MRKT-3'!A132</f>
        <v>0</v>
      </c>
      <c r="B151" s="12">
        <f>'CONN-BUAD-MRKT-3'!B132</f>
        <v>0</v>
      </c>
      <c r="C151" s="12">
        <f>'CONN-BUAD-MRKT-3'!C132</f>
        <v>0</v>
      </c>
      <c r="D151" s="13">
        <f>'CONN-BUAD-MRKT-3'!E132</f>
        <v>0</v>
      </c>
      <c r="E151" s="14"/>
      <c r="F151" s="7"/>
      <c r="G151" s="7"/>
      <c r="H151" s="11">
        <f t="shared" si="2"/>
        <v>0</v>
      </c>
      <c r="I151" s="14"/>
    </row>
    <row r="152" spans="1:9" ht="16.5">
      <c r="A152" s="11">
        <f>'CONN-BUAD-MRKT-3'!A133</f>
        <v>0</v>
      </c>
      <c r="B152" s="12">
        <f>'CONN-BUAD-MRKT-3'!B133</f>
        <v>0</v>
      </c>
      <c r="C152" s="12">
        <f>'CONN-BUAD-MRKT-3'!C133</f>
        <v>0</v>
      </c>
      <c r="D152" s="13">
        <f>'CONN-BUAD-MRKT-3'!E133</f>
        <v>0</v>
      </c>
      <c r="E152" s="14"/>
      <c r="F152" s="7"/>
      <c r="G152" s="7"/>
      <c r="H152" s="11">
        <f t="shared" si="2"/>
        <v>0</v>
      </c>
      <c r="I152" s="14"/>
    </row>
    <row r="153" spans="1:9" ht="16.5">
      <c r="A153" s="11">
        <f>'CONN-BUAD-MRKT-3'!A134</f>
        <v>0</v>
      </c>
      <c r="B153" s="12">
        <f>'CONN-BUAD-MRKT-3'!B134</f>
        <v>0</v>
      </c>
      <c r="C153" s="12">
        <f>'CONN-BUAD-MRKT-3'!C134</f>
        <v>0</v>
      </c>
      <c r="D153" s="13">
        <f>'CONN-BUAD-MRKT-3'!E134</f>
        <v>0</v>
      </c>
      <c r="E153" s="14"/>
      <c r="F153" s="7"/>
      <c r="G153" s="7"/>
      <c r="H153" s="11">
        <f t="shared" si="2"/>
        <v>0</v>
      </c>
      <c r="I153" s="14"/>
    </row>
    <row r="154" spans="1:9" ht="16.5">
      <c r="A154" s="11">
        <f>'CONN-BUAD-MRKT-3'!A135</f>
        <v>0</v>
      </c>
      <c r="B154" s="12">
        <f>'CONN-BUAD-MRKT-3'!B135</f>
        <v>0</v>
      </c>
      <c r="C154" s="12">
        <f>'CONN-BUAD-MRKT-3'!C135</f>
        <v>0</v>
      </c>
      <c r="D154" s="13">
        <f>'CONN-BUAD-MRKT-3'!E135</f>
        <v>0</v>
      </c>
      <c r="E154" s="14"/>
      <c r="F154" s="7"/>
      <c r="G154" s="7"/>
      <c r="H154" s="11">
        <f t="shared" si="2"/>
        <v>0</v>
      </c>
      <c r="I154" s="14"/>
    </row>
    <row r="155" spans="1:9" ht="16.5">
      <c r="A155" s="11">
        <f>'CONN-BUAD-MRKT-3'!A136</f>
        <v>0</v>
      </c>
      <c r="B155" s="12">
        <f>'CONN-BUAD-MRKT-3'!B136</f>
        <v>0</v>
      </c>
      <c r="C155" s="12">
        <f>'CONN-BUAD-MRKT-3'!C136</f>
        <v>0</v>
      </c>
      <c r="D155" s="13">
        <f>'CONN-BUAD-MRKT-3'!E136</f>
        <v>0</v>
      </c>
      <c r="E155" s="14"/>
      <c r="F155" s="7"/>
      <c r="G155" s="7"/>
      <c r="H155" s="11">
        <f t="shared" si="2"/>
        <v>0</v>
      </c>
      <c r="I155" s="14"/>
    </row>
    <row r="156" spans="1:9" ht="16.5">
      <c r="A156" s="11">
        <f>'CONN-BUAD-MRKT-3'!A137</f>
        <v>0</v>
      </c>
      <c r="B156" s="12">
        <f>'CONN-BUAD-MRKT-3'!B137</f>
        <v>0</v>
      </c>
      <c r="C156" s="12">
        <f>'CONN-BUAD-MRKT-3'!C137</f>
        <v>0</v>
      </c>
      <c r="D156" s="13">
        <f>'CONN-BUAD-MRKT-3'!E137</f>
        <v>0</v>
      </c>
      <c r="E156" s="14"/>
      <c r="F156" s="7"/>
      <c r="G156" s="7"/>
      <c r="H156" s="11">
        <f t="shared" si="2"/>
        <v>0</v>
      </c>
      <c r="I156" s="14"/>
    </row>
    <row r="157" spans="1:9" ht="16.5">
      <c r="A157" s="11">
        <f>'CONN-BUAD-MRKT-3'!A138</f>
        <v>0</v>
      </c>
      <c r="B157" s="12">
        <f>'CONN-BUAD-MRKT-3'!B138</f>
        <v>0</v>
      </c>
      <c r="C157" s="12">
        <f>'CONN-BUAD-MRKT-3'!C138</f>
        <v>0</v>
      </c>
      <c r="D157" s="13">
        <f>'CONN-BUAD-MRKT-3'!E138</f>
        <v>0</v>
      </c>
      <c r="E157" s="14"/>
      <c r="F157" s="7"/>
      <c r="G157" s="7"/>
      <c r="H157" s="11">
        <f t="shared" si="2"/>
        <v>0</v>
      </c>
      <c r="I157" s="14"/>
    </row>
    <row r="158" spans="1:9" ht="16.5">
      <c r="A158" s="11">
        <f>'CONN-BUAD-MRKT-3'!A139</f>
        <v>0</v>
      </c>
      <c r="B158" s="12">
        <f>'CONN-BUAD-MRKT-3'!B139</f>
        <v>0</v>
      </c>
      <c r="C158" s="12">
        <f>'CONN-BUAD-MRKT-3'!C139</f>
        <v>0</v>
      </c>
      <c r="D158" s="13">
        <f>'CONN-BUAD-MRKT-3'!E139</f>
        <v>0</v>
      </c>
      <c r="E158" s="14"/>
      <c r="F158" s="7"/>
      <c r="G158" s="7"/>
      <c r="H158" s="11">
        <f t="shared" si="2"/>
        <v>0</v>
      </c>
      <c r="I158" s="14"/>
    </row>
    <row r="159" spans="1:9" ht="16.5">
      <c r="A159" s="11">
        <f>'CONN-BUAD-MRKT-3'!A140</f>
        <v>0</v>
      </c>
      <c r="B159" s="12">
        <f>'CONN-BUAD-MRKT-3'!B140</f>
        <v>0</v>
      </c>
      <c r="C159" s="12">
        <f>'CONN-BUAD-MRKT-3'!C140</f>
        <v>0</v>
      </c>
      <c r="D159" s="13">
        <f>'CONN-BUAD-MRKT-3'!E140</f>
        <v>0</v>
      </c>
      <c r="E159" s="14"/>
      <c r="F159" s="7"/>
      <c r="G159" s="7"/>
      <c r="H159" s="11">
        <f t="shared" si="2"/>
        <v>0</v>
      </c>
      <c r="I159" s="14"/>
    </row>
    <row r="160" spans="1:9" ht="16.5">
      <c r="A160" s="11">
        <f>'CONN-BUAD-MRKT-3'!A141</f>
        <v>0</v>
      </c>
      <c r="B160" s="12">
        <f>'CONN-BUAD-MRKT-3'!B141</f>
        <v>0</v>
      </c>
      <c r="C160" s="12">
        <f>'CONN-BUAD-MRKT-3'!C141</f>
        <v>0</v>
      </c>
      <c r="D160" s="13">
        <f>'CONN-BUAD-MRKT-3'!E141</f>
        <v>0</v>
      </c>
      <c r="E160" s="14"/>
      <c r="F160" s="7"/>
      <c r="G160" s="7"/>
      <c r="H160" s="11">
        <f t="shared" si="2"/>
        <v>0</v>
      </c>
      <c r="I160" s="14"/>
    </row>
    <row r="161" spans="1:9" ht="16.5">
      <c r="A161" s="11">
        <f>'CONN-BUAD-MRKT-3'!A142</f>
        <v>0</v>
      </c>
      <c r="B161" s="12">
        <f>'CONN-BUAD-MRKT-3'!B142</f>
        <v>0</v>
      </c>
      <c r="C161" s="12">
        <f>'CONN-BUAD-MRKT-3'!C142</f>
        <v>0</v>
      </c>
      <c r="D161" s="13">
        <f>'CONN-BUAD-MRKT-3'!E142</f>
        <v>0</v>
      </c>
      <c r="E161" s="14"/>
      <c r="F161" s="7"/>
      <c r="G161" s="7"/>
      <c r="H161" s="11">
        <f t="shared" si="2"/>
        <v>0</v>
      </c>
      <c r="I161" s="14"/>
    </row>
    <row r="162" spans="1:9" ht="16.5">
      <c r="A162" s="11">
        <f>'CONN-BUAD-MRKT-3'!A143</f>
        <v>0</v>
      </c>
      <c r="B162" s="12">
        <f>'CONN-BUAD-MRKT-3'!B143</f>
        <v>0</v>
      </c>
      <c r="C162" s="12">
        <f>'CONN-BUAD-MRKT-3'!C143</f>
        <v>0</v>
      </c>
      <c r="D162" s="13">
        <f>'CONN-BUAD-MRKT-3'!E143</f>
        <v>0</v>
      </c>
      <c r="E162" s="14"/>
      <c r="F162" s="7"/>
      <c r="G162" s="7"/>
      <c r="H162" s="11">
        <f t="shared" si="2"/>
        <v>0</v>
      </c>
      <c r="I162" s="14"/>
    </row>
    <row r="163" spans="1:9" ht="16.5">
      <c r="A163" s="11">
        <f>'CONN-BUAD-MRKT-3'!A144</f>
        <v>0</v>
      </c>
      <c r="B163" s="12">
        <f>'CONN-BUAD-MRKT-3'!B144</f>
        <v>0</v>
      </c>
      <c r="C163" s="12">
        <f>'CONN-BUAD-MRKT-3'!C144</f>
        <v>0</v>
      </c>
      <c r="D163" s="13">
        <f>'CONN-BUAD-MRKT-3'!E144</f>
        <v>0</v>
      </c>
      <c r="E163" s="14"/>
      <c r="F163" s="7"/>
      <c r="G163" s="7"/>
      <c r="H163" s="11">
        <f t="shared" si="2"/>
        <v>0</v>
      </c>
      <c r="I163" s="14"/>
    </row>
    <row r="164" spans="1:9" ht="16.5">
      <c r="A164" s="11">
        <f>'CONN-BUAD-MRKT-3'!A145</f>
        <v>0</v>
      </c>
      <c r="B164" s="12">
        <f>'CONN-BUAD-MRKT-3'!B145</f>
        <v>0</v>
      </c>
      <c r="C164" s="12">
        <f>'CONN-BUAD-MRKT-3'!C145</f>
        <v>0</v>
      </c>
      <c r="D164" s="13">
        <f>'CONN-BUAD-MRKT-3'!E145</f>
        <v>0</v>
      </c>
      <c r="E164" s="14"/>
      <c r="F164" s="7"/>
      <c r="G164" s="7"/>
      <c r="H164" s="11">
        <f t="shared" si="2"/>
        <v>0</v>
      </c>
      <c r="I164" s="14"/>
    </row>
    <row r="165" spans="1:9" ht="16.5">
      <c r="A165" s="11">
        <f>'CONN-BUAD-MRKT-3'!A146</f>
        <v>0</v>
      </c>
      <c r="B165" s="12">
        <f>'CONN-BUAD-MRKT-3'!B146</f>
        <v>0</v>
      </c>
      <c r="C165" s="12">
        <f>'CONN-BUAD-MRKT-3'!C146</f>
        <v>0</v>
      </c>
      <c r="D165" s="13">
        <f>'CONN-BUAD-MRKT-3'!E146</f>
        <v>0</v>
      </c>
      <c r="E165" s="14"/>
      <c r="F165" s="7"/>
      <c r="G165" s="7"/>
      <c r="H165" s="11">
        <f t="shared" si="2"/>
        <v>0</v>
      </c>
      <c r="I165" s="14"/>
    </row>
    <row r="166" spans="1:9" ht="16.5">
      <c r="A166" s="11">
        <f>'CONN-BUAD-MRKT-3'!A147</f>
        <v>0</v>
      </c>
      <c r="B166" s="12">
        <f>'CONN-BUAD-MRKT-3'!B147</f>
        <v>0</v>
      </c>
      <c r="C166" s="12">
        <f>'CONN-BUAD-MRKT-3'!C147</f>
        <v>0</v>
      </c>
      <c r="D166" s="13">
        <f>'CONN-BUAD-MRKT-3'!E147</f>
        <v>0</v>
      </c>
      <c r="E166" s="14"/>
      <c r="F166" s="7"/>
      <c r="G166" s="7"/>
      <c r="H166" s="11">
        <f t="shared" si="2"/>
        <v>0</v>
      </c>
      <c r="I166" s="14"/>
    </row>
    <row r="167" spans="1:9" ht="16.5">
      <c r="A167" s="11">
        <f>'CONN-BUAD-MRKT-3'!A148</f>
        <v>0</v>
      </c>
      <c r="B167" s="12">
        <f>'CONN-BUAD-MRKT-3'!B148</f>
        <v>0</v>
      </c>
      <c r="C167" s="12">
        <f>'CONN-BUAD-MRKT-3'!C148</f>
        <v>0</v>
      </c>
      <c r="D167" s="13">
        <f>'CONN-BUAD-MRKT-3'!E148</f>
        <v>0</v>
      </c>
      <c r="E167" s="14"/>
      <c r="F167" s="7"/>
      <c r="G167" s="7"/>
      <c r="H167" s="11">
        <f t="shared" si="2"/>
        <v>0</v>
      </c>
      <c r="I167" s="14"/>
    </row>
    <row r="168" spans="1:9" ht="16.5">
      <c r="A168" s="11">
        <f>'CONN-BUAD-MRKT-3'!A149</f>
        <v>0</v>
      </c>
      <c r="B168" s="12">
        <f>'CONN-BUAD-MRKT-3'!B149</f>
        <v>0</v>
      </c>
      <c r="C168" s="12">
        <f>'CONN-BUAD-MRKT-3'!C149</f>
        <v>0</v>
      </c>
      <c r="D168" s="13">
        <f>'CONN-BUAD-MRKT-3'!E149</f>
        <v>0</v>
      </c>
      <c r="E168" s="14"/>
      <c r="F168" s="7"/>
      <c r="G168" s="7"/>
      <c r="H168" s="11">
        <f t="shared" si="2"/>
        <v>0</v>
      </c>
      <c r="I168" s="14"/>
    </row>
    <row r="169" spans="1:9" ht="16.5">
      <c r="A169" s="11">
        <f>'CONN-BUAD-MRKT-3'!A150</f>
        <v>0</v>
      </c>
      <c r="B169" s="12">
        <f>'CONN-BUAD-MRKT-3'!B150</f>
        <v>0</v>
      </c>
      <c r="C169" s="12">
        <f>'CONN-BUAD-MRKT-3'!C150</f>
        <v>0</v>
      </c>
      <c r="D169" s="13">
        <f>'CONN-BUAD-MRKT-3'!E150</f>
        <v>0</v>
      </c>
      <c r="E169" s="14"/>
      <c r="F169" s="7"/>
      <c r="G169" s="7"/>
      <c r="H169" s="11">
        <f t="shared" si="2"/>
        <v>0</v>
      </c>
      <c r="I169" s="14"/>
    </row>
    <row r="170" spans="1:9" ht="16.5">
      <c r="A170" s="11">
        <f>'CONN-BUAD-MRKT-3'!A151</f>
        <v>0</v>
      </c>
      <c r="B170" s="12">
        <f>'CONN-BUAD-MRKT-3'!B151</f>
        <v>0</v>
      </c>
      <c r="C170" s="12">
        <f>'CONN-BUAD-MRKT-3'!C151</f>
        <v>0</v>
      </c>
      <c r="D170" s="13">
        <f>'CONN-BUAD-MRKT-3'!E151</f>
        <v>0</v>
      </c>
      <c r="E170" s="14"/>
      <c r="F170" s="7"/>
      <c r="G170" s="7"/>
      <c r="H170" s="11">
        <f t="shared" si="2"/>
        <v>0</v>
      </c>
      <c r="I170" s="14"/>
    </row>
    <row r="171" spans="1:9" ht="16.5">
      <c r="A171" s="11" t="e">
        <f>'CONN-BUAD-MRKT-3'!#REF!</f>
        <v>#REF!</v>
      </c>
      <c r="B171" s="12" t="e">
        <f>'CONN-BUAD-MRKT-3'!#REF!</f>
        <v>#REF!</v>
      </c>
      <c r="C171" s="12" t="e">
        <f>'CONN-BUAD-MRKT-3'!#REF!</f>
        <v>#REF!</v>
      </c>
      <c r="D171" s="13" t="e">
        <f>'CONN-BUAD-MRKT-3'!#REF!</f>
        <v>#REF!</v>
      </c>
      <c r="E171" s="14"/>
      <c r="F171" s="7"/>
      <c r="G171" s="7"/>
      <c r="H171" s="11" t="e">
        <f t="shared" si="2"/>
        <v>#REF!</v>
      </c>
      <c r="I171" s="14"/>
    </row>
    <row r="172" spans="1:9" ht="16.5">
      <c r="A172" s="11" t="e">
        <f>'CONN-BUAD-MRKT-3'!#REF!</f>
        <v>#REF!</v>
      </c>
      <c r="B172" s="12" t="e">
        <f>'CONN-BUAD-MRKT-3'!#REF!</f>
        <v>#REF!</v>
      </c>
      <c r="C172" s="12" t="e">
        <f>'CONN-BUAD-MRKT-3'!#REF!</f>
        <v>#REF!</v>
      </c>
      <c r="D172" s="13" t="e">
        <f>'CONN-BUAD-MRKT-3'!#REF!</f>
        <v>#REF!</v>
      </c>
      <c r="E172" s="14"/>
      <c r="F172" s="7"/>
      <c r="G172" s="7"/>
      <c r="H172" s="11" t="e">
        <f t="shared" si="2"/>
        <v>#REF!</v>
      </c>
      <c r="I172" s="14"/>
    </row>
    <row r="173" spans="1:9" ht="16.5">
      <c r="A173" s="11" t="e">
        <f>'CONN-BUAD-MRKT-3'!#REF!</f>
        <v>#REF!</v>
      </c>
      <c r="B173" s="12" t="e">
        <f>'CONN-BUAD-MRKT-3'!#REF!</f>
        <v>#REF!</v>
      </c>
      <c r="C173" s="12" t="e">
        <f>'CONN-BUAD-MRKT-3'!#REF!</f>
        <v>#REF!</v>
      </c>
      <c r="D173" s="13" t="e">
        <f>'CONN-BUAD-MRKT-3'!#REF!</f>
        <v>#REF!</v>
      </c>
      <c r="E173" s="21"/>
      <c r="F173" s="7"/>
      <c r="G173" s="7"/>
      <c r="H173" s="11" t="e">
        <f t="shared" si="2"/>
        <v>#REF!</v>
      </c>
      <c r="I173" s="14"/>
    </row>
    <row r="174" spans="1:9" ht="16.5">
      <c r="A174" s="11" t="e">
        <f>'CONN-BUAD-MRKT-3'!#REF!</f>
        <v>#REF!</v>
      </c>
      <c r="B174" s="12" t="e">
        <f>'CONN-BUAD-MRKT-3'!#REF!</f>
        <v>#REF!</v>
      </c>
      <c r="C174" s="12" t="e">
        <f>'CONN-BUAD-MRKT-3'!#REF!</f>
        <v>#REF!</v>
      </c>
      <c r="D174" s="13" t="e">
        <f>'CONN-BUAD-MRKT-3'!#REF!</f>
        <v>#REF!</v>
      </c>
      <c r="E174" s="21"/>
      <c r="F174" s="7"/>
      <c r="G174" s="7"/>
      <c r="H174" s="11" t="e">
        <f t="shared" si="2"/>
        <v>#REF!</v>
      </c>
      <c r="I174" s="14"/>
    </row>
    <row r="175" spans="1:9" ht="16.5">
      <c r="A175" s="11" t="e">
        <f>'CONN-BUAD-MRKT-3'!#REF!</f>
        <v>#REF!</v>
      </c>
      <c r="B175" s="12" t="e">
        <f>'CONN-BUAD-MRKT-3'!#REF!</f>
        <v>#REF!</v>
      </c>
      <c r="C175" s="12" t="e">
        <f>'CONN-BUAD-MRKT-3'!#REF!</f>
        <v>#REF!</v>
      </c>
      <c r="D175" s="13" t="e">
        <f>'CONN-BUAD-MRKT-3'!#REF!</f>
        <v>#REF!</v>
      </c>
      <c r="E175" s="21"/>
      <c r="F175" s="7"/>
      <c r="G175" s="7"/>
      <c r="H175" s="11" t="e">
        <f t="shared" si="2"/>
        <v>#REF!</v>
      </c>
      <c r="I175" s="14"/>
    </row>
    <row r="176" spans="1:9" ht="16.5">
      <c r="A176" s="11" t="e">
        <f>'CONN-BUAD-MRKT-3'!#REF!</f>
        <v>#REF!</v>
      </c>
      <c r="B176" s="12" t="e">
        <f>'CONN-BUAD-MRKT-3'!#REF!</f>
        <v>#REF!</v>
      </c>
      <c r="C176" s="12" t="e">
        <f>'CONN-BUAD-MRKT-3'!#REF!</f>
        <v>#REF!</v>
      </c>
      <c r="D176" s="13" t="e">
        <f>'CONN-BUAD-MRKT-3'!#REF!</f>
        <v>#REF!</v>
      </c>
      <c r="E176" s="21"/>
      <c r="F176" s="7"/>
      <c r="G176" s="7"/>
      <c r="H176" s="11" t="e">
        <f t="shared" si="2"/>
        <v>#REF!</v>
      </c>
      <c r="I176" s="14"/>
    </row>
    <row r="177" spans="1:10" ht="16.5">
      <c r="A177" s="11" t="e">
        <f>'CONN-BUAD-MRKT-3'!#REF!</f>
        <v>#REF!</v>
      </c>
      <c r="B177" s="12" t="e">
        <f>'CONN-BUAD-MRKT-3'!#REF!</f>
        <v>#REF!</v>
      </c>
      <c r="C177" s="12" t="e">
        <f>'CONN-BUAD-MRKT-3'!#REF!</f>
        <v>#REF!</v>
      </c>
      <c r="D177" s="13" t="e">
        <f>'CONN-BUAD-MRKT-3'!#REF!</f>
        <v>#REF!</v>
      </c>
      <c r="E177" s="21"/>
      <c r="F177" s="7"/>
      <c r="G177" s="7"/>
      <c r="H177" s="11" t="e">
        <f t="shared" si="2"/>
        <v>#REF!</v>
      </c>
      <c r="I177" s="14"/>
    </row>
    <row r="178" spans="1:10" ht="16.5">
      <c r="A178" s="11" t="e">
        <f>'CONN-BUAD-MRKT-3'!#REF!</f>
        <v>#REF!</v>
      </c>
      <c r="B178" s="12" t="e">
        <f>'CONN-BUAD-MRKT-3'!#REF!</f>
        <v>#REF!</v>
      </c>
      <c r="C178" s="12" t="e">
        <f>'CONN-BUAD-MRKT-3'!#REF!</f>
        <v>#REF!</v>
      </c>
      <c r="D178" s="13" t="e">
        <f>'CONN-BUAD-MRKT-3'!#REF!</f>
        <v>#REF!</v>
      </c>
      <c r="E178" s="21"/>
      <c r="F178" s="7"/>
      <c r="G178" s="7"/>
      <c r="H178" s="11" t="e">
        <f t="shared" si="2"/>
        <v>#REF!</v>
      </c>
      <c r="I178" s="14"/>
    </row>
    <row r="179" spans="1:10" ht="16.5">
      <c r="A179" s="11" t="e">
        <f>'CONN-BUAD-MRKT-3'!#REF!</f>
        <v>#REF!</v>
      </c>
      <c r="B179" s="12" t="e">
        <f>'CONN-BUAD-MRKT-3'!#REF!</f>
        <v>#REF!</v>
      </c>
      <c r="C179" s="12" t="e">
        <f>'CONN-BUAD-MRKT-3'!#REF!</f>
        <v>#REF!</v>
      </c>
      <c r="D179" s="13" t="e">
        <f>'CONN-BUAD-MRKT-3'!#REF!</f>
        <v>#REF!</v>
      </c>
      <c r="E179" s="21"/>
      <c r="F179" s="7"/>
      <c r="G179" s="7"/>
      <c r="H179" s="11" t="e">
        <f t="shared" si="2"/>
        <v>#REF!</v>
      </c>
      <c r="I179" s="14"/>
    </row>
    <row r="180" spans="1:10" ht="16.5">
      <c r="A180" s="11" t="e">
        <f>'CONN-BUAD-MRKT-3'!#REF!</f>
        <v>#REF!</v>
      </c>
      <c r="B180" s="12" t="e">
        <f>'CONN-BUAD-MRKT-3'!#REF!</f>
        <v>#REF!</v>
      </c>
      <c r="C180" s="12" t="e">
        <f>'CONN-BUAD-MRKT-3'!#REF!</f>
        <v>#REF!</v>
      </c>
      <c r="D180" s="13" t="e">
        <f>'CONN-BUAD-MRKT-3'!#REF!</f>
        <v>#REF!</v>
      </c>
      <c r="E180" s="21"/>
      <c r="F180" s="7"/>
      <c r="G180" s="7"/>
      <c r="H180" s="11" t="e">
        <f t="shared" si="2"/>
        <v>#REF!</v>
      </c>
      <c r="I180" s="14"/>
    </row>
    <row r="181" spans="1:10" ht="15.75">
      <c r="A181" s="630" t="s">
        <v>530</v>
      </c>
      <c r="B181" s="631"/>
      <c r="C181" s="631"/>
      <c r="D181" s="631"/>
      <c r="E181" s="632"/>
      <c r="F181" s="16"/>
      <c r="G181" s="7"/>
      <c r="H181" s="633" t="s">
        <v>530</v>
      </c>
      <c r="I181" s="633"/>
    </row>
    <row r="182" spans="1:10" ht="16.5">
      <c r="A182" s="11">
        <v>1</v>
      </c>
      <c r="B182" s="14"/>
      <c r="C182" s="14"/>
      <c r="D182" s="17"/>
      <c r="E182" s="14"/>
      <c r="F182" s="7"/>
      <c r="G182" s="7"/>
      <c r="H182" s="17"/>
      <c r="I182" s="14"/>
    </row>
    <row r="183" spans="1:10" ht="16.5">
      <c r="A183" s="11">
        <v>2</v>
      </c>
      <c r="B183" s="14"/>
      <c r="C183" s="14"/>
      <c r="D183" s="17"/>
      <c r="E183" s="14"/>
      <c r="F183" s="7"/>
      <c r="G183" s="7"/>
      <c r="H183" s="17"/>
      <c r="I183" s="14"/>
    </row>
    <row r="184" spans="1:10" ht="16.5">
      <c r="A184" s="11">
        <v>3</v>
      </c>
      <c r="B184" s="14"/>
      <c r="C184" s="14"/>
      <c r="D184" s="17"/>
      <c r="E184" s="14"/>
      <c r="F184" s="7"/>
      <c r="G184" s="7"/>
      <c r="H184" s="17"/>
      <c r="I184" s="14"/>
    </row>
    <row r="185" spans="1:10" ht="16.5">
      <c r="A185" s="11">
        <v>4</v>
      </c>
      <c r="B185" s="14"/>
      <c r="C185" s="14"/>
      <c r="D185" s="17"/>
      <c r="E185" s="14"/>
      <c r="F185" s="7"/>
      <c r="G185" s="7"/>
      <c r="H185" s="17"/>
      <c r="I185" s="14"/>
    </row>
    <row r="186" spans="1:10" ht="16.5">
      <c r="A186" s="11">
        <v>5</v>
      </c>
      <c r="B186" s="18"/>
      <c r="C186" s="18"/>
      <c r="D186" s="18"/>
      <c r="E186" s="18"/>
      <c r="H186" s="18"/>
      <c r="I186" s="18"/>
    </row>
    <row r="189" spans="1:10" ht="18">
      <c r="A189" s="616" t="s">
        <v>666</v>
      </c>
      <c r="B189" s="616"/>
      <c r="C189" s="616"/>
      <c r="D189" s="616"/>
      <c r="E189" s="616"/>
      <c r="G189" s="3"/>
      <c r="H189" s="3"/>
      <c r="I189" s="19"/>
      <c r="J189" s="19"/>
    </row>
    <row r="190" spans="1:10" ht="18">
      <c r="A190" s="612" t="s">
        <v>667</v>
      </c>
      <c r="B190" s="612"/>
      <c r="C190" s="612"/>
      <c r="D190" s="612"/>
      <c r="E190" s="612"/>
      <c r="G190" s="4"/>
      <c r="H190" s="4"/>
      <c r="I190" s="20"/>
      <c r="J190" s="20"/>
    </row>
    <row r="191" spans="1:10" ht="18">
      <c r="A191" s="612" t="s">
        <v>1215</v>
      </c>
      <c r="B191" s="612"/>
      <c r="C191" s="612"/>
      <c r="D191" s="612"/>
      <c r="E191" s="612"/>
      <c r="G191" s="4"/>
      <c r="H191" s="5"/>
      <c r="I191" s="20"/>
      <c r="J191" s="20"/>
    </row>
    <row r="192" spans="1:10" ht="18">
      <c r="A192" s="612" t="s">
        <v>1208</v>
      </c>
      <c r="B192" s="612"/>
      <c r="C192" s="612"/>
      <c r="D192" s="612"/>
      <c r="E192" s="612"/>
      <c r="G192" s="4"/>
      <c r="H192" s="5"/>
      <c r="I192" s="20"/>
      <c r="J192" s="20"/>
    </row>
    <row r="193" spans="1:12" ht="16.5">
      <c r="A193" s="613" t="s">
        <v>1364</v>
      </c>
      <c r="B193" s="613"/>
      <c r="C193" s="613"/>
      <c r="D193" s="613"/>
      <c r="E193" s="7"/>
      <c r="F193" s="7"/>
      <c r="G193" s="1" t="str">
        <f>A193</f>
        <v>Year II Semester II  2023</v>
      </c>
      <c r="H193" s="1"/>
      <c r="I193" s="1"/>
      <c r="J193" s="1"/>
    </row>
    <row r="194" spans="1:12" ht="33.75" customHeight="1">
      <c r="A194" s="614" t="s">
        <v>1223</v>
      </c>
      <c r="B194" s="614"/>
      <c r="C194" s="614"/>
      <c r="D194" s="614"/>
      <c r="E194" s="614"/>
      <c r="G194" s="614" t="str">
        <f>A194</f>
        <v>COURSE TITLE: Fundamental of Databese mgmt. System</v>
      </c>
      <c r="H194" s="614"/>
      <c r="I194" s="614"/>
      <c r="J194" s="614"/>
      <c r="K194" s="614"/>
      <c r="L194" s="614"/>
    </row>
    <row r="195" spans="1:12" ht="18" customHeight="1">
      <c r="A195" s="613" t="s">
        <v>1224</v>
      </c>
      <c r="B195" s="613"/>
      <c r="C195" s="613"/>
      <c r="D195" s="613"/>
      <c r="E195" s="8"/>
      <c r="G195" s="613" t="str">
        <f>A195</f>
        <v>COURSE NO: COSC 2072</v>
      </c>
      <c r="H195" s="613"/>
      <c r="I195" s="613"/>
      <c r="J195" s="613"/>
    </row>
    <row r="196" spans="1:12" ht="16.5">
      <c r="A196" s="613" t="s">
        <v>1564</v>
      </c>
      <c r="B196" s="613"/>
      <c r="C196" s="613"/>
      <c r="D196" s="613"/>
      <c r="G196" s="1" t="str">
        <f>A196</f>
        <v>SECTION: COSC/R/14-3</v>
      </c>
      <c r="H196" s="1"/>
      <c r="I196" s="1"/>
      <c r="J196" s="1"/>
    </row>
    <row r="197" spans="1:12" ht="16.5">
      <c r="A197" s="9" t="s">
        <v>476</v>
      </c>
      <c r="B197" s="9"/>
      <c r="C197" s="9"/>
      <c r="D197" s="9"/>
      <c r="G197" s="1" t="str">
        <f>A197</f>
        <v>INSTRUCTOR:</v>
      </c>
      <c r="H197" s="1"/>
      <c r="I197" s="1"/>
      <c r="J197" s="1"/>
    </row>
    <row r="198" spans="1:12" ht="16.5">
      <c r="A198" s="10" t="s">
        <v>675</v>
      </c>
      <c r="B198" s="627" t="s">
        <v>477</v>
      </c>
      <c r="C198" s="628"/>
      <c r="D198" s="10" t="s">
        <v>9</v>
      </c>
      <c r="E198" s="10" t="s">
        <v>676</v>
      </c>
      <c r="F198" s="1"/>
      <c r="G198" s="1"/>
      <c r="H198" s="10" t="s">
        <v>9</v>
      </c>
      <c r="I198" s="10" t="s">
        <v>676</v>
      </c>
      <c r="J198" s="1"/>
    </row>
    <row r="199" spans="1:12" ht="16.5">
      <c r="A199" s="11">
        <f>'CONN-BUAD-MRKT-3'!A167</f>
        <v>0</v>
      </c>
      <c r="B199" s="12">
        <f>'CONN-BUAD-MRKT-3'!B167</f>
        <v>0</v>
      </c>
      <c r="C199" s="12">
        <f>'CONN-BUAD-MRKT-3'!C167</f>
        <v>0</v>
      </c>
      <c r="D199" s="13">
        <f>'CONN-BUAD-MRKT-3'!E167</f>
        <v>0</v>
      </c>
      <c r="E199" s="14"/>
      <c r="F199" s="7"/>
      <c r="G199" s="7"/>
      <c r="H199" s="11">
        <f>D199</f>
        <v>0</v>
      </c>
      <c r="I199" s="14"/>
    </row>
    <row r="200" spans="1:12" ht="16.5">
      <c r="A200" s="11">
        <f>'CONN-BUAD-MRKT-3'!A168</f>
        <v>0</v>
      </c>
      <c r="B200" s="12">
        <f>'CONN-BUAD-MRKT-3'!B168</f>
        <v>0</v>
      </c>
      <c r="C200" s="12">
        <f>'CONN-BUAD-MRKT-3'!C168</f>
        <v>0</v>
      </c>
      <c r="D200" s="13">
        <f>'CONN-BUAD-MRKT-3'!E168</f>
        <v>0</v>
      </c>
      <c r="E200" s="14"/>
      <c r="F200" s="7"/>
      <c r="G200" s="7"/>
      <c r="H200" s="11">
        <f t="shared" ref="H200:H240" si="3">D200</f>
        <v>0</v>
      </c>
      <c r="I200" s="14"/>
    </row>
    <row r="201" spans="1:12" ht="16.5">
      <c r="A201" s="11">
        <f>'CONN-BUAD-MRKT-3'!A169</f>
        <v>0</v>
      </c>
      <c r="B201" s="12">
        <f>'CONN-BUAD-MRKT-3'!B169</f>
        <v>0</v>
      </c>
      <c r="C201" s="12">
        <f>'CONN-BUAD-MRKT-3'!C169</f>
        <v>0</v>
      </c>
      <c r="D201" s="13">
        <f>'CONN-BUAD-MRKT-3'!E169</f>
        <v>0</v>
      </c>
      <c r="E201" s="14"/>
      <c r="F201" s="7"/>
      <c r="G201" s="7"/>
      <c r="H201" s="11">
        <f t="shared" si="3"/>
        <v>0</v>
      </c>
      <c r="I201" s="14"/>
    </row>
    <row r="202" spans="1:12" ht="16.5">
      <c r="A202" s="11">
        <f>'CONN-BUAD-MRKT-3'!A170</f>
        <v>0</v>
      </c>
      <c r="B202" s="12">
        <f>'CONN-BUAD-MRKT-3'!B170</f>
        <v>0</v>
      </c>
      <c r="C202" s="12">
        <f>'CONN-BUAD-MRKT-3'!C170</f>
        <v>0</v>
      </c>
      <c r="D202" s="13">
        <f>'CONN-BUAD-MRKT-3'!E170</f>
        <v>0</v>
      </c>
      <c r="E202" s="14"/>
      <c r="F202" s="7" t="s">
        <v>681</v>
      </c>
      <c r="G202" s="7"/>
      <c r="H202" s="11">
        <f t="shared" si="3"/>
        <v>0</v>
      </c>
      <c r="I202" s="14"/>
    </row>
    <row r="203" spans="1:12" ht="16.5">
      <c r="A203" s="11">
        <f>'CONN-BUAD-MRKT-3'!A171</f>
        <v>0</v>
      </c>
      <c r="B203" s="12">
        <f>'CONN-BUAD-MRKT-3'!B171</f>
        <v>0</v>
      </c>
      <c r="C203" s="12">
        <f>'CONN-BUAD-MRKT-3'!C171</f>
        <v>0</v>
      </c>
      <c r="D203" s="13">
        <f>'CONN-BUAD-MRKT-3'!E171</f>
        <v>0</v>
      </c>
      <c r="E203" s="14"/>
      <c r="F203" s="15" t="s">
        <v>684</v>
      </c>
      <c r="G203" s="15"/>
      <c r="H203" s="11">
        <f t="shared" si="3"/>
        <v>0</v>
      </c>
      <c r="I203" s="14"/>
    </row>
    <row r="204" spans="1:12" ht="16.5">
      <c r="A204" s="11">
        <f>'CONN-BUAD-MRKT-3'!A172</f>
        <v>0</v>
      </c>
      <c r="B204" s="12">
        <f>'CONN-BUAD-MRKT-3'!B172</f>
        <v>0</v>
      </c>
      <c r="C204" s="12">
        <f>'CONN-BUAD-MRKT-3'!C172</f>
        <v>0</v>
      </c>
      <c r="D204" s="13">
        <f>'CONN-BUAD-MRKT-3'!E172</f>
        <v>0</v>
      </c>
      <c r="E204" s="14"/>
      <c r="F204" s="15" t="s">
        <v>687</v>
      </c>
      <c r="G204" s="15"/>
      <c r="H204" s="11">
        <f t="shared" si="3"/>
        <v>0</v>
      </c>
      <c r="I204" s="14"/>
    </row>
    <row r="205" spans="1:12" ht="16.5">
      <c r="A205" s="11">
        <f>'CONN-BUAD-MRKT-3'!A173</f>
        <v>0</v>
      </c>
      <c r="B205" s="12">
        <f>'CONN-BUAD-MRKT-3'!B173</f>
        <v>0</v>
      </c>
      <c r="C205" s="12">
        <f>'CONN-BUAD-MRKT-3'!C173</f>
        <v>0</v>
      </c>
      <c r="D205" s="13">
        <f>'CONN-BUAD-MRKT-3'!E173</f>
        <v>0</v>
      </c>
      <c r="E205" s="14"/>
      <c r="F205" s="15" t="s">
        <v>690</v>
      </c>
      <c r="G205" s="15"/>
      <c r="H205" s="11">
        <f t="shared" si="3"/>
        <v>0</v>
      </c>
      <c r="I205" s="14"/>
    </row>
    <row r="206" spans="1:12" ht="16.5">
      <c r="A206" s="11">
        <f>'CONN-BUAD-MRKT-3'!A174</f>
        <v>0</v>
      </c>
      <c r="B206" s="12">
        <f>'CONN-BUAD-MRKT-3'!B174</f>
        <v>0</v>
      </c>
      <c r="C206" s="12">
        <f>'CONN-BUAD-MRKT-3'!C174</f>
        <v>0</v>
      </c>
      <c r="D206" s="13">
        <f>'CONN-BUAD-MRKT-3'!E174</f>
        <v>0</v>
      </c>
      <c r="E206" s="14"/>
      <c r="F206" s="15" t="s">
        <v>693</v>
      </c>
      <c r="G206" s="15"/>
      <c r="H206" s="11">
        <f t="shared" si="3"/>
        <v>0</v>
      </c>
      <c r="I206" s="14"/>
    </row>
    <row r="207" spans="1:12" ht="16.5">
      <c r="A207" s="11">
        <f>'CONN-BUAD-MRKT-3'!A175</f>
        <v>0</v>
      </c>
      <c r="B207" s="12">
        <f>'CONN-BUAD-MRKT-3'!B175</f>
        <v>0</v>
      </c>
      <c r="C207" s="12">
        <f>'CONN-BUAD-MRKT-3'!C175</f>
        <v>0</v>
      </c>
      <c r="D207" s="13">
        <f>'CONN-BUAD-MRKT-3'!E175</f>
        <v>0</v>
      </c>
      <c r="E207" s="14"/>
      <c r="F207" s="15" t="s">
        <v>696</v>
      </c>
      <c r="G207" s="15"/>
      <c r="H207" s="11">
        <f t="shared" si="3"/>
        <v>0</v>
      </c>
      <c r="I207" s="14"/>
    </row>
    <row r="208" spans="1:12" ht="16.5">
      <c r="A208" s="11">
        <f>'CONN-BUAD-MRKT-3'!A176</f>
        <v>0</v>
      </c>
      <c r="B208" s="12">
        <f>'CONN-BUAD-MRKT-3'!B176</f>
        <v>0</v>
      </c>
      <c r="C208" s="12">
        <f>'CONN-BUAD-MRKT-3'!C176</f>
        <v>0</v>
      </c>
      <c r="D208" s="13">
        <f>'CONN-BUAD-MRKT-3'!E176</f>
        <v>0</v>
      </c>
      <c r="E208" s="14"/>
      <c r="F208" s="15" t="s">
        <v>699</v>
      </c>
      <c r="G208" s="15"/>
      <c r="H208" s="11">
        <f t="shared" si="3"/>
        <v>0</v>
      </c>
      <c r="I208" s="14"/>
    </row>
    <row r="209" spans="1:9" ht="16.5">
      <c r="A209" s="11">
        <f>'CONN-BUAD-MRKT-3'!A177</f>
        <v>0</v>
      </c>
      <c r="B209" s="12">
        <f>'CONN-BUAD-MRKT-3'!B177</f>
        <v>0</v>
      </c>
      <c r="C209" s="12">
        <f>'CONN-BUAD-MRKT-3'!C177</f>
        <v>0</v>
      </c>
      <c r="D209" s="13">
        <f>'CONN-BUAD-MRKT-3'!E177</f>
        <v>0</v>
      </c>
      <c r="E209" s="14"/>
      <c r="F209" s="15" t="s">
        <v>705</v>
      </c>
      <c r="G209" s="15"/>
      <c r="H209" s="11">
        <f t="shared" si="3"/>
        <v>0</v>
      </c>
      <c r="I209" s="14"/>
    </row>
    <row r="210" spans="1:9" ht="16.5">
      <c r="A210" s="11">
        <f>'CONN-BUAD-MRKT-3'!A178</f>
        <v>0</v>
      </c>
      <c r="B210" s="12">
        <f>'CONN-BUAD-MRKT-3'!B178</f>
        <v>0</v>
      </c>
      <c r="C210" s="12">
        <f>'CONN-BUAD-MRKT-3'!C178</f>
        <v>0</v>
      </c>
      <c r="D210" s="13">
        <f>'CONN-BUAD-MRKT-3'!E178</f>
        <v>0</v>
      </c>
      <c r="E210" s="14"/>
      <c r="F210" s="15" t="s">
        <v>702</v>
      </c>
      <c r="G210" s="15"/>
      <c r="H210" s="11">
        <f t="shared" si="3"/>
        <v>0</v>
      </c>
      <c r="I210" s="14"/>
    </row>
    <row r="211" spans="1:9" ht="16.5">
      <c r="A211" s="11">
        <f>'CONN-BUAD-MRKT-3'!A179</f>
        <v>0</v>
      </c>
      <c r="B211" s="12">
        <f>'CONN-BUAD-MRKT-3'!B179</f>
        <v>0</v>
      </c>
      <c r="C211" s="12">
        <f>'CONN-BUAD-MRKT-3'!C179</f>
        <v>0</v>
      </c>
      <c r="D211" s="13">
        <f>'CONN-BUAD-MRKT-3'!E179</f>
        <v>0</v>
      </c>
      <c r="E211" s="14"/>
      <c r="F211" s="15" t="s">
        <v>708</v>
      </c>
      <c r="G211" s="15"/>
      <c r="H211" s="11">
        <f t="shared" si="3"/>
        <v>0</v>
      </c>
      <c r="I211" s="14"/>
    </row>
    <row r="212" spans="1:9" ht="16.5">
      <c r="A212" s="11">
        <f>'CONN-BUAD-MRKT-3'!A180</f>
        <v>0</v>
      </c>
      <c r="B212" s="12">
        <f>'CONN-BUAD-MRKT-3'!B180</f>
        <v>0</v>
      </c>
      <c r="C212" s="12">
        <f>'CONN-BUAD-MRKT-3'!C180</f>
        <v>0</v>
      </c>
      <c r="D212" s="13">
        <f>'CONN-BUAD-MRKT-3'!E180</f>
        <v>0</v>
      </c>
      <c r="E212" s="14"/>
      <c r="F212" s="15" t="s">
        <v>1213</v>
      </c>
      <c r="G212" s="15"/>
      <c r="H212" s="11">
        <f t="shared" si="3"/>
        <v>0</v>
      </c>
      <c r="I212" s="14"/>
    </row>
    <row r="213" spans="1:9" ht="16.5">
      <c r="A213" s="11">
        <f>'CONN-BUAD-MRKT-3'!A181</f>
        <v>0</v>
      </c>
      <c r="B213" s="12">
        <f>'CONN-BUAD-MRKT-3'!B181</f>
        <v>0</v>
      </c>
      <c r="C213" s="12">
        <f>'CONN-BUAD-MRKT-3'!C181</f>
        <v>0</v>
      </c>
      <c r="D213" s="13">
        <f>'CONN-BUAD-MRKT-3'!E181</f>
        <v>0</v>
      </c>
      <c r="E213" s="14"/>
      <c r="F213" s="15" t="s">
        <v>1214</v>
      </c>
      <c r="G213" s="15"/>
      <c r="H213" s="11">
        <f t="shared" si="3"/>
        <v>0</v>
      </c>
      <c r="I213" s="14"/>
    </row>
    <row r="214" spans="1:9" ht="16.5">
      <c r="A214" s="11">
        <f>'CONN-BUAD-MRKT-3'!A182</f>
        <v>0</v>
      </c>
      <c r="B214" s="12">
        <f>'CONN-BUAD-MRKT-3'!B182</f>
        <v>0</v>
      </c>
      <c r="C214" s="12">
        <f>'CONN-BUAD-MRKT-3'!C182</f>
        <v>0</v>
      </c>
      <c r="D214" s="13">
        <f>'CONN-BUAD-MRKT-3'!E182</f>
        <v>0</v>
      </c>
      <c r="E214" s="14"/>
      <c r="F214" s="7"/>
      <c r="G214" s="7"/>
      <c r="H214" s="11">
        <f t="shared" si="3"/>
        <v>0</v>
      </c>
      <c r="I214" s="14"/>
    </row>
    <row r="215" spans="1:9" ht="16.5">
      <c r="A215" s="11">
        <f>'CONN-BUAD-MRKT-3'!A183</f>
        <v>0</v>
      </c>
      <c r="B215" s="12">
        <f>'CONN-BUAD-MRKT-3'!B183</f>
        <v>0</v>
      </c>
      <c r="C215" s="12">
        <f>'CONN-BUAD-MRKT-3'!C183</f>
        <v>0</v>
      </c>
      <c r="D215" s="13">
        <f>'CONN-BUAD-MRKT-3'!E183</f>
        <v>0</v>
      </c>
      <c r="E215" s="14"/>
      <c r="F215" s="7"/>
      <c r="G215" s="7"/>
      <c r="H215" s="11">
        <f t="shared" si="3"/>
        <v>0</v>
      </c>
      <c r="I215" s="14"/>
    </row>
    <row r="216" spans="1:9" ht="16.5">
      <c r="A216" s="11">
        <f>'CONN-BUAD-MRKT-3'!A184</f>
        <v>0</v>
      </c>
      <c r="B216" s="12">
        <f>'CONN-BUAD-MRKT-3'!B184</f>
        <v>0</v>
      </c>
      <c r="C216" s="12">
        <f>'CONN-BUAD-MRKT-3'!C184</f>
        <v>0</v>
      </c>
      <c r="D216" s="13">
        <f>'CONN-BUAD-MRKT-3'!E184</f>
        <v>0</v>
      </c>
      <c r="E216" s="14"/>
      <c r="F216" s="7"/>
      <c r="G216" s="7"/>
      <c r="H216" s="11">
        <f t="shared" si="3"/>
        <v>0</v>
      </c>
      <c r="I216" s="14"/>
    </row>
    <row r="217" spans="1:9" ht="16.5">
      <c r="A217" s="11">
        <f>'CONN-BUAD-MRKT-3'!A185</f>
        <v>0</v>
      </c>
      <c r="B217" s="12">
        <f>'CONN-BUAD-MRKT-3'!B185</f>
        <v>0</v>
      </c>
      <c r="C217" s="12">
        <f>'CONN-BUAD-MRKT-3'!C185</f>
        <v>0</v>
      </c>
      <c r="D217" s="13">
        <f>'CONN-BUAD-MRKT-3'!E185</f>
        <v>0</v>
      </c>
      <c r="E217" s="14"/>
      <c r="F217" s="7"/>
      <c r="G217" s="7"/>
      <c r="H217" s="11">
        <f t="shared" si="3"/>
        <v>0</v>
      </c>
      <c r="I217" s="14"/>
    </row>
    <row r="218" spans="1:9" ht="16.5">
      <c r="A218" s="11">
        <f>'CONN-BUAD-MRKT-3'!A186</f>
        <v>0</v>
      </c>
      <c r="B218" s="12">
        <f>'CONN-BUAD-MRKT-3'!B186</f>
        <v>0</v>
      </c>
      <c r="C218" s="12">
        <f>'CONN-BUAD-MRKT-3'!C186</f>
        <v>0</v>
      </c>
      <c r="D218" s="13">
        <f>'CONN-BUAD-MRKT-3'!E186</f>
        <v>0</v>
      </c>
      <c r="E218" s="14"/>
      <c r="F218" s="7"/>
      <c r="G218" s="7"/>
      <c r="H218" s="11">
        <f t="shared" si="3"/>
        <v>0</v>
      </c>
      <c r="I218" s="14"/>
    </row>
    <row r="219" spans="1:9" ht="16.5">
      <c r="A219" s="11">
        <f>'CONN-BUAD-MRKT-3'!A187</f>
        <v>0</v>
      </c>
      <c r="B219" s="12">
        <f>'CONN-BUAD-MRKT-3'!B187</f>
        <v>0</v>
      </c>
      <c r="C219" s="12">
        <f>'CONN-BUAD-MRKT-3'!C187</f>
        <v>0</v>
      </c>
      <c r="D219" s="13">
        <f>'CONN-BUAD-MRKT-3'!E187</f>
        <v>0</v>
      </c>
      <c r="E219" s="14"/>
      <c r="F219" s="7"/>
      <c r="G219" s="7"/>
      <c r="H219" s="11">
        <f t="shared" si="3"/>
        <v>0</v>
      </c>
      <c r="I219" s="14"/>
    </row>
    <row r="220" spans="1:9" ht="16.5">
      <c r="A220" s="11">
        <f>'CONN-BUAD-MRKT-3'!A188</f>
        <v>0</v>
      </c>
      <c r="B220" s="12">
        <f>'CONN-BUAD-MRKT-3'!B188</f>
        <v>0</v>
      </c>
      <c r="C220" s="12">
        <f>'CONN-BUAD-MRKT-3'!C188</f>
        <v>0</v>
      </c>
      <c r="D220" s="13">
        <f>'CONN-BUAD-MRKT-3'!E188</f>
        <v>0</v>
      </c>
      <c r="E220" s="14"/>
      <c r="F220" s="7"/>
      <c r="G220" s="7"/>
      <c r="H220" s="11">
        <f t="shared" si="3"/>
        <v>0</v>
      </c>
      <c r="I220" s="14"/>
    </row>
    <row r="221" spans="1:9" ht="16.5">
      <c r="A221" s="11">
        <f>'CONN-BUAD-MRKT-3'!A189</f>
        <v>0</v>
      </c>
      <c r="B221" s="12">
        <f>'CONN-BUAD-MRKT-3'!B189</f>
        <v>0</v>
      </c>
      <c r="C221" s="12">
        <f>'CONN-BUAD-MRKT-3'!C189</f>
        <v>0</v>
      </c>
      <c r="D221" s="13">
        <f>'CONN-BUAD-MRKT-3'!E189</f>
        <v>0</v>
      </c>
      <c r="E221" s="14"/>
      <c r="F221" s="7"/>
      <c r="G221" s="7"/>
      <c r="H221" s="11">
        <f t="shared" si="3"/>
        <v>0</v>
      </c>
      <c r="I221" s="14"/>
    </row>
    <row r="222" spans="1:9" ht="16.5">
      <c r="A222" s="11">
        <f>'CONN-BUAD-MRKT-3'!A190</f>
        <v>0</v>
      </c>
      <c r="B222" s="12">
        <f>'CONN-BUAD-MRKT-3'!B190</f>
        <v>0</v>
      </c>
      <c r="C222" s="12">
        <f>'CONN-BUAD-MRKT-3'!C190</f>
        <v>0</v>
      </c>
      <c r="D222" s="13">
        <f>'CONN-BUAD-MRKT-3'!E190</f>
        <v>0</v>
      </c>
      <c r="E222" s="14"/>
      <c r="F222" s="7"/>
      <c r="G222" s="7"/>
      <c r="H222" s="11">
        <f t="shared" si="3"/>
        <v>0</v>
      </c>
      <c r="I222" s="14"/>
    </row>
    <row r="223" spans="1:9" ht="16.5">
      <c r="A223" s="11">
        <f>'CONN-BUAD-MRKT-3'!A191</f>
        <v>0</v>
      </c>
      <c r="B223" s="12">
        <f>'CONN-BUAD-MRKT-3'!B191</f>
        <v>0</v>
      </c>
      <c r="C223" s="12">
        <f>'CONN-BUAD-MRKT-3'!C191</f>
        <v>0</v>
      </c>
      <c r="D223" s="13">
        <f>'CONN-BUAD-MRKT-3'!E191</f>
        <v>0</v>
      </c>
      <c r="E223" s="14"/>
      <c r="F223" s="7"/>
      <c r="G223" s="7"/>
      <c r="H223" s="11">
        <f t="shared" si="3"/>
        <v>0</v>
      </c>
      <c r="I223" s="14"/>
    </row>
    <row r="224" spans="1:9" ht="16.5">
      <c r="A224" s="11">
        <f>'CONN-BUAD-MRKT-3'!A192</f>
        <v>0</v>
      </c>
      <c r="B224" s="12">
        <f>'CONN-BUAD-MRKT-3'!B192</f>
        <v>0</v>
      </c>
      <c r="C224" s="12">
        <f>'CONN-BUAD-MRKT-3'!C192</f>
        <v>0</v>
      </c>
      <c r="D224" s="13">
        <f>'CONN-BUAD-MRKT-3'!E192</f>
        <v>0</v>
      </c>
      <c r="E224" s="14"/>
      <c r="F224" s="7"/>
      <c r="G224" s="7"/>
      <c r="H224" s="11">
        <f t="shared" si="3"/>
        <v>0</v>
      </c>
      <c r="I224" s="14"/>
    </row>
    <row r="225" spans="1:9" ht="16.5">
      <c r="A225" s="11">
        <f>'CONN-BUAD-MRKT-3'!A193</f>
        <v>0</v>
      </c>
      <c r="B225" s="12">
        <f>'CONN-BUAD-MRKT-3'!B193</f>
        <v>0</v>
      </c>
      <c r="C225" s="12">
        <f>'CONN-BUAD-MRKT-3'!C193</f>
        <v>0</v>
      </c>
      <c r="D225" s="13">
        <f>'CONN-BUAD-MRKT-3'!E193</f>
        <v>0</v>
      </c>
      <c r="E225" s="14"/>
      <c r="F225" s="7"/>
      <c r="G225" s="7"/>
      <c r="H225" s="11">
        <f t="shared" si="3"/>
        <v>0</v>
      </c>
      <c r="I225" s="14"/>
    </row>
    <row r="226" spans="1:9" ht="16.5">
      <c r="A226" s="11">
        <f>'CONN-BUAD-MRKT-3'!A194</f>
        <v>0</v>
      </c>
      <c r="B226" s="12">
        <f>'CONN-BUAD-MRKT-3'!B194</f>
        <v>0</v>
      </c>
      <c r="C226" s="12">
        <f>'CONN-BUAD-MRKT-3'!C194</f>
        <v>0</v>
      </c>
      <c r="D226" s="13">
        <f>'CONN-BUAD-MRKT-3'!E194</f>
        <v>0</v>
      </c>
      <c r="E226" s="14"/>
      <c r="F226" s="7"/>
      <c r="G226" s="7"/>
      <c r="H226" s="11">
        <f t="shared" si="3"/>
        <v>0</v>
      </c>
      <c r="I226" s="14"/>
    </row>
    <row r="227" spans="1:9" ht="16.5">
      <c r="A227" s="11">
        <f>'CONN-BUAD-MRKT-3'!A195</f>
        <v>0</v>
      </c>
      <c r="B227" s="12">
        <f>'CONN-BUAD-MRKT-3'!B195</f>
        <v>0</v>
      </c>
      <c r="C227" s="12">
        <f>'CONN-BUAD-MRKT-3'!C195</f>
        <v>0</v>
      </c>
      <c r="D227" s="13">
        <f>'CONN-BUAD-MRKT-3'!E195</f>
        <v>0</v>
      </c>
      <c r="E227" s="14"/>
      <c r="F227" s="7"/>
      <c r="G227" s="7"/>
      <c r="H227" s="11">
        <f t="shared" si="3"/>
        <v>0</v>
      </c>
      <c r="I227" s="14"/>
    </row>
    <row r="228" spans="1:9" ht="16.5">
      <c r="A228" s="11">
        <f>'CONN-BUAD-MRKT-3'!A196</f>
        <v>0</v>
      </c>
      <c r="B228" s="12">
        <f>'CONN-BUAD-MRKT-3'!B196</f>
        <v>0</v>
      </c>
      <c r="C228" s="12">
        <f>'CONN-BUAD-MRKT-3'!C196</f>
        <v>0</v>
      </c>
      <c r="D228" s="13">
        <f>'CONN-BUAD-MRKT-3'!E196</f>
        <v>0</v>
      </c>
      <c r="E228" s="14"/>
      <c r="F228" s="7"/>
      <c r="G228" s="7"/>
      <c r="H228" s="11">
        <f t="shared" si="3"/>
        <v>0</v>
      </c>
      <c r="I228" s="14"/>
    </row>
    <row r="229" spans="1:9" ht="16.5">
      <c r="A229" s="11">
        <f>'CONN-BUAD-MRKT-3'!A197</f>
        <v>0</v>
      </c>
      <c r="B229" s="12">
        <f>'CONN-BUAD-MRKT-3'!B197</f>
        <v>0</v>
      </c>
      <c r="C229" s="12">
        <f>'CONN-BUAD-MRKT-3'!C197</f>
        <v>0</v>
      </c>
      <c r="D229" s="13">
        <f>'CONN-BUAD-MRKT-3'!E197</f>
        <v>0</v>
      </c>
      <c r="E229" s="14"/>
      <c r="F229" s="7"/>
      <c r="G229" s="7"/>
      <c r="H229" s="11">
        <f t="shared" si="3"/>
        <v>0</v>
      </c>
      <c r="I229" s="14"/>
    </row>
    <row r="230" spans="1:9" ht="16.5">
      <c r="A230" s="11">
        <f>'CONN-BUAD-MRKT-3'!A198</f>
        <v>0</v>
      </c>
      <c r="B230" s="12">
        <f>'CONN-BUAD-MRKT-3'!B198</f>
        <v>0</v>
      </c>
      <c r="C230" s="12">
        <f>'CONN-BUAD-MRKT-3'!C198</f>
        <v>0</v>
      </c>
      <c r="D230" s="13">
        <f>'CONN-BUAD-MRKT-3'!E198</f>
        <v>0</v>
      </c>
      <c r="E230" s="14"/>
      <c r="F230" s="7"/>
      <c r="G230" s="7"/>
      <c r="H230" s="11">
        <f t="shared" si="3"/>
        <v>0</v>
      </c>
      <c r="I230" s="14"/>
    </row>
    <row r="231" spans="1:9" ht="16.5">
      <c r="A231" s="11">
        <f>'CONN-BUAD-MRKT-3'!A199</f>
        <v>0</v>
      </c>
      <c r="B231" s="12">
        <f>'CONN-BUAD-MRKT-3'!B199</f>
        <v>0</v>
      </c>
      <c r="C231" s="12">
        <f>'CONN-BUAD-MRKT-3'!C199</f>
        <v>0</v>
      </c>
      <c r="D231" s="13">
        <f>'CONN-BUAD-MRKT-3'!E199</f>
        <v>0</v>
      </c>
      <c r="E231" s="14"/>
      <c r="F231" s="7"/>
      <c r="G231" s="7"/>
      <c r="H231" s="11">
        <f t="shared" si="3"/>
        <v>0</v>
      </c>
      <c r="I231" s="14"/>
    </row>
    <row r="232" spans="1:9" ht="16.5">
      <c r="A232" s="11">
        <f>'CONN-BUAD-MRKT-3'!A200</f>
        <v>0</v>
      </c>
      <c r="B232" s="12">
        <f>'CONN-BUAD-MRKT-3'!B200</f>
        <v>0</v>
      </c>
      <c r="C232" s="12">
        <f>'CONN-BUAD-MRKT-3'!C200</f>
        <v>0</v>
      </c>
      <c r="D232" s="13">
        <f>'CONN-BUAD-MRKT-3'!E200</f>
        <v>0</v>
      </c>
      <c r="E232" s="14"/>
      <c r="F232" s="7"/>
      <c r="G232" s="7"/>
      <c r="H232" s="11">
        <f t="shared" si="3"/>
        <v>0</v>
      </c>
      <c r="I232" s="14"/>
    </row>
    <row r="233" spans="1:9" ht="16.5">
      <c r="A233" s="11">
        <f>'CONN-BUAD-MRKT-3'!A201</f>
        <v>0</v>
      </c>
      <c r="B233" s="12">
        <f>'CONN-BUAD-MRKT-3'!B201</f>
        <v>0</v>
      </c>
      <c r="C233" s="12">
        <f>'CONN-BUAD-MRKT-3'!C201</f>
        <v>0</v>
      </c>
      <c r="D233" s="13">
        <f>'CONN-BUAD-MRKT-3'!E201</f>
        <v>0</v>
      </c>
      <c r="E233" s="14"/>
      <c r="F233" s="7"/>
      <c r="G233" s="7"/>
      <c r="H233" s="11">
        <f t="shared" si="3"/>
        <v>0</v>
      </c>
      <c r="I233" s="14"/>
    </row>
    <row r="234" spans="1:9" ht="16.5">
      <c r="A234" s="11">
        <f>'CONN-BUAD-MRKT-3'!A202</f>
        <v>0</v>
      </c>
      <c r="B234" s="12">
        <f>'CONN-BUAD-MRKT-3'!B202</f>
        <v>0</v>
      </c>
      <c r="C234" s="12">
        <f>'CONN-BUAD-MRKT-3'!C202</f>
        <v>0</v>
      </c>
      <c r="D234" s="13">
        <f>'CONN-BUAD-MRKT-3'!E202</f>
        <v>0</v>
      </c>
      <c r="E234" s="14"/>
      <c r="F234" s="7"/>
      <c r="G234" s="7"/>
      <c r="H234" s="11">
        <f t="shared" si="3"/>
        <v>0</v>
      </c>
      <c r="I234" s="14"/>
    </row>
    <row r="235" spans="1:9" ht="16.5">
      <c r="A235" s="11">
        <f>'CONN-BUAD-MRKT-3'!A203</f>
        <v>0</v>
      </c>
      <c r="B235" s="12">
        <f>'CONN-BUAD-MRKT-3'!B203</f>
        <v>0</v>
      </c>
      <c r="C235" s="12">
        <f>'CONN-BUAD-MRKT-3'!C203</f>
        <v>0</v>
      </c>
      <c r="D235" s="13">
        <f>'CONN-BUAD-MRKT-3'!E203</f>
        <v>0</v>
      </c>
      <c r="E235" s="14"/>
      <c r="F235" s="7"/>
      <c r="G235" s="7"/>
      <c r="H235" s="11">
        <f t="shared" si="3"/>
        <v>0</v>
      </c>
      <c r="I235" s="14"/>
    </row>
    <row r="236" spans="1:9" ht="16.5">
      <c r="A236" s="11">
        <f>'CONN-BUAD-MRKT-3'!A204</f>
        <v>0</v>
      </c>
      <c r="B236" s="12">
        <f>'CONN-BUAD-MRKT-3'!B204</f>
        <v>0</v>
      </c>
      <c r="C236" s="12">
        <f>'CONN-BUAD-MRKT-3'!C204</f>
        <v>0</v>
      </c>
      <c r="D236" s="13">
        <f>'CONN-BUAD-MRKT-3'!E204</f>
        <v>0</v>
      </c>
      <c r="E236" s="21"/>
      <c r="F236" s="7"/>
      <c r="G236" s="7"/>
      <c r="H236" s="11">
        <f t="shared" si="3"/>
        <v>0</v>
      </c>
      <c r="I236" s="14"/>
    </row>
    <row r="237" spans="1:9" ht="16.5">
      <c r="A237" s="11">
        <f>'CONN-BUAD-MRKT-3'!A205</f>
        <v>0</v>
      </c>
      <c r="B237" s="12">
        <f>'CONN-BUAD-MRKT-3'!B205</f>
        <v>0</v>
      </c>
      <c r="C237" s="12">
        <f>'CONN-BUAD-MRKT-3'!C205</f>
        <v>0</v>
      </c>
      <c r="D237" s="13">
        <f>'CONN-BUAD-MRKT-3'!E205</f>
        <v>0</v>
      </c>
      <c r="E237" s="21"/>
      <c r="F237" s="7"/>
      <c r="G237" s="7"/>
      <c r="H237" s="11">
        <f t="shared" si="3"/>
        <v>0</v>
      </c>
      <c r="I237" s="14"/>
    </row>
    <row r="238" spans="1:9" ht="16.5">
      <c r="A238" s="11">
        <f>'CONN-BUAD-MRKT-3'!A206</f>
        <v>0</v>
      </c>
      <c r="B238" s="12">
        <f>'CONN-BUAD-MRKT-3'!B206</f>
        <v>0</v>
      </c>
      <c r="C238" s="12">
        <f>'CONN-BUAD-MRKT-3'!C206</f>
        <v>0</v>
      </c>
      <c r="D238" s="13">
        <f>'CONN-BUAD-MRKT-3'!E206</f>
        <v>0</v>
      </c>
      <c r="E238" s="21"/>
      <c r="F238" s="7"/>
      <c r="G238" s="7"/>
      <c r="H238" s="11">
        <f t="shared" si="3"/>
        <v>0</v>
      </c>
      <c r="I238" s="14"/>
    </row>
    <row r="239" spans="1:9" ht="16.5">
      <c r="A239" s="11">
        <f>'CONN-BUAD-MRKT-3'!A207</f>
        <v>0</v>
      </c>
      <c r="B239" s="12">
        <f>'CONN-BUAD-MRKT-3'!B207</f>
        <v>0</v>
      </c>
      <c r="C239" s="12">
        <f>'CONN-BUAD-MRKT-3'!C207</f>
        <v>0</v>
      </c>
      <c r="D239" s="13">
        <f>'CONN-BUAD-MRKT-3'!E207</f>
        <v>0</v>
      </c>
      <c r="E239" s="21"/>
      <c r="F239" s="7"/>
      <c r="G239" s="7"/>
      <c r="H239" s="11">
        <f t="shared" si="3"/>
        <v>0</v>
      </c>
      <c r="I239" s="14"/>
    </row>
    <row r="240" spans="1:9" ht="16.5">
      <c r="A240" s="11">
        <f>'CONN-BUAD-MRKT-3'!A208</f>
        <v>0</v>
      </c>
      <c r="B240" s="12">
        <f>'CONN-BUAD-MRKT-3'!B208</f>
        <v>0</v>
      </c>
      <c r="C240" s="12">
        <f>'CONN-BUAD-MRKT-3'!C208</f>
        <v>0</v>
      </c>
      <c r="D240" s="13">
        <f>'CONN-BUAD-MRKT-3'!E208</f>
        <v>0</v>
      </c>
      <c r="E240" s="21"/>
      <c r="F240" s="7"/>
      <c r="G240" s="7"/>
      <c r="H240" s="11">
        <f t="shared" si="3"/>
        <v>0</v>
      </c>
      <c r="I240" s="14"/>
    </row>
    <row r="241" spans="1:12" ht="15.75">
      <c r="A241" s="630" t="s">
        <v>530</v>
      </c>
      <c r="B241" s="631"/>
      <c r="C241" s="631"/>
      <c r="D241" s="631"/>
      <c r="E241" s="632"/>
      <c r="F241" s="16"/>
      <c r="G241" s="7"/>
      <c r="H241" s="633" t="s">
        <v>530</v>
      </c>
      <c r="I241" s="633"/>
    </row>
    <row r="242" spans="1:12" ht="16.5">
      <c r="A242" s="11">
        <v>1</v>
      </c>
      <c r="B242" s="14"/>
      <c r="C242" s="14"/>
      <c r="D242" s="17"/>
      <c r="E242" s="14"/>
      <c r="F242" s="7"/>
      <c r="G242" s="7"/>
      <c r="H242" s="17"/>
      <c r="I242" s="14"/>
    </row>
    <row r="243" spans="1:12" ht="16.5">
      <c r="A243" s="11">
        <v>2</v>
      </c>
      <c r="B243" s="14"/>
      <c r="C243" s="14"/>
      <c r="D243" s="17"/>
      <c r="E243" s="14"/>
      <c r="F243" s="7"/>
      <c r="G243" s="7"/>
      <c r="H243" s="17"/>
      <c r="I243" s="14"/>
    </row>
    <row r="244" spans="1:12" ht="16.5">
      <c r="A244" s="11">
        <v>3</v>
      </c>
      <c r="B244" s="14"/>
      <c r="C244" s="14"/>
      <c r="D244" s="17"/>
      <c r="E244" s="14"/>
      <c r="F244" s="7"/>
      <c r="G244" s="7"/>
      <c r="H244" s="17"/>
      <c r="I244" s="14"/>
    </row>
    <row r="245" spans="1:12" ht="16.5">
      <c r="A245" s="11">
        <v>4</v>
      </c>
      <c r="B245" s="14"/>
      <c r="C245" s="14"/>
      <c r="D245" s="17"/>
      <c r="E245" s="14"/>
      <c r="F245" s="7"/>
      <c r="G245" s="7"/>
      <c r="H245" s="17"/>
      <c r="I245" s="14"/>
    </row>
    <row r="246" spans="1:12" ht="16.5">
      <c r="A246" s="11">
        <v>5</v>
      </c>
      <c r="B246" s="18"/>
      <c r="C246" s="18"/>
      <c r="D246" s="18"/>
      <c r="E246" s="18"/>
      <c r="H246" s="18"/>
      <c r="I246" s="18"/>
    </row>
    <row r="249" spans="1:12" ht="18">
      <c r="A249" s="616" t="s">
        <v>666</v>
      </c>
      <c r="B249" s="616"/>
      <c r="C249" s="616"/>
      <c r="D249" s="616"/>
      <c r="E249" s="616"/>
      <c r="G249" s="3"/>
      <c r="H249" s="3"/>
      <c r="I249" s="19"/>
      <c r="J249" s="19"/>
    </row>
    <row r="250" spans="1:12" ht="18">
      <c r="A250" s="612" t="s">
        <v>1207</v>
      </c>
      <c r="B250" s="612"/>
      <c r="C250" s="612"/>
      <c r="D250" s="612"/>
      <c r="E250" s="612"/>
      <c r="G250" s="4"/>
      <c r="H250" s="4"/>
      <c r="I250" s="20"/>
      <c r="J250" s="20"/>
    </row>
    <row r="251" spans="1:12" ht="18">
      <c r="A251" s="612" t="s">
        <v>1215</v>
      </c>
      <c r="B251" s="612"/>
      <c r="C251" s="612"/>
      <c r="D251" s="612"/>
      <c r="E251" s="612"/>
      <c r="G251" s="4"/>
      <c r="H251" s="5"/>
      <c r="I251" s="20"/>
      <c r="J251" s="20"/>
    </row>
    <row r="252" spans="1:12" ht="18">
      <c r="A252" s="612" t="s">
        <v>1208</v>
      </c>
      <c r="B252" s="612"/>
      <c r="C252" s="612"/>
      <c r="D252" s="612"/>
      <c r="E252" s="612"/>
      <c r="G252" s="4"/>
      <c r="H252" s="5"/>
      <c r="I252" s="20"/>
      <c r="J252" s="20"/>
    </row>
    <row r="253" spans="1:12" ht="16.5">
      <c r="A253" s="613" t="s">
        <v>1364</v>
      </c>
      <c r="B253" s="613"/>
      <c r="C253" s="613"/>
      <c r="D253" s="613"/>
      <c r="E253" s="7"/>
      <c r="F253" s="7"/>
      <c r="G253" s="1" t="str">
        <f>A253</f>
        <v>Year II Semester II  2023</v>
      </c>
      <c r="H253" s="1"/>
      <c r="I253" s="1"/>
      <c r="J253" s="1"/>
    </row>
    <row r="254" spans="1:12" ht="17.25" customHeight="1">
      <c r="A254" s="614" t="s">
        <v>1565</v>
      </c>
      <c r="B254" s="614"/>
      <c r="C254" s="614"/>
      <c r="D254" s="614"/>
      <c r="G254" s="22" t="str">
        <f>A254</f>
        <v>COURSE TITLE: Inclusiveness</v>
      </c>
      <c r="H254" s="22"/>
      <c r="I254" s="22"/>
      <c r="J254" s="22"/>
      <c r="K254" s="23"/>
      <c r="L254" s="23"/>
    </row>
    <row r="255" spans="1:12" ht="18" customHeight="1">
      <c r="A255" s="613" t="s">
        <v>1227</v>
      </c>
      <c r="B255" s="613"/>
      <c r="C255" s="613"/>
      <c r="D255" s="613"/>
      <c r="E255" s="8"/>
      <c r="G255" s="613" t="str">
        <f>A255</f>
        <v>COURSE NO: Snie 2012</v>
      </c>
      <c r="H255" s="613"/>
      <c r="I255" s="613"/>
      <c r="J255" s="613"/>
    </row>
    <row r="256" spans="1:12" ht="16.5">
      <c r="A256" s="613" t="s">
        <v>1564</v>
      </c>
      <c r="B256" s="613"/>
      <c r="C256" s="613"/>
      <c r="D256" s="613"/>
      <c r="G256" s="1" t="str">
        <f>A256</f>
        <v>SECTION: COSC/R/14-3</v>
      </c>
      <c r="H256" s="1"/>
      <c r="I256" s="1"/>
      <c r="J256" s="1"/>
    </row>
    <row r="257" spans="1:10" ht="16.5">
      <c r="A257" s="9" t="s">
        <v>1228</v>
      </c>
      <c r="B257" s="9"/>
      <c r="C257" s="9"/>
      <c r="D257" s="9"/>
      <c r="G257" s="1" t="str">
        <f>A257</f>
        <v>INSTRUCTOR: DR. DEREJE</v>
      </c>
      <c r="H257" s="1"/>
      <c r="I257" s="1"/>
      <c r="J257" s="1"/>
    </row>
    <row r="258" spans="1:10" ht="16.5">
      <c r="A258" s="10" t="s">
        <v>675</v>
      </c>
      <c r="B258" s="627" t="s">
        <v>477</v>
      </c>
      <c r="C258" s="628"/>
      <c r="D258" s="10" t="s">
        <v>9</v>
      </c>
      <c r="E258" s="10" t="s">
        <v>676</v>
      </c>
      <c r="F258" s="1"/>
      <c r="G258" s="1"/>
      <c r="H258" s="10" t="s">
        <v>9</v>
      </c>
      <c r="I258" s="10" t="s">
        <v>676</v>
      </c>
      <c r="J258" s="1"/>
    </row>
    <row r="259" spans="1:10" ht="16.5">
      <c r="A259" s="11">
        <f>'CONN-BUAD-MRKT-3'!A224</f>
        <v>0</v>
      </c>
      <c r="B259" s="12">
        <f>'CONN-BUAD-MRKT-3'!B224</f>
        <v>0</v>
      </c>
      <c r="C259" s="12">
        <f>'CONN-BUAD-MRKT-3'!C224</f>
        <v>0</v>
      </c>
      <c r="D259" s="13">
        <f>'CONN-BUAD-MRKT-3'!E224</f>
        <v>0</v>
      </c>
      <c r="E259" s="14"/>
      <c r="F259" s="7"/>
      <c r="G259" s="7"/>
      <c r="H259" s="11">
        <f>D259</f>
        <v>0</v>
      </c>
      <c r="I259" s="14"/>
    </row>
    <row r="260" spans="1:10" ht="16.5">
      <c r="A260" s="11">
        <f>'CONN-BUAD-MRKT-3'!A225</f>
        <v>0</v>
      </c>
      <c r="B260" s="12">
        <f>'CONN-BUAD-MRKT-3'!B225</f>
        <v>0</v>
      </c>
      <c r="C260" s="12">
        <f>'CONN-BUAD-MRKT-3'!C225</f>
        <v>0</v>
      </c>
      <c r="D260" s="13">
        <f>'CONN-BUAD-MRKT-3'!E225</f>
        <v>0</v>
      </c>
      <c r="E260" s="14"/>
      <c r="F260" s="7"/>
      <c r="G260" s="7"/>
      <c r="H260" s="11">
        <f t="shared" ref="H260:H301" si="4">D260</f>
        <v>0</v>
      </c>
      <c r="I260" s="14"/>
    </row>
    <row r="261" spans="1:10" ht="16.5">
      <c r="A261" s="11">
        <f>'CONN-BUAD-MRKT-3'!A226</f>
        <v>0</v>
      </c>
      <c r="B261" s="12">
        <f>'CONN-BUAD-MRKT-3'!B226</f>
        <v>0</v>
      </c>
      <c r="C261" s="12">
        <f>'CONN-BUAD-MRKT-3'!C226</f>
        <v>0</v>
      </c>
      <c r="D261" s="13">
        <f>'CONN-BUAD-MRKT-3'!E226</f>
        <v>0</v>
      </c>
      <c r="E261" s="14"/>
      <c r="F261" s="7"/>
      <c r="G261" s="7"/>
      <c r="H261" s="11">
        <f t="shared" si="4"/>
        <v>0</v>
      </c>
      <c r="I261" s="14"/>
    </row>
    <row r="262" spans="1:10" ht="16.5">
      <c r="A262" s="11">
        <f>'CONN-BUAD-MRKT-3'!A227</f>
        <v>0</v>
      </c>
      <c r="B262" s="12">
        <f>'CONN-BUAD-MRKT-3'!B227</f>
        <v>0</v>
      </c>
      <c r="C262" s="12">
        <f>'CONN-BUAD-MRKT-3'!C227</f>
        <v>0</v>
      </c>
      <c r="D262" s="13">
        <f>'CONN-BUAD-MRKT-3'!E227</f>
        <v>0</v>
      </c>
      <c r="E262" s="14"/>
      <c r="F262" s="7" t="s">
        <v>681</v>
      </c>
      <c r="G262" s="7"/>
      <c r="H262" s="11">
        <f t="shared" si="4"/>
        <v>0</v>
      </c>
      <c r="I262" s="14"/>
    </row>
    <row r="263" spans="1:10" ht="16.5">
      <c r="A263" s="11">
        <f>'CONN-BUAD-MRKT-3'!A228</f>
        <v>0</v>
      </c>
      <c r="B263" s="12">
        <f>'CONN-BUAD-MRKT-3'!B228</f>
        <v>0</v>
      </c>
      <c r="C263" s="12">
        <f>'CONN-BUAD-MRKT-3'!C228</f>
        <v>0</v>
      </c>
      <c r="D263" s="13">
        <f>'CONN-BUAD-MRKT-3'!E228</f>
        <v>0</v>
      </c>
      <c r="E263" s="14"/>
      <c r="F263" s="15" t="s">
        <v>684</v>
      </c>
      <c r="G263" s="15"/>
      <c r="H263" s="11">
        <f t="shared" si="4"/>
        <v>0</v>
      </c>
      <c r="I263" s="14"/>
    </row>
    <row r="264" spans="1:10" ht="16.5">
      <c r="A264" s="11">
        <f>'CONN-BUAD-MRKT-3'!A229</f>
        <v>0</v>
      </c>
      <c r="B264" s="12">
        <f>'CONN-BUAD-MRKT-3'!B229</f>
        <v>0</v>
      </c>
      <c r="C264" s="12">
        <f>'CONN-BUAD-MRKT-3'!C229</f>
        <v>0</v>
      </c>
      <c r="D264" s="13">
        <f>'CONN-BUAD-MRKT-3'!E229</f>
        <v>0</v>
      </c>
      <c r="E264" s="14"/>
      <c r="F264" s="15" t="s">
        <v>687</v>
      </c>
      <c r="G264" s="15"/>
      <c r="H264" s="11">
        <f t="shared" si="4"/>
        <v>0</v>
      </c>
      <c r="I264" s="14"/>
    </row>
    <row r="265" spans="1:10" ht="16.5">
      <c r="A265" s="11">
        <f>'CONN-BUAD-MRKT-3'!A230</f>
        <v>0</v>
      </c>
      <c r="B265" s="12">
        <f>'CONN-BUAD-MRKT-3'!B230</f>
        <v>0</v>
      </c>
      <c r="C265" s="12">
        <f>'CONN-BUAD-MRKT-3'!C230</f>
        <v>0</v>
      </c>
      <c r="D265" s="13">
        <f>'CONN-BUAD-MRKT-3'!E230</f>
        <v>0</v>
      </c>
      <c r="E265" s="14"/>
      <c r="F265" s="15" t="s">
        <v>690</v>
      </c>
      <c r="G265" s="15"/>
      <c r="H265" s="11">
        <f t="shared" si="4"/>
        <v>0</v>
      </c>
      <c r="I265" s="14"/>
    </row>
    <row r="266" spans="1:10" ht="16.5">
      <c r="A266" s="11">
        <f>'CONN-BUAD-MRKT-3'!A231</f>
        <v>0</v>
      </c>
      <c r="B266" s="12">
        <f>'CONN-BUAD-MRKT-3'!B231</f>
        <v>0</v>
      </c>
      <c r="C266" s="12">
        <f>'CONN-BUAD-MRKT-3'!C231</f>
        <v>0</v>
      </c>
      <c r="D266" s="13">
        <f>'CONN-BUAD-MRKT-3'!E231</f>
        <v>0</v>
      </c>
      <c r="E266" s="14"/>
      <c r="F266" s="15" t="s">
        <v>693</v>
      </c>
      <c r="G266" s="15"/>
      <c r="H266" s="11">
        <f t="shared" si="4"/>
        <v>0</v>
      </c>
      <c r="I266" s="14"/>
    </row>
    <row r="267" spans="1:10" ht="16.5">
      <c r="A267" s="11">
        <f>'CONN-BUAD-MRKT-3'!A232</f>
        <v>0</v>
      </c>
      <c r="B267" s="12">
        <f>'CONN-BUAD-MRKT-3'!B232</f>
        <v>0</v>
      </c>
      <c r="C267" s="12">
        <f>'CONN-BUAD-MRKT-3'!C232</f>
        <v>0</v>
      </c>
      <c r="D267" s="13">
        <f>'CONN-BUAD-MRKT-3'!E232</f>
        <v>0</v>
      </c>
      <c r="E267" s="14"/>
      <c r="F267" s="15" t="s">
        <v>696</v>
      </c>
      <c r="G267" s="15"/>
      <c r="H267" s="11">
        <f t="shared" si="4"/>
        <v>0</v>
      </c>
      <c r="I267" s="14"/>
    </row>
    <row r="268" spans="1:10" ht="16.5">
      <c r="A268" s="11">
        <f>'CONN-BUAD-MRKT-3'!A233</f>
        <v>0</v>
      </c>
      <c r="B268" s="12">
        <f>'CONN-BUAD-MRKT-3'!B233</f>
        <v>0</v>
      </c>
      <c r="C268" s="12">
        <f>'CONN-BUAD-MRKT-3'!C233</f>
        <v>0</v>
      </c>
      <c r="D268" s="13">
        <f>'CONN-BUAD-MRKT-3'!E233</f>
        <v>0</v>
      </c>
      <c r="E268" s="14"/>
      <c r="F268" s="15" t="s">
        <v>699</v>
      </c>
      <c r="G268" s="15"/>
      <c r="H268" s="11">
        <f t="shared" si="4"/>
        <v>0</v>
      </c>
      <c r="I268" s="14"/>
    </row>
    <row r="269" spans="1:10" ht="16.5">
      <c r="A269" s="11">
        <f>'CONN-BUAD-MRKT-3'!A234</f>
        <v>0</v>
      </c>
      <c r="B269" s="12">
        <f>'CONN-BUAD-MRKT-3'!B234</f>
        <v>0</v>
      </c>
      <c r="C269" s="12">
        <f>'CONN-BUAD-MRKT-3'!C234</f>
        <v>0</v>
      </c>
      <c r="D269" s="13">
        <f>'CONN-BUAD-MRKT-3'!E234</f>
        <v>0</v>
      </c>
      <c r="E269" s="14"/>
      <c r="F269" s="15" t="s">
        <v>705</v>
      </c>
      <c r="G269" s="15"/>
      <c r="H269" s="11">
        <f t="shared" si="4"/>
        <v>0</v>
      </c>
      <c r="I269" s="14"/>
    </row>
    <row r="270" spans="1:10" ht="16.5">
      <c r="A270" s="11">
        <f>'CONN-BUAD-MRKT-3'!A235</f>
        <v>0</v>
      </c>
      <c r="B270" s="12">
        <f>'CONN-BUAD-MRKT-3'!B235</f>
        <v>0</v>
      </c>
      <c r="C270" s="12">
        <f>'CONN-BUAD-MRKT-3'!C235</f>
        <v>0</v>
      </c>
      <c r="D270" s="13">
        <f>'CONN-BUAD-MRKT-3'!E235</f>
        <v>0</v>
      </c>
      <c r="E270" s="14"/>
      <c r="F270" s="15" t="s">
        <v>702</v>
      </c>
      <c r="G270" s="15"/>
      <c r="H270" s="11">
        <f t="shared" si="4"/>
        <v>0</v>
      </c>
      <c r="I270" s="14"/>
    </row>
    <row r="271" spans="1:10" ht="16.5">
      <c r="A271" s="11">
        <f>'CONN-BUAD-MRKT-3'!A236</f>
        <v>0</v>
      </c>
      <c r="B271" s="12">
        <f>'CONN-BUAD-MRKT-3'!B236</f>
        <v>0</v>
      </c>
      <c r="C271" s="12">
        <f>'CONN-BUAD-MRKT-3'!C236</f>
        <v>0</v>
      </c>
      <c r="D271" s="13">
        <f>'CONN-BUAD-MRKT-3'!E236</f>
        <v>0</v>
      </c>
      <c r="E271" s="14"/>
      <c r="F271" s="15" t="s">
        <v>708</v>
      </c>
      <c r="G271" s="15"/>
      <c r="H271" s="11">
        <f t="shared" si="4"/>
        <v>0</v>
      </c>
      <c r="I271" s="14"/>
    </row>
    <row r="272" spans="1:10" ht="16.5">
      <c r="A272" s="11">
        <f>'CONN-BUAD-MRKT-3'!A237</f>
        <v>0</v>
      </c>
      <c r="B272" s="12">
        <f>'CONN-BUAD-MRKT-3'!B237</f>
        <v>0</v>
      </c>
      <c r="C272" s="12">
        <f>'CONN-BUAD-MRKT-3'!C237</f>
        <v>0</v>
      </c>
      <c r="D272" s="13">
        <f>'CONN-BUAD-MRKT-3'!E237</f>
        <v>0</v>
      </c>
      <c r="E272" s="14"/>
      <c r="F272" s="15" t="s">
        <v>1213</v>
      </c>
      <c r="G272" s="15"/>
      <c r="H272" s="11">
        <f t="shared" si="4"/>
        <v>0</v>
      </c>
      <c r="I272" s="14"/>
    </row>
    <row r="273" spans="1:9" ht="16.5">
      <c r="A273" s="11">
        <f>'CONN-BUAD-MRKT-3'!A238</f>
        <v>0</v>
      </c>
      <c r="B273" s="12">
        <f>'CONN-BUAD-MRKT-3'!B238</f>
        <v>0</v>
      </c>
      <c r="C273" s="12">
        <f>'CONN-BUAD-MRKT-3'!C238</f>
        <v>0</v>
      </c>
      <c r="D273" s="13">
        <f>'CONN-BUAD-MRKT-3'!E238</f>
        <v>0</v>
      </c>
      <c r="E273" s="14"/>
      <c r="F273" s="15" t="s">
        <v>1214</v>
      </c>
      <c r="G273" s="15"/>
      <c r="H273" s="11">
        <f t="shared" si="4"/>
        <v>0</v>
      </c>
      <c r="I273" s="14"/>
    </row>
    <row r="274" spans="1:9" ht="16.5">
      <c r="A274" s="11">
        <f>'CONN-BUAD-MRKT-3'!A239</f>
        <v>0</v>
      </c>
      <c r="B274" s="12">
        <f>'CONN-BUAD-MRKT-3'!B239</f>
        <v>0</v>
      </c>
      <c r="C274" s="12">
        <f>'CONN-BUAD-MRKT-3'!C239</f>
        <v>0</v>
      </c>
      <c r="D274" s="13">
        <f>'CONN-BUAD-MRKT-3'!E239</f>
        <v>0</v>
      </c>
      <c r="E274" s="14"/>
      <c r="F274" s="7"/>
      <c r="G274" s="7"/>
      <c r="H274" s="11">
        <f t="shared" si="4"/>
        <v>0</v>
      </c>
      <c r="I274" s="14"/>
    </row>
    <row r="275" spans="1:9" ht="16.5">
      <c r="A275" s="11">
        <f>'CONN-BUAD-MRKT-3'!A240</f>
        <v>0</v>
      </c>
      <c r="B275" s="12">
        <f>'CONN-BUAD-MRKT-3'!B240</f>
        <v>0</v>
      </c>
      <c r="C275" s="12">
        <f>'CONN-BUAD-MRKT-3'!C240</f>
        <v>0</v>
      </c>
      <c r="D275" s="13">
        <f>'CONN-BUAD-MRKT-3'!E240</f>
        <v>0</v>
      </c>
      <c r="E275" s="14"/>
      <c r="F275" s="7"/>
      <c r="G275" s="7"/>
      <c r="H275" s="11">
        <f t="shared" si="4"/>
        <v>0</v>
      </c>
      <c r="I275" s="14"/>
    </row>
    <row r="276" spans="1:9" ht="16.5">
      <c r="A276" s="11">
        <f>'CONN-BUAD-MRKT-3'!A241</f>
        <v>0</v>
      </c>
      <c r="B276" s="12">
        <f>'CONN-BUAD-MRKT-3'!B241</f>
        <v>0</v>
      </c>
      <c r="C276" s="12">
        <f>'CONN-BUAD-MRKT-3'!C241</f>
        <v>0</v>
      </c>
      <c r="D276" s="13">
        <f>'CONN-BUAD-MRKT-3'!E241</f>
        <v>0</v>
      </c>
      <c r="E276" s="14"/>
      <c r="F276" s="7"/>
      <c r="G276" s="7"/>
      <c r="H276" s="11">
        <f t="shared" si="4"/>
        <v>0</v>
      </c>
      <c r="I276" s="14"/>
    </row>
    <row r="277" spans="1:9" ht="16.5">
      <c r="A277" s="11">
        <f>'CONN-BUAD-MRKT-3'!A242</f>
        <v>0</v>
      </c>
      <c r="B277" s="12">
        <f>'CONN-BUAD-MRKT-3'!B242</f>
        <v>0</v>
      </c>
      <c r="C277" s="12">
        <f>'CONN-BUAD-MRKT-3'!C242</f>
        <v>0</v>
      </c>
      <c r="D277" s="13">
        <f>'CONN-BUAD-MRKT-3'!E242</f>
        <v>0</v>
      </c>
      <c r="E277" s="14"/>
      <c r="F277" s="7"/>
      <c r="G277" s="7"/>
      <c r="H277" s="11">
        <f t="shared" si="4"/>
        <v>0</v>
      </c>
      <c r="I277" s="14"/>
    </row>
    <row r="278" spans="1:9" ht="16.5">
      <c r="A278" s="11">
        <f>'CONN-BUAD-MRKT-3'!A243</f>
        <v>0</v>
      </c>
      <c r="B278" s="12">
        <f>'CONN-BUAD-MRKT-3'!B243</f>
        <v>0</v>
      </c>
      <c r="C278" s="12">
        <f>'CONN-BUAD-MRKT-3'!C243</f>
        <v>0</v>
      </c>
      <c r="D278" s="13">
        <f>'CONN-BUAD-MRKT-3'!E243</f>
        <v>0</v>
      </c>
      <c r="E278" s="14"/>
      <c r="F278" s="7"/>
      <c r="G278" s="7"/>
      <c r="H278" s="11">
        <f t="shared" si="4"/>
        <v>0</v>
      </c>
      <c r="I278" s="14"/>
    </row>
    <row r="279" spans="1:9" ht="16.5">
      <c r="A279" s="11">
        <f>'CONN-BUAD-MRKT-3'!A244</f>
        <v>0</v>
      </c>
      <c r="B279" s="12">
        <f>'CONN-BUAD-MRKT-3'!B244</f>
        <v>0</v>
      </c>
      <c r="C279" s="12">
        <f>'CONN-BUAD-MRKT-3'!C244</f>
        <v>0</v>
      </c>
      <c r="D279" s="13">
        <f>'CONN-BUAD-MRKT-3'!E244</f>
        <v>0</v>
      </c>
      <c r="E279" s="14"/>
      <c r="F279" s="7"/>
      <c r="G279" s="7"/>
      <c r="H279" s="11">
        <f t="shared" si="4"/>
        <v>0</v>
      </c>
      <c r="I279" s="14"/>
    </row>
    <row r="280" spans="1:9" ht="16.5">
      <c r="A280" s="11">
        <f>'CONN-BUAD-MRKT-3'!A245</f>
        <v>0</v>
      </c>
      <c r="B280" s="12">
        <f>'CONN-BUAD-MRKT-3'!B245</f>
        <v>0</v>
      </c>
      <c r="C280" s="12">
        <f>'CONN-BUAD-MRKT-3'!C245</f>
        <v>0</v>
      </c>
      <c r="D280" s="13">
        <f>'CONN-BUAD-MRKT-3'!E245</f>
        <v>0</v>
      </c>
      <c r="E280" s="14"/>
      <c r="F280" s="7"/>
      <c r="G280" s="7"/>
      <c r="H280" s="11">
        <f t="shared" si="4"/>
        <v>0</v>
      </c>
      <c r="I280" s="14"/>
    </row>
    <row r="281" spans="1:9" ht="16.5">
      <c r="A281" s="11">
        <f>'CONN-BUAD-MRKT-3'!A246</f>
        <v>0</v>
      </c>
      <c r="B281" s="12">
        <f>'CONN-BUAD-MRKT-3'!B246</f>
        <v>0</v>
      </c>
      <c r="C281" s="12">
        <f>'CONN-BUAD-MRKT-3'!C246</f>
        <v>0</v>
      </c>
      <c r="D281" s="13">
        <f>'CONN-BUAD-MRKT-3'!E246</f>
        <v>0</v>
      </c>
      <c r="E281" s="14"/>
      <c r="F281" s="7"/>
      <c r="G281" s="7"/>
      <c r="H281" s="11">
        <f t="shared" si="4"/>
        <v>0</v>
      </c>
      <c r="I281" s="14"/>
    </row>
    <row r="282" spans="1:9" ht="16.5">
      <c r="A282" s="11">
        <f>'CONN-BUAD-MRKT-3'!A247</f>
        <v>0</v>
      </c>
      <c r="B282" s="12">
        <f>'CONN-BUAD-MRKT-3'!B247</f>
        <v>0</v>
      </c>
      <c r="C282" s="12">
        <f>'CONN-BUAD-MRKT-3'!C247</f>
        <v>0</v>
      </c>
      <c r="D282" s="13">
        <f>'CONN-BUAD-MRKT-3'!E247</f>
        <v>0</v>
      </c>
      <c r="E282" s="14"/>
      <c r="F282" s="7"/>
      <c r="G282" s="7"/>
      <c r="H282" s="11">
        <f t="shared" si="4"/>
        <v>0</v>
      </c>
      <c r="I282" s="14"/>
    </row>
    <row r="283" spans="1:9" ht="16.5">
      <c r="A283" s="11">
        <f>'CONN-BUAD-MRKT-3'!A248</f>
        <v>0</v>
      </c>
      <c r="B283" s="12">
        <f>'CONN-BUAD-MRKT-3'!B248</f>
        <v>0</v>
      </c>
      <c r="C283" s="12">
        <f>'CONN-BUAD-MRKT-3'!C248</f>
        <v>0</v>
      </c>
      <c r="D283" s="13">
        <f>'CONN-BUAD-MRKT-3'!E248</f>
        <v>0</v>
      </c>
      <c r="E283" s="14"/>
      <c r="F283" s="7"/>
      <c r="G283" s="7"/>
      <c r="H283" s="11">
        <f t="shared" si="4"/>
        <v>0</v>
      </c>
      <c r="I283" s="14"/>
    </row>
    <row r="284" spans="1:9" ht="16.5">
      <c r="A284" s="11">
        <f>'CONN-BUAD-MRKT-3'!A249</f>
        <v>0</v>
      </c>
      <c r="B284" s="12">
        <f>'CONN-BUAD-MRKT-3'!B249</f>
        <v>0</v>
      </c>
      <c r="C284" s="12">
        <f>'CONN-BUAD-MRKT-3'!C249</f>
        <v>0</v>
      </c>
      <c r="D284" s="13">
        <f>'CONN-BUAD-MRKT-3'!E249</f>
        <v>0</v>
      </c>
      <c r="E284" s="14"/>
      <c r="F284" s="7"/>
      <c r="G284" s="7"/>
      <c r="H284" s="11">
        <f t="shared" si="4"/>
        <v>0</v>
      </c>
      <c r="I284" s="14"/>
    </row>
    <row r="285" spans="1:9" ht="16.5">
      <c r="A285" s="11">
        <f>'CONN-BUAD-MRKT-3'!A250</f>
        <v>0</v>
      </c>
      <c r="B285" s="12">
        <f>'CONN-BUAD-MRKT-3'!B250</f>
        <v>0</v>
      </c>
      <c r="C285" s="12">
        <f>'CONN-BUAD-MRKT-3'!C250</f>
        <v>0</v>
      </c>
      <c r="D285" s="13">
        <f>'CONN-BUAD-MRKT-3'!E250</f>
        <v>0</v>
      </c>
      <c r="E285" s="14"/>
      <c r="F285" s="7"/>
      <c r="G285" s="7"/>
      <c r="H285" s="11">
        <f t="shared" si="4"/>
        <v>0</v>
      </c>
      <c r="I285" s="14"/>
    </row>
    <row r="286" spans="1:9" ht="16.5">
      <c r="A286" s="11">
        <f>'CONN-BUAD-MRKT-3'!A251</f>
        <v>0</v>
      </c>
      <c r="B286" s="12">
        <f>'CONN-BUAD-MRKT-3'!B251</f>
        <v>0</v>
      </c>
      <c r="C286" s="12">
        <f>'CONN-BUAD-MRKT-3'!C251</f>
        <v>0</v>
      </c>
      <c r="D286" s="13">
        <f>'CONN-BUAD-MRKT-3'!E251</f>
        <v>0</v>
      </c>
      <c r="E286" s="14"/>
      <c r="F286" s="7"/>
      <c r="G286" s="7"/>
      <c r="H286" s="11">
        <f t="shared" si="4"/>
        <v>0</v>
      </c>
      <c r="I286" s="14"/>
    </row>
    <row r="287" spans="1:9" ht="16.5">
      <c r="A287" s="11">
        <f>'CONN-BUAD-MRKT-3'!A252</f>
        <v>0</v>
      </c>
      <c r="B287" s="12">
        <f>'CONN-BUAD-MRKT-3'!B252</f>
        <v>0</v>
      </c>
      <c r="C287" s="12">
        <f>'CONN-BUAD-MRKT-3'!C252</f>
        <v>0</v>
      </c>
      <c r="D287" s="13">
        <f>'CONN-BUAD-MRKT-3'!E252</f>
        <v>0</v>
      </c>
      <c r="E287" s="14"/>
      <c r="F287" s="7"/>
      <c r="G287" s="7"/>
      <c r="H287" s="11">
        <f t="shared" si="4"/>
        <v>0</v>
      </c>
      <c r="I287" s="14"/>
    </row>
    <row r="288" spans="1:9" ht="16.5">
      <c r="A288" s="11">
        <f>'CONN-BUAD-MRKT-3'!A253</f>
        <v>0</v>
      </c>
      <c r="B288" s="12">
        <f>'CONN-BUAD-MRKT-3'!B253</f>
        <v>0</v>
      </c>
      <c r="C288" s="12">
        <f>'CONN-BUAD-MRKT-3'!C253</f>
        <v>0</v>
      </c>
      <c r="D288" s="13">
        <f>'CONN-BUAD-MRKT-3'!E253</f>
        <v>0</v>
      </c>
      <c r="E288" s="14"/>
      <c r="F288" s="7"/>
      <c r="G288" s="7"/>
      <c r="H288" s="11">
        <f t="shared" si="4"/>
        <v>0</v>
      </c>
      <c r="I288" s="14"/>
    </row>
    <row r="289" spans="1:9" ht="16.5">
      <c r="A289" s="11">
        <f>'CONN-BUAD-MRKT-3'!A254</f>
        <v>0</v>
      </c>
      <c r="B289" s="12">
        <f>'CONN-BUAD-MRKT-3'!B254</f>
        <v>0</v>
      </c>
      <c r="C289" s="12">
        <f>'CONN-BUAD-MRKT-3'!C254</f>
        <v>0</v>
      </c>
      <c r="D289" s="13">
        <f>'CONN-BUAD-MRKT-3'!E254</f>
        <v>0</v>
      </c>
      <c r="E289" s="14"/>
      <c r="F289" s="7"/>
      <c r="G289" s="7"/>
      <c r="H289" s="11">
        <f t="shared" si="4"/>
        <v>0</v>
      </c>
      <c r="I289" s="14"/>
    </row>
    <row r="290" spans="1:9" ht="16.5">
      <c r="A290" s="11">
        <f>'CONN-BUAD-MRKT-3'!A255</f>
        <v>0</v>
      </c>
      <c r="B290" s="12">
        <f>'CONN-BUAD-MRKT-3'!B255</f>
        <v>0</v>
      </c>
      <c r="C290" s="12">
        <f>'CONN-BUAD-MRKT-3'!C255</f>
        <v>0</v>
      </c>
      <c r="D290" s="13">
        <f>'CONN-BUAD-MRKT-3'!E255</f>
        <v>0</v>
      </c>
      <c r="E290" s="14"/>
      <c r="F290" s="7"/>
      <c r="G290" s="7"/>
      <c r="H290" s="11">
        <f t="shared" si="4"/>
        <v>0</v>
      </c>
      <c r="I290" s="14"/>
    </row>
    <row r="291" spans="1:9" ht="16.5">
      <c r="A291" s="11">
        <f>'CONN-BUAD-MRKT-3'!A256</f>
        <v>0</v>
      </c>
      <c r="B291" s="12">
        <f>'CONN-BUAD-MRKT-3'!B256</f>
        <v>0</v>
      </c>
      <c r="C291" s="12">
        <f>'CONN-BUAD-MRKT-3'!C256</f>
        <v>0</v>
      </c>
      <c r="D291" s="13">
        <f>'CONN-BUAD-MRKT-3'!E256</f>
        <v>0</v>
      </c>
      <c r="E291" s="14"/>
      <c r="F291" s="7"/>
      <c r="G291" s="7"/>
      <c r="H291" s="11">
        <f t="shared" si="4"/>
        <v>0</v>
      </c>
      <c r="I291" s="14"/>
    </row>
    <row r="292" spans="1:9" ht="16.5">
      <c r="A292" s="11">
        <f>'CONN-BUAD-MRKT-3'!A257</f>
        <v>0</v>
      </c>
      <c r="B292" s="12">
        <f>'CONN-BUAD-MRKT-3'!B257</f>
        <v>0</v>
      </c>
      <c r="C292" s="12">
        <f>'CONN-BUAD-MRKT-3'!C257</f>
        <v>0</v>
      </c>
      <c r="D292" s="13">
        <f>'CONN-BUAD-MRKT-3'!E257</f>
        <v>0</v>
      </c>
      <c r="E292" s="14"/>
      <c r="F292" s="7"/>
      <c r="G292" s="7"/>
      <c r="H292" s="11">
        <f t="shared" si="4"/>
        <v>0</v>
      </c>
      <c r="I292" s="14"/>
    </row>
    <row r="293" spans="1:9" ht="16.5">
      <c r="A293" s="11">
        <f>'CONN-BUAD-MRKT-3'!A258</f>
        <v>0</v>
      </c>
      <c r="B293" s="12">
        <f>'CONN-BUAD-MRKT-3'!B258</f>
        <v>0</v>
      </c>
      <c r="C293" s="12">
        <f>'CONN-BUAD-MRKT-3'!C258</f>
        <v>0</v>
      </c>
      <c r="D293" s="13">
        <f>'CONN-BUAD-MRKT-3'!E258</f>
        <v>0</v>
      </c>
      <c r="E293" s="14"/>
      <c r="F293" s="7"/>
      <c r="G293" s="7"/>
      <c r="H293" s="11">
        <f t="shared" si="4"/>
        <v>0</v>
      </c>
      <c r="I293" s="14"/>
    </row>
    <row r="294" spans="1:9" ht="16.5">
      <c r="A294" s="11">
        <f>'CONN-BUAD-MRKT-3'!A259</f>
        <v>0</v>
      </c>
      <c r="B294" s="12">
        <f>'CONN-BUAD-MRKT-3'!B259</f>
        <v>0</v>
      </c>
      <c r="C294" s="12">
        <f>'CONN-BUAD-MRKT-3'!C259</f>
        <v>0</v>
      </c>
      <c r="D294" s="13">
        <f>'CONN-BUAD-MRKT-3'!E259</f>
        <v>0</v>
      </c>
      <c r="E294" s="14"/>
      <c r="F294" s="7"/>
      <c r="G294" s="7"/>
      <c r="H294" s="11">
        <f t="shared" si="4"/>
        <v>0</v>
      </c>
      <c r="I294" s="14"/>
    </row>
    <row r="295" spans="1:9" ht="16.5">
      <c r="A295" s="11">
        <f>'CONN-BUAD-MRKT-3'!A260</f>
        <v>0</v>
      </c>
      <c r="B295" s="12">
        <f>'CONN-BUAD-MRKT-3'!B260</f>
        <v>0</v>
      </c>
      <c r="C295" s="12">
        <f>'CONN-BUAD-MRKT-3'!C260</f>
        <v>0</v>
      </c>
      <c r="D295" s="13">
        <f>'CONN-BUAD-MRKT-3'!E260</f>
        <v>0</v>
      </c>
      <c r="E295" s="14"/>
      <c r="F295" s="7"/>
      <c r="G295" s="7"/>
      <c r="H295" s="11">
        <f t="shared" si="4"/>
        <v>0</v>
      </c>
      <c r="I295" s="14"/>
    </row>
    <row r="296" spans="1:9" ht="16.5">
      <c r="A296" s="11">
        <f>'CONN-BUAD-MRKT-3'!A261</f>
        <v>0</v>
      </c>
      <c r="B296" s="12">
        <f>'CONN-BUAD-MRKT-3'!B261</f>
        <v>0</v>
      </c>
      <c r="C296" s="12">
        <f>'CONN-BUAD-MRKT-3'!C261</f>
        <v>0</v>
      </c>
      <c r="D296" s="13">
        <f>'CONN-BUAD-MRKT-3'!E261</f>
        <v>0</v>
      </c>
      <c r="E296" s="21"/>
      <c r="F296" s="7"/>
      <c r="G296" s="7"/>
      <c r="H296" s="11">
        <f t="shared" si="4"/>
        <v>0</v>
      </c>
      <c r="I296" s="14"/>
    </row>
    <row r="297" spans="1:9" ht="16.5">
      <c r="A297" s="11">
        <f>'CONN-BUAD-MRKT-3'!A262</f>
        <v>0</v>
      </c>
      <c r="B297" s="12">
        <f>'CONN-BUAD-MRKT-3'!B262</f>
        <v>0</v>
      </c>
      <c r="C297" s="12">
        <f>'CONN-BUAD-MRKT-3'!C262</f>
        <v>0</v>
      </c>
      <c r="D297" s="13">
        <f>'CONN-BUAD-MRKT-3'!E262</f>
        <v>0</v>
      </c>
      <c r="E297" s="21"/>
      <c r="F297" s="7"/>
      <c r="G297" s="7"/>
      <c r="H297" s="11">
        <f t="shared" si="4"/>
        <v>0</v>
      </c>
      <c r="I297" s="14"/>
    </row>
    <row r="298" spans="1:9" ht="16.5">
      <c r="A298" s="11">
        <f>'CONN-BUAD-MRKT-3'!A263</f>
        <v>0</v>
      </c>
      <c r="B298" s="12">
        <f>'CONN-BUAD-MRKT-3'!B263</f>
        <v>0</v>
      </c>
      <c r="C298" s="12">
        <f>'CONN-BUAD-MRKT-3'!C263</f>
        <v>0</v>
      </c>
      <c r="D298" s="13">
        <f>'CONN-BUAD-MRKT-3'!E263</f>
        <v>0</v>
      </c>
      <c r="E298" s="21"/>
      <c r="F298" s="7"/>
      <c r="G298" s="7"/>
      <c r="H298" s="11">
        <f t="shared" si="4"/>
        <v>0</v>
      </c>
      <c r="I298" s="14"/>
    </row>
    <row r="299" spans="1:9" ht="16.5">
      <c r="A299" s="11">
        <f>'CONN-BUAD-MRKT-3'!A264</f>
        <v>0</v>
      </c>
      <c r="B299" s="12">
        <f>'CONN-BUAD-MRKT-3'!B264</f>
        <v>0</v>
      </c>
      <c r="C299" s="12">
        <f>'CONN-BUAD-MRKT-3'!C264</f>
        <v>0</v>
      </c>
      <c r="D299" s="13">
        <f>'CONN-BUAD-MRKT-3'!E264</f>
        <v>0</v>
      </c>
      <c r="E299" s="21"/>
      <c r="F299" s="7"/>
      <c r="G299" s="7"/>
      <c r="H299" s="11">
        <f t="shared" si="4"/>
        <v>0</v>
      </c>
      <c r="I299" s="14"/>
    </row>
    <row r="300" spans="1:9" ht="16.5">
      <c r="A300" s="11">
        <f>'CONN-BUAD-MRKT-3'!A265</f>
        <v>0</v>
      </c>
      <c r="B300" s="12">
        <f>'CONN-BUAD-MRKT-3'!B265</f>
        <v>0</v>
      </c>
      <c r="C300" s="12">
        <f>'CONN-BUAD-MRKT-3'!C265</f>
        <v>0</v>
      </c>
      <c r="D300" s="13">
        <f>'CONN-BUAD-MRKT-3'!E265</f>
        <v>0</v>
      </c>
      <c r="E300" s="21"/>
      <c r="F300" s="7"/>
      <c r="G300" s="7"/>
      <c r="H300" s="11">
        <f t="shared" si="4"/>
        <v>0</v>
      </c>
      <c r="I300" s="14"/>
    </row>
    <row r="301" spans="1:9" ht="16.5">
      <c r="A301" s="11">
        <f>'CONN-BUAD-MRKT-3'!A266</f>
        <v>0</v>
      </c>
      <c r="B301" s="12">
        <f>'CONN-BUAD-MRKT-3'!B266</f>
        <v>0</v>
      </c>
      <c r="C301" s="12">
        <f>'CONN-BUAD-MRKT-3'!C266</f>
        <v>0</v>
      </c>
      <c r="D301" s="13">
        <f>'CONN-BUAD-MRKT-3'!E266</f>
        <v>0</v>
      </c>
      <c r="E301" s="21"/>
      <c r="F301" s="7"/>
      <c r="G301" s="7"/>
      <c r="H301" s="11">
        <f t="shared" si="4"/>
        <v>0</v>
      </c>
      <c r="I301" s="14"/>
    </row>
    <row r="302" spans="1:9" ht="15.75">
      <c r="A302" s="630" t="s">
        <v>530</v>
      </c>
      <c r="B302" s="631"/>
      <c r="C302" s="631"/>
      <c r="D302" s="631"/>
      <c r="E302" s="632"/>
      <c r="F302" s="16"/>
      <c r="G302" s="7"/>
      <c r="H302" s="633" t="s">
        <v>530</v>
      </c>
      <c r="I302" s="633"/>
    </row>
    <row r="303" spans="1:9" ht="16.5">
      <c r="A303" s="11">
        <v>1</v>
      </c>
      <c r="B303" s="24">
        <f>'CONN-BUAD-MRKT-3'!B270</f>
        <v>0</v>
      </c>
      <c r="C303" s="24">
        <f>'CONN-BUAD-MRKT-3'!C270</f>
        <v>0</v>
      </c>
      <c r="D303" s="11">
        <f>'CONN-BUAD-MRKT-3'!E270</f>
        <v>0</v>
      </c>
      <c r="E303" s="24"/>
      <c r="F303" s="1"/>
      <c r="G303" s="1"/>
      <c r="H303" s="11">
        <f>D303</f>
        <v>0</v>
      </c>
      <c r="I303" s="14"/>
    </row>
    <row r="304" spans="1:9" ht="16.5">
      <c r="A304" s="11">
        <v>2</v>
      </c>
      <c r="B304" s="14"/>
      <c r="C304" s="14"/>
      <c r="D304" s="17"/>
      <c r="E304" s="14"/>
      <c r="F304" s="7"/>
      <c r="G304" s="7"/>
      <c r="H304" s="17"/>
      <c r="I304" s="14"/>
    </row>
    <row r="305" spans="1:12" ht="16.5">
      <c r="A305" s="11">
        <v>3</v>
      </c>
      <c r="B305" s="14"/>
      <c r="C305" s="14"/>
      <c r="D305" s="17"/>
      <c r="E305" s="14"/>
      <c r="F305" s="7"/>
      <c r="G305" s="7"/>
      <c r="H305" s="17"/>
      <c r="I305" s="14"/>
    </row>
    <row r="306" spans="1:12" ht="16.5">
      <c r="A306" s="11">
        <v>4</v>
      </c>
      <c r="B306" s="14"/>
      <c r="C306" s="14"/>
      <c r="D306" s="17"/>
      <c r="E306" s="14"/>
      <c r="F306" s="7"/>
      <c r="G306" s="7"/>
      <c r="H306" s="17"/>
      <c r="I306" s="14"/>
    </row>
    <row r="307" spans="1:12" ht="16.5">
      <c r="A307" s="11">
        <v>5</v>
      </c>
      <c r="B307" s="18"/>
      <c r="C307" s="18"/>
      <c r="D307" s="18"/>
      <c r="E307" s="18"/>
      <c r="H307" s="18"/>
      <c r="I307" s="18"/>
    </row>
    <row r="310" spans="1:12" ht="18">
      <c r="A310" s="616" t="s">
        <v>666</v>
      </c>
      <c r="B310" s="616"/>
      <c r="C310" s="616"/>
      <c r="D310" s="616"/>
      <c r="E310" s="616"/>
      <c r="G310" s="3"/>
      <c r="H310" s="3"/>
      <c r="I310" s="19"/>
      <c r="J310" s="19"/>
    </row>
    <row r="311" spans="1:12" ht="18">
      <c r="A311" s="612" t="s">
        <v>1207</v>
      </c>
      <c r="B311" s="612"/>
      <c r="C311" s="612"/>
      <c r="D311" s="612"/>
      <c r="E311" s="612"/>
      <c r="G311" s="4"/>
      <c r="H311" s="4"/>
      <c r="I311" s="20"/>
      <c r="J311" s="20"/>
    </row>
    <row r="312" spans="1:12" ht="18">
      <c r="A312" s="612" t="s">
        <v>1215</v>
      </c>
      <c r="B312" s="612"/>
      <c r="C312" s="612"/>
      <c r="D312" s="612"/>
      <c r="E312" s="612"/>
      <c r="G312" s="4"/>
      <c r="H312" s="5"/>
      <c r="I312" s="20"/>
      <c r="J312" s="20"/>
    </row>
    <row r="313" spans="1:12" ht="18">
      <c r="A313" s="612" t="s">
        <v>1208</v>
      </c>
      <c r="B313" s="612"/>
      <c r="C313" s="612"/>
      <c r="D313" s="612"/>
      <c r="E313" s="612"/>
      <c r="G313" s="4"/>
      <c r="H313" s="5"/>
      <c r="I313" s="20"/>
      <c r="J313" s="20"/>
    </row>
    <row r="314" spans="1:12" ht="16.5">
      <c r="A314" s="613" t="s">
        <v>1364</v>
      </c>
      <c r="B314" s="613"/>
      <c r="C314" s="613"/>
      <c r="D314" s="613"/>
      <c r="E314" s="7"/>
      <c r="F314" s="7"/>
      <c r="G314" s="1" t="str">
        <f>A314</f>
        <v>Year II Semester II  2023</v>
      </c>
      <c r="H314" s="1"/>
      <c r="I314" s="1"/>
      <c r="J314" s="1"/>
    </row>
    <row r="315" spans="1:12" ht="30.75" customHeight="1">
      <c r="A315" s="614" t="s">
        <v>1375</v>
      </c>
      <c r="B315" s="614"/>
      <c r="C315" s="614"/>
      <c r="D315" s="614"/>
      <c r="E315" s="614"/>
      <c r="G315" s="614" t="str">
        <f>A315</f>
        <v>COURSE TITLE: Human Computer Interaction</v>
      </c>
      <c r="H315" s="614"/>
      <c r="I315" s="614"/>
      <c r="J315" s="614"/>
      <c r="K315" s="614"/>
      <c r="L315" s="614"/>
    </row>
    <row r="316" spans="1:12" ht="18" customHeight="1">
      <c r="A316" s="613" t="s">
        <v>1566</v>
      </c>
      <c r="B316" s="613"/>
      <c r="C316" s="613"/>
      <c r="D316" s="613"/>
      <c r="E316" s="8"/>
      <c r="G316" s="613" t="str">
        <f>A316</f>
        <v>COURSE NO: Cosc 2062</v>
      </c>
      <c r="H316" s="613"/>
      <c r="I316" s="613"/>
      <c r="J316" s="613"/>
    </row>
    <row r="317" spans="1:12" ht="16.5">
      <c r="A317" s="613" t="s">
        <v>1564</v>
      </c>
      <c r="B317" s="613"/>
      <c r="C317" s="613"/>
      <c r="D317" s="613"/>
      <c r="G317" s="1" t="str">
        <f>A317</f>
        <v>SECTION: COSC/R/14-3</v>
      </c>
      <c r="H317" s="1"/>
      <c r="I317" s="1"/>
      <c r="J317" s="1"/>
    </row>
    <row r="318" spans="1:12" ht="16.5">
      <c r="A318" s="9" t="s">
        <v>1222</v>
      </c>
      <c r="B318" s="9"/>
      <c r="C318" s="9"/>
      <c r="D318" s="9"/>
      <c r="G318" s="1" t="str">
        <f>A318</f>
        <v>INSTRUCTOR:</v>
      </c>
      <c r="H318" s="1"/>
      <c r="I318" s="1"/>
      <c r="J318" s="1"/>
    </row>
    <row r="319" spans="1:12" ht="16.5">
      <c r="A319" s="10" t="s">
        <v>675</v>
      </c>
      <c r="B319" s="627" t="s">
        <v>477</v>
      </c>
      <c r="C319" s="628"/>
      <c r="D319" s="10" t="s">
        <v>9</v>
      </c>
      <c r="E319" s="10" t="s">
        <v>676</v>
      </c>
      <c r="F319" s="1"/>
      <c r="G319" s="1"/>
      <c r="H319" s="10" t="s">
        <v>9</v>
      </c>
      <c r="I319" s="10" t="s">
        <v>676</v>
      </c>
      <c r="J319" s="1"/>
    </row>
    <row r="320" spans="1:12" ht="16.5">
      <c r="A320" s="11">
        <f>'CONN-BUAD-MRKT-3'!A282</f>
        <v>0</v>
      </c>
      <c r="B320" s="12">
        <f>'CONN-BUAD-MRKT-3'!B282</f>
        <v>0</v>
      </c>
      <c r="C320" s="12">
        <f>'CONN-BUAD-MRKT-3'!C282</f>
        <v>0</v>
      </c>
      <c r="D320" s="13">
        <f>'CONN-BUAD-MRKT-3'!E282</f>
        <v>0</v>
      </c>
      <c r="E320" s="14"/>
      <c r="F320" s="7"/>
      <c r="G320" s="7"/>
      <c r="H320" s="11">
        <f>D320</f>
        <v>0</v>
      </c>
      <c r="I320" s="14"/>
    </row>
    <row r="321" spans="1:9" ht="16.5">
      <c r="A321" s="11">
        <f>'CONN-BUAD-MRKT-3'!A283</f>
        <v>0</v>
      </c>
      <c r="B321" s="12">
        <f>'CONN-BUAD-MRKT-3'!B283</f>
        <v>0</v>
      </c>
      <c r="C321" s="12">
        <f>'CONN-BUAD-MRKT-3'!C283</f>
        <v>0</v>
      </c>
      <c r="D321" s="13">
        <f>'CONN-BUAD-MRKT-3'!E283</f>
        <v>0</v>
      </c>
      <c r="E321" s="14"/>
      <c r="F321" s="7"/>
      <c r="G321" s="7"/>
      <c r="H321" s="11">
        <f t="shared" ref="H321:H364" si="5">D321</f>
        <v>0</v>
      </c>
      <c r="I321" s="14"/>
    </row>
    <row r="322" spans="1:9" ht="16.5">
      <c r="A322" s="11">
        <f>'CONN-BUAD-MRKT-3'!A284</f>
        <v>0</v>
      </c>
      <c r="B322" s="12">
        <f>'CONN-BUAD-MRKT-3'!B284</f>
        <v>0</v>
      </c>
      <c r="C322" s="12">
        <f>'CONN-BUAD-MRKT-3'!C284</f>
        <v>0</v>
      </c>
      <c r="D322" s="13">
        <f>'CONN-BUAD-MRKT-3'!E284</f>
        <v>0</v>
      </c>
      <c r="E322" s="14"/>
      <c r="F322" s="7"/>
      <c r="G322" s="7"/>
      <c r="H322" s="11">
        <f t="shared" si="5"/>
        <v>0</v>
      </c>
      <c r="I322" s="14"/>
    </row>
    <row r="323" spans="1:9" ht="16.5">
      <c r="A323" s="11">
        <f>'CONN-BUAD-MRKT-3'!A285</f>
        <v>0</v>
      </c>
      <c r="B323" s="12">
        <f>'CONN-BUAD-MRKT-3'!B285</f>
        <v>0</v>
      </c>
      <c r="C323" s="12">
        <f>'CONN-BUAD-MRKT-3'!C285</f>
        <v>0</v>
      </c>
      <c r="D323" s="13">
        <f>'CONN-BUAD-MRKT-3'!E285</f>
        <v>0</v>
      </c>
      <c r="E323" s="14"/>
      <c r="F323" s="7" t="s">
        <v>681</v>
      </c>
      <c r="G323" s="7"/>
      <c r="H323" s="11">
        <f t="shared" si="5"/>
        <v>0</v>
      </c>
      <c r="I323" s="14"/>
    </row>
    <row r="324" spans="1:9" ht="16.5">
      <c r="A324" s="11">
        <f>'CONN-BUAD-MRKT-3'!A286</f>
        <v>0</v>
      </c>
      <c r="B324" s="12">
        <f>'CONN-BUAD-MRKT-3'!B286</f>
        <v>0</v>
      </c>
      <c r="C324" s="12">
        <f>'CONN-BUAD-MRKT-3'!C286</f>
        <v>0</v>
      </c>
      <c r="D324" s="13">
        <f>'CONN-BUAD-MRKT-3'!E286</f>
        <v>0</v>
      </c>
      <c r="E324" s="14"/>
      <c r="F324" s="15" t="s">
        <v>684</v>
      </c>
      <c r="G324" s="15"/>
      <c r="H324" s="11">
        <f t="shared" si="5"/>
        <v>0</v>
      </c>
      <c r="I324" s="14"/>
    </row>
    <row r="325" spans="1:9" ht="16.5">
      <c r="A325" s="11">
        <f>'CONN-BUAD-MRKT-3'!A287</f>
        <v>0</v>
      </c>
      <c r="B325" s="12">
        <f>'CONN-BUAD-MRKT-3'!B287</f>
        <v>0</v>
      </c>
      <c r="C325" s="12">
        <f>'CONN-BUAD-MRKT-3'!C287</f>
        <v>0</v>
      </c>
      <c r="D325" s="13">
        <f>'CONN-BUAD-MRKT-3'!E287</f>
        <v>0</v>
      </c>
      <c r="E325" s="14"/>
      <c r="F325" s="15" t="s">
        <v>687</v>
      </c>
      <c r="G325" s="15"/>
      <c r="H325" s="11">
        <f t="shared" si="5"/>
        <v>0</v>
      </c>
      <c r="I325" s="14"/>
    </row>
    <row r="326" spans="1:9" ht="16.5">
      <c r="A326" s="11">
        <f>'CONN-BUAD-MRKT-3'!A288</f>
        <v>0</v>
      </c>
      <c r="B326" s="12">
        <f>'CONN-BUAD-MRKT-3'!B288</f>
        <v>0</v>
      </c>
      <c r="C326" s="12">
        <f>'CONN-BUAD-MRKT-3'!C288</f>
        <v>0</v>
      </c>
      <c r="D326" s="13">
        <f>'CONN-BUAD-MRKT-3'!E288</f>
        <v>0</v>
      </c>
      <c r="E326" s="14"/>
      <c r="F326" s="15" t="s">
        <v>690</v>
      </c>
      <c r="G326" s="15"/>
      <c r="H326" s="11">
        <f t="shared" si="5"/>
        <v>0</v>
      </c>
      <c r="I326" s="14"/>
    </row>
    <row r="327" spans="1:9" ht="16.5">
      <c r="A327" s="11">
        <f>'CONN-BUAD-MRKT-3'!A289</f>
        <v>0</v>
      </c>
      <c r="B327" s="12">
        <f>'CONN-BUAD-MRKT-3'!B289</f>
        <v>0</v>
      </c>
      <c r="C327" s="12">
        <f>'CONN-BUAD-MRKT-3'!C289</f>
        <v>0</v>
      </c>
      <c r="D327" s="13">
        <f>'CONN-BUAD-MRKT-3'!E289</f>
        <v>0</v>
      </c>
      <c r="E327" s="14"/>
      <c r="F327" s="15" t="s">
        <v>693</v>
      </c>
      <c r="G327" s="15"/>
      <c r="H327" s="11">
        <f t="shared" si="5"/>
        <v>0</v>
      </c>
      <c r="I327" s="14"/>
    </row>
    <row r="328" spans="1:9" ht="16.5">
      <c r="A328" s="11">
        <f>'CONN-BUAD-MRKT-3'!A290</f>
        <v>0</v>
      </c>
      <c r="B328" s="12">
        <f>'CONN-BUAD-MRKT-3'!B290</f>
        <v>0</v>
      </c>
      <c r="C328" s="12">
        <f>'CONN-BUAD-MRKT-3'!C290</f>
        <v>0</v>
      </c>
      <c r="D328" s="13">
        <f>'CONN-BUAD-MRKT-3'!E290</f>
        <v>0</v>
      </c>
      <c r="E328" s="14"/>
      <c r="F328" s="15" t="s">
        <v>696</v>
      </c>
      <c r="G328" s="15"/>
      <c r="H328" s="11">
        <f t="shared" si="5"/>
        <v>0</v>
      </c>
      <c r="I328" s="14"/>
    </row>
    <row r="329" spans="1:9" ht="16.5">
      <c r="A329" s="11">
        <f>'CONN-BUAD-MRKT-3'!A291</f>
        <v>0</v>
      </c>
      <c r="B329" s="12">
        <f>'CONN-BUAD-MRKT-3'!B291</f>
        <v>0</v>
      </c>
      <c r="C329" s="12">
        <f>'CONN-BUAD-MRKT-3'!C291</f>
        <v>0</v>
      </c>
      <c r="D329" s="13">
        <f>'CONN-BUAD-MRKT-3'!E291</f>
        <v>0</v>
      </c>
      <c r="E329" s="14"/>
      <c r="F329" s="15" t="s">
        <v>699</v>
      </c>
      <c r="G329" s="15"/>
      <c r="H329" s="11">
        <f t="shared" si="5"/>
        <v>0</v>
      </c>
      <c r="I329" s="14"/>
    </row>
    <row r="330" spans="1:9" ht="16.5">
      <c r="A330" s="11">
        <f>'CONN-BUAD-MRKT-3'!A292</f>
        <v>0</v>
      </c>
      <c r="B330" s="12">
        <f>'CONN-BUAD-MRKT-3'!B292</f>
        <v>0</v>
      </c>
      <c r="C330" s="12">
        <f>'CONN-BUAD-MRKT-3'!C292</f>
        <v>0</v>
      </c>
      <c r="D330" s="13">
        <f>'CONN-BUAD-MRKT-3'!E292</f>
        <v>0</v>
      </c>
      <c r="E330" s="14"/>
      <c r="F330" s="15" t="s">
        <v>705</v>
      </c>
      <c r="G330" s="15"/>
      <c r="H330" s="11">
        <f t="shared" si="5"/>
        <v>0</v>
      </c>
      <c r="I330" s="14"/>
    </row>
    <row r="331" spans="1:9" ht="16.5">
      <c r="A331" s="11">
        <f>'CONN-BUAD-MRKT-3'!A293</f>
        <v>0</v>
      </c>
      <c r="B331" s="12">
        <f>'CONN-BUAD-MRKT-3'!B293</f>
        <v>0</v>
      </c>
      <c r="C331" s="12">
        <f>'CONN-BUAD-MRKT-3'!C293</f>
        <v>0</v>
      </c>
      <c r="D331" s="13">
        <f>'CONN-BUAD-MRKT-3'!E293</f>
        <v>0</v>
      </c>
      <c r="E331" s="14"/>
      <c r="F331" s="15" t="s">
        <v>702</v>
      </c>
      <c r="G331" s="15"/>
      <c r="H331" s="11">
        <f t="shared" si="5"/>
        <v>0</v>
      </c>
      <c r="I331" s="14"/>
    </row>
    <row r="332" spans="1:9" ht="16.5">
      <c r="A332" s="11">
        <f>'CONN-BUAD-MRKT-3'!A294</f>
        <v>0</v>
      </c>
      <c r="B332" s="12">
        <f>'CONN-BUAD-MRKT-3'!B294</f>
        <v>0</v>
      </c>
      <c r="C332" s="12">
        <f>'CONN-BUAD-MRKT-3'!C294</f>
        <v>0</v>
      </c>
      <c r="D332" s="13">
        <f>'CONN-BUAD-MRKT-3'!E294</f>
        <v>0</v>
      </c>
      <c r="E332" s="14"/>
      <c r="F332" s="15" t="s">
        <v>708</v>
      </c>
      <c r="G332" s="15"/>
      <c r="H332" s="11">
        <f t="shared" si="5"/>
        <v>0</v>
      </c>
      <c r="I332" s="14"/>
    </row>
    <row r="333" spans="1:9" ht="16.5">
      <c r="A333" s="11">
        <f>'CONN-BUAD-MRKT-3'!A295</f>
        <v>0</v>
      </c>
      <c r="B333" s="12">
        <f>'CONN-BUAD-MRKT-3'!B295</f>
        <v>0</v>
      </c>
      <c r="C333" s="12">
        <f>'CONN-BUAD-MRKT-3'!C295</f>
        <v>0</v>
      </c>
      <c r="D333" s="13">
        <f>'CONN-BUAD-MRKT-3'!E295</f>
        <v>0</v>
      </c>
      <c r="E333" s="14"/>
      <c r="F333" s="15" t="s">
        <v>1213</v>
      </c>
      <c r="G333" s="15"/>
      <c r="H333" s="11">
        <f t="shared" si="5"/>
        <v>0</v>
      </c>
      <c r="I333" s="14"/>
    </row>
    <row r="334" spans="1:9" ht="16.5">
      <c r="A334" s="11">
        <f>'CONN-BUAD-MRKT-3'!A296</f>
        <v>0</v>
      </c>
      <c r="B334" s="12">
        <f>'CONN-BUAD-MRKT-3'!B296</f>
        <v>0</v>
      </c>
      <c r="C334" s="12">
        <f>'CONN-BUAD-MRKT-3'!C296</f>
        <v>0</v>
      </c>
      <c r="D334" s="13">
        <f>'CONN-BUAD-MRKT-3'!E296</f>
        <v>0</v>
      </c>
      <c r="E334" s="14"/>
      <c r="F334" s="15" t="s">
        <v>1214</v>
      </c>
      <c r="G334" s="15"/>
      <c r="H334" s="11">
        <f t="shared" si="5"/>
        <v>0</v>
      </c>
      <c r="I334" s="14"/>
    </row>
    <row r="335" spans="1:9" ht="16.5">
      <c r="A335" s="11">
        <f>'CONN-BUAD-MRKT-3'!A297</f>
        <v>0</v>
      </c>
      <c r="B335" s="12">
        <f>'CONN-BUAD-MRKT-3'!B297</f>
        <v>0</v>
      </c>
      <c r="C335" s="12">
        <f>'CONN-BUAD-MRKT-3'!C297</f>
        <v>0</v>
      </c>
      <c r="D335" s="13">
        <f>'CONN-BUAD-MRKT-3'!E297</f>
        <v>0</v>
      </c>
      <c r="E335" s="14"/>
      <c r="F335" s="7"/>
      <c r="G335" s="7"/>
      <c r="H335" s="11">
        <f t="shared" si="5"/>
        <v>0</v>
      </c>
      <c r="I335" s="14"/>
    </row>
    <row r="336" spans="1:9" ht="16.5">
      <c r="A336" s="11">
        <f>'CONN-BUAD-MRKT-3'!A298</f>
        <v>0</v>
      </c>
      <c r="B336" s="12">
        <f>'CONN-BUAD-MRKT-3'!B298</f>
        <v>0</v>
      </c>
      <c r="C336" s="12">
        <f>'CONN-BUAD-MRKT-3'!C298</f>
        <v>0</v>
      </c>
      <c r="D336" s="13">
        <f>'CONN-BUAD-MRKT-3'!E298</f>
        <v>0</v>
      </c>
      <c r="E336" s="14"/>
      <c r="F336" s="7"/>
      <c r="G336" s="7"/>
      <c r="H336" s="11">
        <f t="shared" si="5"/>
        <v>0</v>
      </c>
      <c r="I336" s="14"/>
    </row>
    <row r="337" spans="1:9" ht="16.5">
      <c r="A337" s="11">
        <f>'CONN-BUAD-MRKT-3'!A299</f>
        <v>0</v>
      </c>
      <c r="B337" s="12">
        <f>'CONN-BUAD-MRKT-3'!B299</f>
        <v>0</v>
      </c>
      <c r="C337" s="12">
        <f>'CONN-BUAD-MRKT-3'!C299</f>
        <v>0</v>
      </c>
      <c r="D337" s="13">
        <f>'CONN-BUAD-MRKT-3'!E299</f>
        <v>0</v>
      </c>
      <c r="E337" s="14"/>
      <c r="F337" s="7"/>
      <c r="G337" s="7"/>
      <c r="H337" s="11">
        <f t="shared" si="5"/>
        <v>0</v>
      </c>
      <c r="I337" s="14"/>
    </row>
    <row r="338" spans="1:9" ht="16.5">
      <c r="A338" s="11">
        <f>'CONN-BUAD-MRKT-3'!A300</f>
        <v>0</v>
      </c>
      <c r="B338" s="12">
        <f>'CONN-BUAD-MRKT-3'!B300</f>
        <v>0</v>
      </c>
      <c r="C338" s="12">
        <f>'CONN-BUAD-MRKT-3'!C300</f>
        <v>0</v>
      </c>
      <c r="D338" s="13">
        <f>'CONN-BUAD-MRKT-3'!E300</f>
        <v>0</v>
      </c>
      <c r="E338" s="14"/>
      <c r="F338" s="7"/>
      <c r="G338" s="7"/>
      <c r="H338" s="11">
        <f t="shared" si="5"/>
        <v>0</v>
      </c>
      <c r="I338" s="14"/>
    </row>
    <row r="339" spans="1:9" ht="16.5">
      <c r="A339" s="11">
        <f>'CONN-BUAD-MRKT-3'!A301</f>
        <v>0</v>
      </c>
      <c r="B339" s="12">
        <f>'CONN-BUAD-MRKT-3'!B301</f>
        <v>0</v>
      </c>
      <c r="C339" s="12">
        <f>'CONN-BUAD-MRKT-3'!C301</f>
        <v>0</v>
      </c>
      <c r="D339" s="13">
        <f>'CONN-BUAD-MRKT-3'!E301</f>
        <v>0</v>
      </c>
      <c r="E339" s="14"/>
      <c r="F339" s="7"/>
      <c r="G339" s="7"/>
      <c r="H339" s="11">
        <f t="shared" si="5"/>
        <v>0</v>
      </c>
      <c r="I339" s="14"/>
    </row>
    <row r="340" spans="1:9" ht="16.5">
      <c r="A340" s="11">
        <f>'CONN-BUAD-MRKT-3'!A302</f>
        <v>0</v>
      </c>
      <c r="B340" s="12">
        <f>'CONN-BUAD-MRKT-3'!B302</f>
        <v>0</v>
      </c>
      <c r="C340" s="12">
        <f>'CONN-BUAD-MRKT-3'!C302</f>
        <v>0</v>
      </c>
      <c r="D340" s="13">
        <f>'CONN-BUAD-MRKT-3'!E302</f>
        <v>0</v>
      </c>
      <c r="E340" s="14"/>
      <c r="F340" s="7"/>
      <c r="G340" s="7"/>
      <c r="H340" s="11">
        <f t="shared" si="5"/>
        <v>0</v>
      </c>
      <c r="I340" s="14"/>
    </row>
    <row r="341" spans="1:9" ht="16.5">
      <c r="A341" s="11">
        <f>'CONN-BUAD-MRKT-3'!A303</f>
        <v>0</v>
      </c>
      <c r="B341" s="12">
        <f>'CONN-BUAD-MRKT-3'!B303</f>
        <v>0</v>
      </c>
      <c r="C341" s="12">
        <f>'CONN-BUAD-MRKT-3'!C303</f>
        <v>0</v>
      </c>
      <c r="D341" s="13">
        <f>'CONN-BUAD-MRKT-3'!E303</f>
        <v>0</v>
      </c>
      <c r="E341" s="14"/>
      <c r="F341" s="7"/>
      <c r="G341" s="7"/>
      <c r="H341" s="11">
        <f t="shared" si="5"/>
        <v>0</v>
      </c>
      <c r="I341" s="14"/>
    </row>
    <row r="342" spans="1:9" ht="16.5">
      <c r="A342" s="11">
        <f>'CONN-BUAD-MRKT-3'!A304</f>
        <v>0</v>
      </c>
      <c r="B342" s="12">
        <f>'CONN-BUAD-MRKT-3'!B304</f>
        <v>0</v>
      </c>
      <c r="C342" s="12">
        <f>'CONN-BUAD-MRKT-3'!C304</f>
        <v>0</v>
      </c>
      <c r="D342" s="13">
        <f>'CONN-BUAD-MRKT-3'!E304</f>
        <v>0</v>
      </c>
      <c r="E342" s="14"/>
      <c r="F342" s="7"/>
      <c r="G342" s="7"/>
      <c r="H342" s="11">
        <f t="shared" si="5"/>
        <v>0</v>
      </c>
      <c r="I342" s="14"/>
    </row>
    <row r="343" spans="1:9" ht="16.5">
      <c r="A343" s="11">
        <f>'CONN-BUAD-MRKT-3'!A305</f>
        <v>0</v>
      </c>
      <c r="B343" s="12">
        <f>'CONN-BUAD-MRKT-3'!B305</f>
        <v>0</v>
      </c>
      <c r="C343" s="12">
        <f>'CONN-BUAD-MRKT-3'!C305</f>
        <v>0</v>
      </c>
      <c r="D343" s="13">
        <f>'CONN-BUAD-MRKT-3'!E305</f>
        <v>0</v>
      </c>
      <c r="E343" s="14"/>
      <c r="F343" s="7"/>
      <c r="G343" s="7"/>
      <c r="H343" s="11">
        <f t="shared" si="5"/>
        <v>0</v>
      </c>
      <c r="I343" s="14"/>
    </row>
    <row r="344" spans="1:9" ht="16.5">
      <c r="A344" s="11">
        <f>'CONN-BUAD-MRKT-3'!A306</f>
        <v>0</v>
      </c>
      <c r="B344" s="12">
        <f>'CONN-BUAD-MRKT-3'!B306</f>
        <v>0</v>
      </c>
      <c r="C344" s="12">
        <f>'CONN-BUAD-MRKT-3'!C306</f>
        <v>0</v>
      </c>
      <c r="D344" s="13">
        <f>'CONN-BUAD-MRKT-3'!E306</f>
        <v>0</v>
      </c>
      <c r="E344" s="14"/>
      <c r="F344" s="7"/>
      <c r="G344" s="7"/>
      <c r="H344" s="11">
        <f t="shared" si="5"/>
        <v>0</v>
      </c>
      <c r="I344" s="14"/>
    </row>
    <row r="345" spans="1:9" ht="16.5">
      <c r="A345" s="11">
        <f>'CONN-BUAD-MRKT-3'!A307</f>
        <v>0</v>
      </c>
      <c r="B345" s="12">
        <f>'CONN-BUAD-MRKT-3'!B307</f>
        <v>0</v>
      </c>
      <c r="C345" s="12">
        <f>'CONN-BUAD-MRKT-3'!C307</f>
        <v>0</v>
      </c>
      <c r="D345" s="13">
        <f>'CONN-BUAD-MRKT-3'!E307</f>
        <v>0</v>
      </c>
      <c r="E345" s="14"/>
      <c r="F345" s="7"/>
      <c r="G345" s="7"/>
      <c r="H345" s="11">
        <f t="shared" si="5"/>
        <v>0</v>
      </c>
      <c r="I345" s="14"/>
    </row>
    <row r="346" spans="1:9" ht="16.5">
      <c r="A346" s="11">
        <f>'CONN-BUAD-MRKT-3'!A308</f>
        <v>0</v>
      </c>
      <c r="B346" s="12">
        <f>'CONN-BUAD-MRKT-3'!B308</f>
        <v>0</v>
      </c>
      <c r="C346" s="12">
        <f>'CONN-BUAD-MRKT-3'!C308</f>
        <v>0</v>
      </c>
      <c r="D346" s="13">
        <f>'CONN-BUAD-MRKT-3'!E308</f>
        <v>0</v>
      </c>
      <c r="E346" s="14"/>
      <c r="F346" s="7"/>
      <c r="G346" s="7"/>
      <c r="H346" s="11">
        <f t="shared" si="5"/>
        <v>0</v>
      </c>
      <c r="I346" s="14"/>
    </row>
    <row r="347" spans="1:9" ht="16.5">
      <c r="A347" s="11">
        <f>'CONN-BUAD-MRKT-3'!A309</f>
        <v>0</v>
      </c>
      <c r="B347" s="12">
        <f>'CONN-BUAD-MRKT-3'!B309</f>
        <v>0</v>
      </c>
      <c r="C347" s="12">
        <f>'CONN-BUAD-MRKT-3'!C309</f>
        <v>0</v>
      </c>
      <c r="D347" s="13">
        <f>'CONN-BUAD-MRKT-3'!E309</f>
        <v>0</v>
      </c>
      <c r="E347" s="14"/>
      <c r="F347" s="7"/>
      <c r="G347" s="7"/>
      <c r="H347" s="11">
        <f t="shared" si="5"/>
        <v>0</v>
      </c>
      <c r="I347" s="14"/>
    </row>
    <row r="348" spans="1:9" ht="16.5">
      <c r="A348" s="11">
        <f>'CONN-BUAD-MRKT-3'!A310</f>
        <v>0</v>
      </c>
      <c r="B348" s="12">
        <f>'CONN-BUAD-MRKT-3'!B310</f>
        <v>0</v>
      </c>
      <c r="C348" s="12">
        <f>'CONN-BUAD-MRKT-3'!C310</f>
        <v>0</v>
      </c>
      <c r="D348" s="13">
        <f>'CONN-BUAD-MRKT-3'!E310</f>
        <v>0</v>
      </c>
      <c r="E348" s="14"/>
      <c r="F348" s="7"/>
      <c r="G348" s="7"/>
      <c r="H348" s="11">
        <f t="shared" si="5"/>
        <v>0</v>
      </c>
      <c r="I348" s="14"/>
    </row>
    <row r="349" spans="1:9" ht="16.5">
      <c r="A349" s="11">
        <f>'CONN-BUAD-MRKT-3'!A311</f>
        <v>0</v>
      </c>
      <c r="B349" s="12">
        <f>'CONN-BUAD-MRKT-3'!B311</f>
        <v>0</v>
      </c>
      <c r="C349" s="12">
        <f>'CONN-BUAD-MRKT-3'!C311</f>
        <v>0</v>
      </c>
      <c r="D349" s="13">
        <f>'CONN-BUAD-MRKT-3'!E311</f>
        <v>0</v>
      </c>
      <c r="E349" s="14"/>
      <c r="F349" s="7"/>
      <c r="G349" s="7"/>
      <c r="H349" s="11">
        <f t="shared" si="5"/>
        <v>0</v>
      </c>
      <c r="I349" s="14"/>
    </row>
    <row r="350" spans="1:9" ht="16.5">
      <c r="A350" s="11">
        <f>'CONN-BUAD-MRKT-3'!A312</f>
        <v>0</v>
      </c>
      <c r="B350" s="12">
        <f>'CONN-BUAD-MRKT-3'!B312</f>
        <v>0</v>
      </c>
      <c r="C350" s="12">
        <f>'CONN-BUAD-MRKT-3'!C312</f>
        <v>0</v>
      </c>
      <c r="D350" s="13">
        <f>'CONN-BUAD-MRKT-3'!E312</f>
        <v>0</v>
      </c>
      <c r="E350" s="14"/>
      <c r="F350" s="7"/>
      <c r="G350" s="7"/>
      <c r="H350" s="11">
        <f t="shared" si="5"/>
        <v>0</v>
      </c>
      <c r="I350" s="14"/>
    </row>
    <row r="351" spans="1:9" ht="16.5">
      <c r="A351" s="11">
        <f>'CONN-BUAD-MRKT-3'!A313</f>
        <v>0</v>
      </c>
      <c r="B351" s="12">
        <f>'CONN-BUAD-MRKT-3'!B313</f>
        <v>0</v>
      </c>
      <c r="C351" s="12">
        <f>'CONN-BUAD-MRKT-3'!C313</f>
        <v>0</v>
      </c>
      <c r="D351" s="13">
        <f>'CONN-BUAD-MRKT-3'!E313</f>
        <v>0</v>
      </c>
      <c r="E351" s="14"/>
      <c r="F351" s="7"/>
      <c r="G351" s="7"/>
      <c r="H351" s="11">
        <f t="shared" si="5"/>
        <v>0</v>
      </c>
      <c r="I351" s="14"/>
    </row>
    <row r="352" spans="1:9" ht="16.5">
      <c r="A352" s="11">
        <f>'CONN-BUAD-MRKT-3'!A314</f>
        <v>0</v>
      </c>
      <c r="B352" s="12">
        <f>'CONN-BUAD-MRKT-3'!B314</f>
        <v>0</v>
      </c>
      <c r="C352" s="12">
        <f>'CONN-BUAD-MRKT-3'!C314</f>
        <v>0</v>
      </c>
      <c r="D352" s="13">
        <f>'CONN-BUAD-MRKT-3'!E314</f>
        <v>0</v>
      </c>
      <c r="E352" s="14"/>
      <c r="F352" s="7"/>
      <c r="G352" s="7"/>
      <c r="H352" s="11">
        <f t="shared" si="5"/>
        <v>0</v>
      </c>
      <c r="I352" s="14"/>
    </row>
    <row r="353" spans="1:9" ht="16.5">
      <c r="A353" s="11">
        <f>'CONN-BUAD-MRKT-3'!A315</f>
        <v>0</v>
      </c>
      <c r="B353" s="12">
        <f>'CONN-BUAD-MRKT-3'!B315</f>
        <v>0</v>
      </c>
      <c r="C353" s="12">
        <f>'CONN-BUAD-MRKT-3'!C315</f>
        <v>0</v>
      </c>
      <c r="D353" s="13">
        <f>'CONN-BUAD-MRKT-3'!E315</f>
        <v>0</v>
      </c>
      <c r="E353" s="14"/>
      <c r="F353" s="7"/>
      <c r="G353" s="7"/>
      <c r="H353" s="11">
        <f t="shared" si="5"/>
        <v>0</v>
      </c>
      <c r="I353" s="14"/>
    </row>
    <row r="354" spans="1:9" ht="16.5">
      <c r="A354" s="11">
        <f>'CONN-BUAD-MRKT-3'!A316</f>
        <v>0</v>
      </c>
      <c r="B354" s="12">
        <f>'CONN-BUAD-MRKT-3'!B316</f>
        <v>0</v>
      </c>
      <c r="C354" s="12">
        <f>'CONN-BUAD-MRKT-3'!C316</f>
        <v>0</v>
      </c>
      <c r="D354" s="13">
        <f>'CONN-BUAD-MRKT-3'!E316</f>
        <v>0</v>
      </c>
      <c r="E354" s="14"/>
      <c r="F354" s="7"/>
      <c r="G354" s="7"/>
      <c r="H354" s="11">
        <f t="shared" si="5"/>
        <v>0</v>
      </c>
      <c r="I354" s="14"/>
    </row>
    <row r="355" spans="1:9" ht="16.5">
      <c r="A355" s="11">
        <f>'CONN-BUAD-MRKT-3'!A317</f>
        <v>0</v>
      </c>
      <c r="B355" s="12">
        <f>'CONN-BUAD-MRKT-3'!B317</f>
        <v>0</v>
      </c>
      <c r="C355" s="12">
        <f>'CONN-BUAD-MRKT-3'!C317</f>
        <v>0</v>
      </c>
      <c r="D355" s="13">
        <f>'CONN-BUAD-MRKT-3'!E317</f>
        <v>0</v>
      </c>
      <c r="E355" s="14"/>
      <c r="F355" s="7"/>
      <c r="G355" s="7"/>
      <c r="H355" s="11">
        <f t="shared" si="5"/>
        <v>0</v>
      </c>
      <c r="I355" s="14"/>
    </row>
    <row r="356" spans="1:9" ht="16.5">
      <c r="A356" s="11">
        <f>'CONN-BUAD-MRKT-3'!A318</f>
        <v>0</v>
      </c>
      <c r="B356" s="12">
        <f>'CONN-BUAD-MRKT-3'!B318</f>
        <v>0</v>
      </c>
      <c r="C356" s="12">
        <f>'CONN-BUAD-MRKT-3'!C318</f>
        <v>0</v>
      </c>
      <c r="D356" s="13">
        <f>'CONN-BUAD-MRKT-3'!E318</f>
        <v>0</v>
      </c>
      <c r="E356" s="14"/>
      <c r="F356" s="7"/>
      <c r="G356" s="7"/>
      <c r="H356" s="11">
        <f t="shared" si="5"/>
        <v>0</v>
      </c>
      <c r="I356" s="14"/>
    </row>
    <row r="357" spans="1:9" ht="16.5">
      <c r="A357" s="11">
        <f>'CONN-BUAD-MRKT-3'!A319</f>
        <v>0</v>
      </c>
      <c r="B357" s="12">
        <f>'CONN-BUAD-MRKT-3'!B319</f>
        <v>0</v>
      </c>
      <c r="C357" s="12">
        <f>'CONN-BUAD-MRKT-3'!C319</f>
        <v>0</v>
      </c>
      <c r="D357" s="13">
        <f>'CONN-BUAD-MRKT-3'!E319</f>
        <v>0</v>
      </c>
      <c r="E357" s="21"/>
      <c r="F357" s="7"/>
      <c r="G357" s="7"/>
      <c r="H357" s="11">
        <f t="shared" si="5"/>
        <v>0</v>
      </c>
      <c r="I357" s="14"/>
    </row>
    <row r="358" spans="1:9" ht="16.5">
      <c r="A358" s="11">
        <f>'CONN-BUAD-MRKT-3'!A320</f>
        <v>0</v>
      </c>
      <c r="B358" s="12">
        <f>'CONN-BUAD-MRKT-3'!B320</f>
        <v>0</v>
      </c>
      <c r="C358" s="12">
        <f>'CONN-BUAD-MRKT-3'!C320</f>
        <v>0</v>
      </c>
      <c r="D358" s="13">
        <f>'CONN-BUAD-MRKT-3'!E320</f>
        <v>0</v>
      </c>
      <c r="E358" s="21"/>
      <c r="F358" s="7"/>
      <c r="G358" s="7"/>
      <c r="H358" s="11">
        <f t="shared" si="5"/>
        <v>0</v>
      </c>
      <c r="I358" s="14"/>
    </row>
    <row r="359" spans="1:9" ht="16.5">
      <c r="A359" s="11">
        <f>'CONN-BUAD-MRKT-3'!A321</f>
        <v>0</v>
      </c>
      <c r="B359" s="12">
        <f>'CONN-BUAD-MRKT-3'!B321</f>
        <v>0</v>
      </c>
      <c r="C359" s="12">
        <f>'CONN-BUAD-MRKT-3'!C321</f>
        <v>0</v>
      </c>
      <c r="D359" s="13">
        <f>'CONN-BUAD-MRKT-3'!E321</f>
        <v>0</v>
      </c>
      <c r="E359" s="21"/>
      <c r="F359" s="7"/>
      <c r="G359" s="7"/>
      <c r="H359" s="11">
        <f t="shared" si="5"/>
        <v>0</v>
      </c>
      <c r="I359" s="14"/>
    </row>
    <row r="360" spans="1:9" ht="16.5">
      <c r="A360" s="11">
        <f>'CONN-BUAD-MRKT-3'!A322</f>
        <v>0</v>
      </c>
      <c r="B360" s="12">
        <f>'CONN-BUAD-MRKT-3'!B322</f>
        <v>0</v>
      </c>
      <c r="C360" s="12">
        <f>'CONN-BUAD-MRKT-3'!C322</f>
        <v>0</v>
      </c>
      <c r="D360" s="13">
        <f>'CONN-BUAD-MRKT-3'!E322</f>
        <v>0</v>
      </c>
      <c r="E360" s="21"/>
      <c r="F360" s="7"/>
      <c r="G360" s="7"/>
      <c r="H360" s="11">
        <f t="shared" si="5"/>
        <v>0</v>
      </c>
      <c r="I360" s="14"/>
    </row>
    <row r="361" spans="1:9" ht="16.5">
      <c r="A361" s="11">
        <f>'CONN-BUAD-MRKT-3'!A323</f>
        <v>0</v>
      </c>
      <c r="B361" s="12">
        <f>'CONN-BUAD-MRKT-3'!B323</f>
        <v>0</v>
      </c>
      <c r="C361" s="12">
        <f>'CONN-BUAD-MRKT-3'!C323</f>
        <v>0</v>
      </c>
      <c r="D361" s="13">
        <f>'CONN-BUAD-MRKT-3'!E323</f>
        <v>0</v>
      </c>
      <c r="E361" s="21"/>
      <c r="F361" s="7"/>
      <c r="G361" s="7"/>
      <c r="H361" s="11">
        <f t="shared" si="5"/>
        <v>0</v>
      </c>
      <c r="I361" s="14"/>
    </row>
    <row r="362" spans="1:9" ht="16.5">
      <c r="A362" s="11">
        <f>'CONN-BUAD-MRKT-3'!A324</f>
        <v>0</v>
      </c>
      <c r="B362" s="12">
        <f>'CONN-BUAD-MRKT-3'!B324</f>
        <v>0</v>
      </c>
      <c r="C362" s="12">
        <f>'CONN-BUAD-MRKT-3'!C324</f>
        <v>0</v>
      </c>
      <c r="D362" s="13">
        <f>'CONN-BUAD-MRKT-3'!E324</f>
        <v>0</v>
      </c>
      <c r="E362" s="21"/>
      <c r="F362" s="7"/>
      <c r="G362" s="7"/>
      <c r="H362" s="11">
        <f t="shared" si="5"/>
        <v>0</v>
      </c>
      <c r="I362" s="14"/>
    </row>
    <row r="363" spans="1:9" ht="16.5">
      <c r="A363" s="11">
        <f>'CONN-BUAD-MRKT-3'!A325</f>
        <v>0</v>
      </c>
      <c r="B363" s="12">
        <f>'CONN-BUAD-MRKT-3'!B325</f>
        <v>0</v>
      </c>
      <c r="C363" s="12">
        <f>'CONN-BUAD-MRKT-3'!C325</f>
        <v>0</v>
      </c>
      <c r="D363" s="13">
        <f>'CONN-BUAD-MRKT-3'!E325</f>
        <v>0</v>
      </c>
      <c r="E363" s="21"/>
      <c r="F363" s="7"/>
      <c r="G363" s="7"/>
      <c r="H363" s="11">
        <f t="shared" si="5"/>
        <v>0</v>
      </c>
      <c r="I363" s="14"/>
    </row>
    <row r="364" spans="1:9" ht="16.5">
      <c r="A364" s="11" t="e">
        <f>'CONN-BUAD-MRKT-3'!#REF!</f>
        <v>#REF!</v>
      </c>
      <c r="B364" s="12" t="e">
        <f>'CONN-BUAD-MRKT-3'!#REF!</f>
        <v>#REF!</v>
      </c>
      <c r="C364" s="12" t="e">
        <f>'CONN-BUAD-MRKT-3'!#REF!</f>
        <v>#REF!</v>
      </c>
      <c r="D364" s="13" t="e">
        <f>'CONN-BUAD-MRKT-3'!#REF!</f>
        <v>#REF!</v>
      </c>
      <c r="E364" s="21"/>
      <c r="F364" s="7"/>
      <c r="G364" s="7"/>
      <c r="H364" s="11" t="e">
        <f t="shared" si="5"/>
        <v>#REF!</v>
      </c>
      <c r="I364" s="14"/>
    </row>
    <row r="365" spans="1:9" ht="15.75">
      <c r="A365" s="630" t="s">
        <v>530</v>
      </c>
      <c r="B365" s="631"/>
      <c r="C365" s="631"/>
      <c r="D365" s="631"/>
      <c r="E365" s="632"/>
      <c r="F365" s="16"/>
      <c r="G365" s="7"/>
      <c r="H365" s="633" t="s">
        <v>530</v>
      </c>
      <c r="I365" s="633"/>
    </row>
    <row r="366" spans="1:9" ht="16.5">
      <c r="A366" s="11">
        <v>1</v>
      </c>
      <c r="B366" s="14"/>
      <c r="C366" s="14"/>
      <c r="D366" s="17"/>
      <c r="E366" s="14"/>
      <c r="F366" s="7"/>
      <c r="G366" s="7"/>
      <c r="H366" s="17"/>
      <c r="I366" s="14"/>
    </row>
    <row r="367" spans="1:9" ht="16.5">
      <c r="A367" s="11">
        <v>2</v>
      </c>
      <c r="B367" s="14"/>
      <c r="C367" s="14"/>
      <c r="D367" s="17"/>
      <c r="E367" s="14"/>
      <c r="F367" s="7"/>
      <c r="G367" s="7"/>
      <c r="H367" s="17"/>
      <c r="I367" s="14"/>
    </row>
    <row r="368" spans="1:9" ht="16.5">
      <c r="A368" s="11">
        <v>3</v>
      </c>
      <c r="B368" s="14"/>
      <c r="C368" s="14"/>
      <c r="D368" s="17"/>
      <c r="E368" s="14"/>
      <c r="F368" s="7"/>
      <c r="G368" s="7"/>
      <c r="H368" s="17"/>
      <c r="I368" s="14"/>
    </row>
    <row r="369" spans="1:9" ht="16.5">
      <c r="A369" s="11">
        <v>4</v>
      </c>
      <c r="B369" s="14"/>
      <c r="C369" s="14"/>
      <c r="D369" s="17"/>
      <c r="E369" s="14"/>
      <c r="F369" s="7"/>
      <c r="G369" s="7"/>
      <c r="H369" s="17"/>
      <c r="I369" s="14"/>
    </row>
    <row r="370" spans="1:9" ht="16.5">
      <c r="A370" s="11">
        <v>5</v>
      </c>
      <c r="B370" s="18"/>
      <c r="C370" s="18"/>
      <c r="D370" s="18"/>
      <c r="E370" s="18"/>
      <c r="H370" s="18"/>
      <c r="I370" s="18"/>
    </row>
    <row r="381" spans="1:9" ht="18" customHeight="1"/>
  </sheetData>
  <sortState ref="B12:D69">
    <sortCondition ref="B12:B69"/>
  </sortState>
  <mergeCells count="78">
    <mergeCell ref="A1:J1"/>
    <mergeCell ref="A2:E2"/>
    <mergeCell ref="A3:E3"/>
    <mergeCell ref="A4:E4"/>
    <mergeCell ref="A5:E5"/>
    <mergeCell ref="A6:D6"/>
    <mergeCell ref="A7:E7"/>
    <mergeCell ref="G7:J7"/>
    <mergeCell ref="A8:D8"/>
    <mergeCell ref="G8:J8"/>
    <mergeCell ref="A9:D9"/>
    <mergeCell ref="B11:C11"/>
    <mergeCell ref="A49:E49"/>
    <mergeCell ref="H49:I49"/>
    <mergeCell ref="A56:E56"/>
    <mergeCell ref="A57:E57"/>
    <mergeCell ref="A58:E58"/>
    <mergeCell ref="A59:E59"/>
    <mergeCell ref="A60:D60"/>
    <mergeCell ref="A61:E61"/>
    <mergeCell ref="G61:L61"/>
    <mergeCell ref="A62:D62"/>
    <mergeCell ref="G62:J62"/>
    <mergeCell ref="A63:D63"/>
    <mergeCell ref="B65:C65"/>
    <mergeCell ref="A118:E118"/>
    <mergeCell ref="H118:I118"/>
    <mergeCell ref="A126:E126"/>
    <mergeCell ref="A127:E127"/>
    <mergeCell ref="A128:E128"/>
    <mergeCell ref="A129:E129"/>
    <mergeCell ref="A130:D130"/>
    <mergeCell ref="A131:D131"/>
    <mergeCell ref="G131:L131"/>
    <mergeCell ref="A132:D132"/>
    <mergeCell ref="G132:J132"/>
    <mergeCell ref="A133:D133"/>
    <mergeCell ref="B135:C135"/>
    <mergeCell ref="A181:E181"/>
    <mergeCell ref="H181:I181"/>
    <mergeCell ref="A189:E189"/>
    <mergeCell ref="A190:E190"/>
    <mergeCell ref="A191:E191"/>
    <mergeCell ref="A192:E192"/>
    <mergeCell ref="A193:D193"/>
    <mergeCell ref="A194:E194"/>
    <mergeCell ref="G194:L194"/>
    <mergeCell ref="A195:D195"/>
    <mergeCell ref="G195:J195"/>
    <mergeCell ref="A196:D196"/>
    <mergeCell ref="B198:C198"/>
    <mergeCell ref="A241:E241"/>
    <mergeCell ref="H241:I241"/>
    <mergeCell ref="A249:E249"/>
    <mergeCell ref="A250:E250"/>
    <mergeCell ref="A251:E251"/>
    <mergeCell ref="A252:E252"/>
    <mergeCell ref="A253:D253"/>
    <mergeCell ref="A254:D254"/>
    <mergeCell ref="A255:D255"/>
    <mergeCell ref="G255:J255"/>
    <mergeCell ref="A256:D256"/>
    <mergeCell ref="B258:C258"/>
    <mergeCell ref="A302:E302"/>
    <mergeCell ref="H302:I302"/>
    <mergeCell ref="A310:E310"/>
    <mergeCell ref="A311:E311"/>
    <mergeCell ref="A312:E312"/>
    <mergeCell ref="A313:E313"/>
    <mergeCell ref="A314:D314"/>
    <mergeCell ref="A315:E315"/>
    <mergeCell ref="A365:E365"/>
    <mergeCell ref="H365:I365"/>
    <mergeCell ref="G315:L315"/>
    <mergeCell ref="A316:D316"/>
    <mergeCell ref="G316:J316"/>
    <mergeCell ref="A317:D317"/>
    <mergeCell ref="B319:C319"/>
  </mergeCells>
  <pageMargins left="0.70972222222222203" right="0.70972222222222203" top="0.75" bottom="0.62986111111111098" header="0.30972222222222201" footer="3.9583333333333297E-2"/>
  <pageSetup scale="70" orientation="portrait" r:id="rId1"/>
  <headerFooter>
    <oddHeader>&amp;L&amp;BR-14  2015 E.C 2ND  SEM.-------------------------------------------------------------------------------------------------------R-14 2015 E.C 2ND SEM.</oddHeader>
    <oddFooter>&amp;L INST. NAME_____________________   SIGN________  DATE__________       
 DEP'T.HEAD &amp;UNIGUSSIE&amp;U_____________  SIGN________   DATE__________ 
 REG_ NAME_____________________   SIGN________   DATE:__________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8" zoomScaleNormal="78" workbookViewId="0">
      <selection activeCell="A102" sqref="A102:XFD102"/>
    </sheetView>
  </sheetViews>
  <sheetFormatPr defaultColWidth="10.28515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I327"/>
  <sheetViews>
    <sheetView view="pageLayout" topLeftCell="A108" zoomScaleNormal="100" workbookViewId="0">
      <selection activeCell="A102" sqref="A102:XFD102"/>
    </sheetView>
  </sheetViews>
  <sheetFormatPr defaultColWidth="9" defaultRowHeight="15"/>
  <cols>
    <col min="1" max="1" width="3.140625" customWidth="1"/>
    <col min="2" max="2" width="30.85546875" customWidth="1"/>
    <col min="3" max="3" width="10.85546875" customWidth="1"/>
    <col min="4" max="4" width="6.5703125" customWidth="1"/>
    <col min="5" max="5" width="8.5703125" customWidth="1"/>
    <col min="6" max="7" width="3.28515625" customWidth="1"/>
    <col min="8" max="8" width="12.28515625" customWidth="1"/>
    <col min="9" max="9" width="7.7109375" customWidth="1"/>
  </cols>
  <sheetData>
    <row r="1" spans="1:9" ht="18">
      <c r="A1" s="291"/>
      <c r="B1" s="291" t="s">
        <v>666</v>
      </c>
      <c r="C1" s="291"/>
      <c r="G1" s="291"/>
      <c r="H1" s="291"/>
      <c r="I1" s="291"/>
    </row>
    <row r="2" spans="1:9" ht="18">
      <c r="A2" s="291"/>
      <c r="B2" s="291" t="s">
        <v>667</v>
      </c>
      <c r="C2" s="291"/>
      <c r="G2" s="291"/>
      <c r="H2" s="291"/>
      <c r="I2" s="291"/>
    </row>
    <row r="3" spans="1:9" ht="18">
      <c r="A3" s="291"/>
      <c r="B3" s="291" t="s">
        <v>668</v>
      </c>
      <c r="C3" s="291"/>
      <c r="G3" s="291"/>
      <c r="H3" s="110"/>
      <c r="I3" s="110"/>
    </row>
    <row r="4" spans="1:9" ht="18">
      <c r="A4" s="291"/>
      <c r="B4" s="291" t="s">
        <v>669</v>
      </c>
      <c r="C4" s="291"/>
      <c r="G4" s="291"/>
      <c r="H4" s="110"/>
      <c r="I4" s="110"/>
    </row>
    <row r="5" spans="1:9" ht="18">
      <c r="A5" s="292"/>
      <c r="B5" s="115" t="s">
        <v>670</v>
      </c>
      <c r="C5" s="292"/>
      <c r="D5" s="293"/>
      <c r="E5" s="293"/>
      <c r="F5" s="294"/>
      <c r="G5" s="115" t="str">
        <f>B5</f>
        <v>YEAR II SEM II /2018</v>
      </c>
      <c r="H5" s="293"/>
      <c r="I5" s="293"/>
    </row>
    <row r="6" spans="1:9">
      <c r="B6" s="86" t="s">
        <v>671</v>
      </c>
      <c r="C6" s="86"/>
      <c r="F6" s="295"/>
      <c r="G6" s="86" t="s">
        <v>671</v>
      </c>
      <c r="H6" s="86"/>
      <c r="I6" s="86"/>
    </row>
    <row r="7" spans="1:9">
      <c r="B7" s="86" t="s">
        <v>672</v>
      </c>
      <c r="C7" s="86"/>
      <c r="F7" s="295"/>
      <c r="G7" s="90" t="str">
        <f>B7</f>
        <v>MANAGEMENT INFORMATION SYSTEM</v>
      </c>
      <c r="H7" s="90"/>
      <c r="I7" s="90"/>
    </row>
    <row r="8" spans="1:9" ht="15.75">
      <c r="B8" s="86" t="s">
        <v>673</v>
      </c>
      <c r="C8" s="88"/>
      <c r="F8" s="295"/>
      <c r="G8" s="551" t="str">
        <f>B8</f>
        <v>COURSENO.MGMT311</v>
      </c>
      <c r="H8" s="552"/>
      <c r="I8" s="86"/>
    </row>
    <row r="9" spans="1:9" ht="15.75">
      <c r="B9" s="86" t="s">
        <v>674</v>
      </c>
      <c r="C9" s="86"/>
      <c r="F9" s="295"/>
      <c r="G9" s="551" t="str">
        <f>B9</f>
        <v>SECTION:BUAD/R/09_1</v>
      </c>
      <c r="H9" s="552"/>
      <c r="I9" s="86"/>
    </row>
    <row r="10" spans="1:9">
      <c r="A10" s="89" t="s">
        <v>675</v>
      </c>
      <c r="B10" s="89" t="s">
        <v>477</v>
      </c>
      <c r="C10" s="89" t="s">
        <v>9</v>
      </c>
      <c r="D10" s="89" t="s">
        <v>676</v>
      </c>
      <c r="E10" s="90"/>
      <c r="F10" s="91"/>
      <c r="G10" s="90"/>
      <c r="H10" s="89" t="s">
        <v>9</v>
      </c>
      <c r="I10" s="89" t="s">
        <v>676</v>
      </c>
    </row>
    <row r="11" spans="1:9" ht="18">
      <c r="A11" s="108">
        <v>1</v>
      </c>
      <c r="B11" s="93" t="s">
        <v>677</v>
      </c>
      <c r="C11" s="316" t="s">
        <v>678</v>
      </c>
      <c r="D11" s="93"/>
      <c r="F11" s="295"/>
      <c r="H11" s="93" t="str">
        <f>C11</f>
        <v>00224/09</v>
      </c>
      <c r="I11" s="108"/>
    </row>
    <row r="12" spans="1:9" ht="18">
      <c r="A12" s="108">
        <v>2</v>
      </c>
      <c r="B12" s="93" t="s">
        <v>679</v>
      </c>
      <c r="C12" s="316" t="s">
        <v>680</v>
      </c>
      <c r="D12" s="93"/>
      <c r="E12" s="90" t="s">
        <v>681</v>
      </c>
      <c r="F12" s="95"/>
      <c r="G12" s="96"/>
      <c r="H12" s="93" t="str">
        <f t="shared" ref="H12:H26" si="0">C12</f>
        <v>00225/09</v>
      </c>
      <c r="I12" s="108"/>
    </row>
    <row r="13" spans="1:9" ht="18">
      <c r="A13" s="108">
        <v>3</v>
      </c>
      <c r="B13" s="93" t="s">
        <v>682</v>
      </c>
      <c r="C13" s="316" t="s">
        <v>683</v>
      </c>
      <c r="D13" s="93"/>
      <c r="E13" s="302" t="s">
        <v>684</v>
      </c>
      <c r="F13" s="303"/>
      <c r="G13" s="302"/>
      <c r="H13" s="93" t="str">
        <f t="shared" si="0"/>
        <v>00249/09</v>
      </c>
      <c r="I13" s="108"/>
    </row>
    <row r="14" spans="1:9" ht="18">
      <c r="A14" s="108">
        <v>4</v>
      </c>
      <c r="B14" s="93" t="s">
        <v>685</v>
      </c>
      <c r="C14" s="316" t="s">
        <v>686</v>
      </c>
      <c r="D14" s="93"/>
      <c r="E14" s="302" t="s">
        <v>687</v>
      </c>
      <c r="F14" s="303"/>
      <c r="G14" s="302"/>
      <c r="H14" s="93" t="str">
        <f t="shared" si="0"/>
        <v>00231/09</v>
      </c>
      <c r="I14" s="108"/>
    </row>
    <row r="15" spans="1:9" ht="18">
      <c r="A15" s="108">
        <v>5</v>
      </c>
      <c r="B15" s="93" t="s">
        <v>688</v>
      </c>
      <c r="C15" s="316" t="s">
        <v>689</v>
      </c>
      <c r="D15" s="93"/>
      <c r="E15" s="302" t="s">
        <v>690</v>
      </c>
      <c r="F15" s="303"/>
      <c r="G15" s="302"/>
      <c r="H15" s="93" t="str">
        <f t="shared" si="0"/>
        <v>45599/09</v>
      </c>
      <c r="I15" s="108"/>
    </row>
    <row r="16" spans="1:9" ht="18">
      <c r="A16" s="108">
        <v>6</v>
      </c>
      <c r="B16" s="100" t="s">
        <v>691</v>
      </c>
      <c r="C16" s="316" t="s">
        <v>692</v>
      </c>
      <c r="D16" s="93"/>
      <c r="E16" s="302" t="s">
        <v>693</v>
      </c>
      <c r="F16" s="303"/>
      <c r="G16" s="302"/>
      <c r="H16" s="93" t="str">
        <f t="shared" si="0"/>
        <v>00227/09</v>
      </c>
      <c r="I16" s="108"/>
    </row>
    <row r="17" spans="1:9" ht="18">
      <c r="A17" s="108">
        <v>7</v>
      </c>
      <c r="B17" s="93" t="s">
        <v>694</v>
      </c>
      <c r="C17" s="316" t="s">
        <v>695</v>
      </c>
      <c r="D17" s="93"/>
      <c r="E17" s="302" t="s">
        <v>696</v>
      </c>
      <c r="F17" s="303"/>
      <c r="G17" s="302"/>
      <c r="H17" s="93" t="str">
        <f t="shared" si="0"/>
        <v>00230/09</v>
      </c>
      <c r="I17" s="108"/>
    </row>
    <row r="18" spans="1:9" ht="18">
      <c r="A18" s="108">
        <v>8</v>
      </c>
      <c r="B18" s="93" t="s">
        <v>697</v>
      </c>
      <c r="C18" s="316" t="s">
        <v>698</v>
      </c>
      <c r="D18" s="93"/>
      <c r="E18" s="302" t="s">
        <v>699</v>
      </c>
      <c r="F18" s="303"/>
      <c r="G18" s="302"/>
      <c r="H18" s="93" t="str">
        <f t="shared" si="0"/>
        <v>00226/09</v>
      </c>
      <c r="I18" s="108"/>
    </row>
    <row r="19" spans="1:9" ht="18">
      <c r="A19" s="108">
        <v>9</v>
      </c>
      <c r="B19" s="93" t="s">
        <v>700</v>
      </c>
      <c r="C19" s="316" t="s">
        <v>701</v>
      </c>
      <c r="D19" s="93"/>
      <c r="E19" s="302" t="s">
        <v>702</v>
      </c>
      <c r="F19" s="303"/>
      <c r="G19" s="302"/>
      <c r="H19" s="93" t="str">
        <f t="shared" si="0"/>
        <v>00362/09</v>
      </c>
      <c r="I19" s="108"/>
    </row>
    <row r="20" spans="1:9" ht="18">
      <c r="A20" s="108">
        <v>10</v>
      </c>
      <c r="B20" s="93" t="s">
        <v>703</v>
      </c>
      <c r="C20" s="316" t="s">
        <v>704</v>
      </c>
      <c r="D20" s="93"/>
      <c r="E20" s="302" t="s">
        <v>705</v>
      </c>
      <c r="F20" s="303"/>
      <c r="G20" s="302"/>
      <c r="H20" s="93" t="str">
        <f t="shared" si="0"/>
        <v>00239/09</v>
      </c>
      <c r="I20" s="108"/>
    </row>
    <row r="21" spans="1:9" ht="18">
      <c r="A21" s="108">
        <v>11</v>
      </c>
      <c r="B21" s="93" t="s">
        <v>706</v>
      </c>
      <c r="C21" s="316" t="s">
        <v>707</v>
      </c>
      <c r="D21" s="93"/>
      <c r="E21" s="302" t="s">
        <v>708</v>
      </c>
      <c r="F21" s="303"/>
      <c r="G21" s="302"/>
      <c r="H21" s="93" t="str">
        <f t="shared" si="0"/>
        <v>00242/09</v>
      </c>
      <c r="I21" s="108"/>
    </row>
    <row r="22" spans="1:9" ht="18">
      <c r="A22" s="108">
        <v>12</v>
      </c>
      <c r="B22" s="93" t="s">
        <v>709</v>
      </c>
      <c r="C22" s="316" t="s">
        <v>710</v>
      </c>
      <c r="D22" s="93"/>
      <c r="E22" s="302" t="s">
        <v>711</v>
      </c>
      <c r="F22" s="303"/>
      <c r="G22" s="302"/>
      <c r="H22" s="93" t="str">
        <f t="shared" si="0"/>
        <v>00220/09</v>
      </c>
      <c r="I22" s="108"/>
    </row>
    <row r="23" spans="1:9" ht="18">
      <c r="A23" s="108">
        <v>13</v>
      </c>
      <c r="B23" s="93" t="s">
        <v>712</v>
      </c>
      <c r="C23" s="316" t="s">
        <v>713</v>
      </c>
      <c r="D23" s="93"/>
      <c r="F23" s="295"/>
      <c r="H23" s="93" t="str">
        <f t="shared" si="0"/>
        <v>00324/09</v>
      </c>
      <c r="I23" s="108"/>
    </row>
    <row r="24" spans="1:9" ht="18">
      <c r="A24" s="108">
        <v>14</v>
      </c>
      <c r="B24" s="93" t="s">
        <v>714</v>
      </c>
      <c r="C24" s="316" t="s">
        <v>715</v>
      </c>
      <c r="D24" s="93"/>
      <c r="F24" s="295"/>
      <c r="H24" s="93" t="str">
        <f t="shared" si="0"/>
        <v>00413/10</v>
      </c>
      <c r="I24" s="108"/>
    </row>
    <row r="25" spans="1:9" ht="18">
      <c r="A25" s="108">
        <v>15</v>
      </c>
      <c r="B25" s="93" t="s">
        <v>716</v>
      </c>
      <c r="C25" s="316" t="s">
        <v>717</v>
      </c>
      <c r="D25" s="93"/>
      <c r="F25" s="295"/>
      <c r="H25" s="93" t="str">
        <f t="shared" si="0"/>
        <v>00229/09</v>
      </c>
      <c r="I25" s="108"/>
    </row>
    <row r="26" spans="1:9" ht="18">
      <c r="A26" s="108">
        <v>16</v>
      </c>
      <c r="B26" s="93" t="s">
        <v>718</v>
      </c>
      <c r="C26" s="316" t="s">
        <v>719</v>
      </c>
      <c r="D26" s="93"/>
      <c r="F26" s="295"/>
      <c r="H26" s="93" t="str">
        <f t="shared" si="0"/>
        <v>00241/09</v>
      </c>
      <c r="I26" s="108"/>
    </row>
    <row r="27" spans="1:9" ht="18">
      <c r="A27" s="317"/>
      <c r="B27" s="318" t="s">
        <v>530</v>
      </c>
      <c r="C27" s="317"/>
      <c r="D27" s="317"/>
      <c r="E27" s="317"/>
      <c r="F27" s="319"/>
      <c r="G27" s="317" t="s">
        <v>530</v>
      </c>
      <c r="H27" s="317"/>
      <c r="I27" s="317"/>
    </row>
    <row r="28" spans="1:9" ht="18">
      <c r="A28" s="138">
        <v>1</v>
      </c>
      <c r="B28" s="93" t="s">
        <v>720</v>
      </c>
      <c r="C28" s="316" t="s">
        <v>721</v>
      </c>
      <c r="D28" s="108"/>
      <c r="H28" s="316" t="s">
        <v>721</v>
      </c>
      <c r="I28" s="108"/>
    </row>
    <row r="29" spans="1:9" ht="18">
      <c r="A29" s="138">
        <v>2</v>
      </c>
      <c r="B29" s="93" t="s">
        <v>722</v>
      </c>
      <c r="C29" s="316" t="s">
        <v>723</v>
      </c>
      <c r="D29" s="108"/>
      <c r="E29" s="226"/>
      <c r="F29" s="226"/>
      <c r="G29" s="226"/>
      <c r="H29" s="316" t="s">
        <v>723</v>
      </c>
      <c r="I29" s="108"/>
    </row>
    <row r="30" spans="1:9">
      <c r="A30" s="138">
        <v>3</v>
      </c>
      <c r="B30" s="108"/>
      <c r="C30" s="108"/>
      <c r="D30" s="108"/>
      <c r="H30" s="108"/>
      <c r="I30" s="108"/>
    </row>
    <row r="31" spans="1:9">
      <c r="A31" s="138">
        <v>4</v>
      </c>
      <c r="B31" s="108"/>
      <c r="C31" s="108"/>
      <c r="D31" s="108"/>
      <c r="H31" s="108"/>
      <c r="I31" s="108"/>
    </row>
    <row r="32" spans="1:9">
      <c r="A32" s="138">
        <v>5</v>
      </c>
      <c r="B32" s="108"/>
      <c r="C32" s="108"/>
      <c r="D32" s="108"/>
      <c r="H32" s="108"/>
      <c r="I32" s="108"/>
    </row>
    <row r="33" spans="1:9">
      <c r="A33" s="138">
        <v>6</v>
      </c>
      <c r="B33" s="108"/>
      <c r="C33" s="108"/>
      <c r="D33" s="108"/>
      <c r="H33" s="108"/>
      <c r="I33" s="108"/>
    </row>
    <row r="34" spans="1:9">
      <c r="A34" s="138">
        <v>7</v>
      </c>
      <c r="B34" s="108"/>
      <c r="C34" s="108"/>
      <c r="D34" s="108"/>
      <c r="H34" s="108"/>
      <c r="I34" s="108"/>
    </row>
    <row r="43" spans="1:9" ht="18">
      <c r="A43" s="291"/>
      <c r="B43" s="291" t="s">
        <v>666</v>
      </c>
      <c r="C43" s="291"/>
      <c r="G43" s="291"/>
      <c r="H43" s="291"/>
      <c r="I43" s="291"/>
    </row>
    <row r="44" spans="1:9" ht="18">
      <c r="A44" s="291"/>
      <c r="B44" s="291" t="s">
        <v>667</v>
      </c>
      <c r="C44" s="291"/>
      <c r="G44" s="291"/>
      <c r="H44" s="291"/>
      <c r="I44" s="291"/>
    </row>
    <row r="45" spans="1:9" ht="18">
      <c r="A45" s="291"/>
      <c r="B45" s="291" t="s">
        <v>668</v>
      </c>
      <c r="C45" s="291"/>
      <c r="G45" s="291"/>
      <c r="H45" s="110"/>
      <c r="I45" s="110"/>
    </row>
    <row r="46" spans="1:9" ht="18">
      <c r="A46" s="291"/>
      <c r="B46" s="291" t="s">
        <v>669</v>
      </c>
      <c r="C46" s="291"/>
      <c r="G46" s="291"/>
      <c r="H46" s="110"/>
      <c r="I46" s="110"/>
    </row>
    <row r="47" spans="1:9" ht="18">
      <c r="A47" s="292"/>
      <c r="B47" s="115" t="s">
        <v>670</v>
      </c>
      <c r="C47" s="292"/>
      <c r="D47" s="293"/>
      <c r="E47" s="293"/>
      <c r="F47" s="294"/>
      <c r="G47" s="115" t="str">
        <f>B47</f>
        <v>YEAR II SEM II /2018</v>
      </c>
      <c r="H47" s="293"/>
      <c r="I47" s="293"/>
    </row>
    <row r="48" spans="1:9">
      <c r="B48" s="86" t="s">
        <v>671</v>
      </c>
      <c r="C48" s="86"/>
      <c r="F48" s="295"/>
      <c r="G48" s="86" t="s">
        <v>671</v>
      </c>
      <c r="H48" s="86"/>
      <c r="I48" s="86"/>
    </row>
    <row r="49" spans="1:9">
      <c r="B49" s="86" t="s">
        <v>724</v>
      </c>
      <c r="C49" s="86"/>
      <c r="F49" s="295"/>
      <c r="G49" s="90" t="str">
        <f>B49</f>
        <v>Financial Accounting II</v>
      </c>
      <c r="H49" s="90"/>
      <c r="I49" s="90"/>
    </row>
    <row r="50" spans="1:9" ht="15.75">
      <c r="B50" s="86" t="s">
        <v>725</v>
      </c>
      <c r="C50" s="88"/>
      <c r="F50" s="295"/>
      <c r="G50" s="551" t="str">
        <f>B50</f>
        <v>COURSENO.ACFN232</v>
      </c>
      <c r="H50" s="552"/>
      <c r="I50" s="86"/>
    </row>
    <row r="51" spans="1:9" ht="15.75">
      <c r="B51" s="86" t="s">
        <v>674</v>
      </c>
      <c r="C51" s="86"/>
      <c r="F51" s="295"/>
      <c r="G51" s="551" t="str">
        <f>B51</f>
        <v>SECTION:BUAD/R/09_1</v>
      </c>
      <c r="H51" s="552"/>
      <c r="I51" s="86"/>
    </row>
    <row r="52" spans="1:9">
      <c r="A52" s="89" t="s">
        <v>675</v>
      </c>
      <c r="B52" s="89" t="s">
        <v>477</v>
      </c>
      <c r="C52" s="89" t="s">
        <v>9</v>
      </c>
      <c r="D52" s="89" t="s">
        <v>676</v>
      </c>
      <c r="E52" s="90"/>
      <c r="F52" s="91"/>
      <c r="G52" s="90"/>
      <c r="H52" s="89" t="s">
        <v>9</v>
      </c>
      <c r="I52" s="89" t="s">
        <v>676</v>
      </c>
    </row>
    <row r="53" spans="1:9" ht="18">
      <c r="A53" s="108">
        <v>1</v>
      </c>
      <c r="B53" s="93" t="s">
        <v>677</v>
      </c>
      <c r="C53" s="316" t="s">
        <v>678</v>
      </c>
      <c r="D53" s="93"/>
      <c r="F53" s="295"/>
      <c r="H53" s="93" t="str">
        <f>C53</f>
        <v>00224/09</v>
      </c>
      <c r="I53" s="108"/>
    </row>
    <row r="54" spans="1:9" ht="18">
      <c r="A54" s="108">
        <v>2</v>
      </c>
      <c r="B54" s="93" t="s">
        <v>679</v>
      </c>
      <c r="C54" s="316" t="s">
        <v>680</v>
      </c>
      <c r="D54" s="93"/>
      <c r="E54" s="90" t="s">
        <v>681</v>
      </c>
      <c r="F54" s="95"/>
      <c r="G54" s="96"/>
      <c r="H54" s="93" t="str">
        <f t="shared" ref="H54:H68" si="1">C54</f>
        <v>00225/09</v>
      </c>
      <c r="I54" s="108"/>
    </row>
    <row r="55" spans="1:9" ht="18">
      <c r="A55" s="108">
        <v>3</v>
      </c>
      <c r="B55" s="93" t="s">
        <v>682</v>
      </c>
      <c r="C55" s="316" t="s">
        <v>683</v>
      </c>
      <c r="D55" s="93"/>
      <c r="E55" s="302" t="s">
        <v>684</v>
      </c>
      <c r="F55" s="303"/>
      <c r="G55" s="302"/>
      <c r="H55" s="93" t="str">
        <f t="shared" si="1"/>
        <v>00249/09</v>
      </c>
      <c r="I55" s="108"/>
    </row>
    <row r="56" spans="1:9" ht="18">
      <c r="A56" s="108">
        <v>4</v>
      </c>
      <c r="B56" s="93" t="s">
        <v>685</v>
      </c>
      <c r="C56" s="316" t="s">
        <v>686</v>
      </c>
      <c r="D56" s="93"/>
      <c r="E56" s="302" t="s">
        <v>687</v>
      </c>
      <c r="F56" s="303"/>
      <c r="G56" s="302"/>
      <c r="H56" s="93" t="str">
        <f t="shared" si="1"/>
        <v>00231/09</v>
      </c>
      <c r="I56" s="108"/>
    </row>
    <row r="57" spans="1:9" ht="18">
      <c r="A57" s="108">
        <v>5</v>
      </c>
      <c r="B57" s="93" t="s">
        <v>688</v>
      </c>
      <c r="C57" s="316" t="s">
        <v>689</v>
      </c>
      <c r="D57" s="93"/>
      <c r="E57" s="302" t="s">
        <v>690</v>
      </c>
      <c r="F57" s="303"/>
      <c r="G57" s="302"/>
      <c r="H57" s="93" t="str">
        <f t="shared" si="1"/>
        <v>45599/09</v>
      </c>
      <c r="I57" s="108"/>
    </row>
    <row r="58" spans="1:9" ht="18">
      <c r="A58" s="108">
        <v>6</v>
      </c>
      <c r="B58" s="100" t="s">
        <v>691</v>
      </c>
      <c r="C58" s="316" t="s">
        <v>692</v>
      </c>
      <c r="D58" s="93"/>
      <c r="E58" s="302" t="s">
        <v>693</v>
      </c>
      <c r="F58" s="303"/>
      <c r="G58" s="302"/>
      <c r="H58" s="93" t="str">
        <f t="shared" si="1"/>
        <v>00227/09</v>
      </c>
      <c r="I58" s="108"/>
    </row>
    <row r="59" spans="1:9" ht="18">
      <c r="A59" s="108">
        <v>7</v>
      </c>
      <c r="B59" s="93" t="s">
        <v>694</v>
      </c>
      <c r="C59" s="316" t="s">
        <v>695</v>
      </c>
      <c r="D59" s="93"/>
      <c r="E59" s="302" t="s">
        <v>696</v>
      </c>
      <c r="F59" s="303"/>
      <c r="G59" s="302"/>
      <c r="H59" s="93" t="str">
        <f t="shared" si="1"/>
        <v>00230/09</v>
      </c>
      <c r="I59" s="108"/>
    </row>
    <row r="60" spans="1:9" ht="18">
      <c r="A60" s="108">
        <v>8</v>
      </c>
      <c r="B60" s="93" t="s">
        <v>697</v>
      </c>
      <c r="C60" s="316" t="s">
        <v>698</v>
      </c>
      <c r="D60" s="93"/>
      <c r="E60" s="302" t="s">
        <v>699</v>
      </c>
      <c r="F60" s="303"/>
      <c r="G60" s="302"/>
      <c r="H60" s="93" t="str">
        <f t="shared" si="1"/>
        <v>00226/09</v>
      </c>
      <c r="I60" s="108"/>
    </row>
    <row r="61" spans="1:9" ht="18">
      <c r="A61" s="108">
        <v>9</v>
      </c>
      <c r="B61" s="93" t="s">
        <v>700</v>
      </c>
      <c r="C61" s="316" t="s">
        <v>701</v>
      </c>
      <c r="D61" s="93"/>
      <c r="E61" s="302" t="s">
        <v>702</v>
      </c>
      <c r="F61" s="303"/>
      <c r="G61" s="302"/>
      <c r="H61" s="93" t="str">
        <f t="shared" si="1"/>
        <v>00362/09</v>
      </c>
      <c r="I61" s="108"/>
    </row>
    <row r="62" spans="1:9" ht="18">
      <c r="A62" s="108">
        <v>10</v>
      </c>
      <c r="B62" s="93" t="s">
        <v>703</v>
      </c>
      <c r="C62" s="316" t="s">
        <v>704</v>
      </c>
      <c r="D62" s="93"/>
      <c r="E62" s="302" t="s">
        <v>705</v>
      </c>
      <c r="F62" s="303"/>
      <c r="G62" s="302"/>
      <c r="H62" s="93" t="str">
        <f t="shared" si="1"/>
        <v>00239/09</v>
      </c>
      <c r="I62" s="108"/>
    </row>
    <row r="63" spans="1:9" ht="18">
      <c r="A63" s="108">
        <v>11</v>
      </c>
      <c r="B63" s="93" t="s">
        <v>706</v>
      </c>
      <c r="C63" s="316" t="s">
        <v>707</v>
      </c>
      <c r="D63" s="93"/>
      <c r="E63" s="302" t="s">
        <v>708</v>
      </c>
      <c r="F63" s="303"/>
      <c r="G63" s="302"/>
      <c r="H63" s="93" t="str">
        <f t="shared" si="1"/>
        <v>00242/09</v>
      </c>
      <c r="I63" s="108"/>
    </row>
    <row r="64" spans="1:9" ht="18">
      <c r="A64" s="108">
        <v>12</v>
      </c>
      <c r="B64" s="93" t="s">
        <v>709</v>
      </c>
      <c r="C64" s="316" t="s">
        <v>710</v>
      </c>
      <c r="D64" s="93"/>
      <c r="E64" s="302" t="s">
        <v>711</v>
      </c>
      <c r="F64" s="303"/>
      <c r="G64" s="302"/>
      <c r="H64" s="93" t="str">
        <f t="shared" si="1"/>
        <v>00220/09</v>
      </c>
      <c r="I64" s="108"/>
    </row>
    <row r="65" spans="1:9" ht="18">
      <c r="A65" s="108">
        <v>13</v>
      </c>
      <c r="B65" s="93" t="s">
        <v>712</v>
      </c>
      <c r="C65" s="316" t="s">
        <v>713</v>
      </c>
      <c r="D65" s="93"/>
      <c r="F65" s="295"/>
      <c r="H65" s="93" t="str">
        <f t="shared" si="1"/>
        <v>00324/09</v>
      </c>
      <c r="I65" s="108"/>
    </row>
    <row r="66" spans="1:9" ht="18">
      <c r="A66" s="108">
        <v>14</v>
      </c>
      <c r="B66" s="93" t="s">
        <v>714</v>
      </c>
      <c r="C66" s="316" t="s">
        <v>715</v>
      </c>
      <c r="D66" s="93"/>
      <c r="F66" s="295"/>
      <c r="H66" s="93" t="str">
        <f t="shared" si="1"/>
        <v>00413/10</v>
      </c>
      <c r="I66" s="108"/>
    </row>
    <row r="67" spans="1:9" ht="18">
      <c r="A67" s="108">
        <v>15</v>
      </c>
      <c r="B67" s="93" t="s">
        <v>716</v>
      </c>
      <c r="C67" s="316" t="s">
        <v>717</v>
      </c>
      <c r="D67" s="93"/>
      <c r="F67" s="295"/>
      <c r="H67" s="93" t="str">
        <f t="shared" si="1"/>
        <v>00229/09</v>
      </c>
      <c r="I67" s="108"/>
    </row>
    <row r="68" spans="1:9" ht="18">
      <c r="A68" s="108">
        <v>16</v>
      </c>
      <c r="B68" s="93" t="s">
        <v>718</v>
      </c>
      <c r="C68" s="316" t="s">
        <v>719</v>
      </c>
      <c r="D68" s="93"/>
      <c r="F68" s="295"/>
      <c r="H68" s="93" t="str">
        <f t="shared" si="1"/>
        <v>00241/09</v>
      </c>
      <c r="I68" s="108"/>
    </row>
    <row r="69" spans="1:9" ht="18">
      <c r="A69" s="317"/>
      <c r="B69" s="318" t="s">
        <v>530</v>
      </c>
      <c r="C69" s="317"/>
      <c r="D69" s="317"/>
      <c r="E69" s="317"/>
      <c r="F69" s="319"/>
      <c r="G69" s="317" t="s">
        <v>530</v>
      </c>
      <c r="H69" s="317"/>
      <c r="I69" s="317"/>
    </row>
    <row r="70" spans="1:9" ht="18" customHeight="1">
      <c r="A70" s="108">
        <v>1</v>
      </c>
      <c r="B70" s="323" t="s">
        <v>726</v>
      </c>
      <c r="C70" s="324" t="s">
        <v>727</v>
      </c>
      <c r="D70" s="325"/>
      <c r="E70" s="80"/>
      <c r="F70" s="87"/>
      <c r="G70" s="80"/>
      <c r="H70" s="325" t="s">
        <v>727</v>
      </c>
      <c r="I70" s="92"/>
    </row>
    <row r="71" spans="1:9" ht="18" customHeight="1">
      <c r="A71" s="108">
        <v>2</v>
      </c>
      <c r="B71" s="325" t="s">
        <v>728</v>
      </c>
      <c r="C71" s="326" t="s">
        <v>729</v>
      </c>
      <c r="D71" s="325"/>
      <c r="E71" s="80"/>
      <c r="F71" s="327"/>
      <c r="G71" s="272"/>
      <c r="H71" s="328" t="s">
        <v>729</v>
      </c>
      <c r="I71" s="92"/>
    </row>
    <row r="72" spans="1:9" ht="18" customHeight="1">
      <c r="A72" s="108">
        <v>3</v>
      </c>
      <c r="B72" s="329" t="s">
        <v>730</v>
      </c>
      <c r="C72" s="330" t="s">
        <v>731</v>
      </c>
      <c r="D72" s="233"/>
      <c r="E72" s="80"/>
      <c r="F72" s="327"/>
      <c r="G72" s="272"/>
      <c r="H72" s="233" t="s">
        <v>731</v>
      </c>
      <c r="I72" s="92"/>
    </row>
    <row r="73" spans="1:9" ht="18" customHeight="1">
      <c r="A73" s="108">
        <v>4</v>
      </c>
      <c r="B73" s="92" t="s">
        <v>732</v>
      </c>
      <c r="C73" s="331" t="s">
        <v>733</v>
      </c>
      <c r="D73" s="92"/>
      <c r="E73" s="80"/>
      <c r="F73" s="327"/>
      <c r="G73" s="272"/>
      <c r="H73" s="92" t="s">
        <v>733</v>
      </c>
      <c r="I73" s="92"/>
    </row>
    <row r="74" spans="1:9" ht="18" customHeight="1">
      <c r="A74" s="108">
        <v>5</v>
      </c>
      <c r="B74" s="92" t="s">
        <v>734</v>
      </c>
      <c r="C74" s="331" t="s">
        <v>735</v>
      </c>
      <c r="D74" s="92"/>
      <c r="E74" s="80"/>
      <c r="F74" s="327"/>
      <c r="G74" s="272"/>
      <c r="H74" s="92" t="str">
        <f>C74</f>
        <v>00393/09</v>
      </c>
      <c r="I74" s="92"/>
    </row>
    <row r="75" spans="1:9" ht="15" customHeight="1">
      <c r="A75" s="108">
        <v>6</v>
      </c>
      <c r="B75" s="92" t="s">
        <v>736</v>
      </c>
      <c r="C75" s="331" t="s">
        <v>322</v>
      </c>
      <c r="D75" s="92"/>
      <c r="E75" s="80"/>
      <c r="F75" s="327"/>
      <c r="G75" s="272"/>
      <c r="H75" s="92" t="s">
        <v>322</v>
      </c>
      <c r="I75" s="92"/>
    </row>
    <row r="76" spans="1:9" ht="15" customHeight="1">
      <c r="A76" s="108">
        <v>7</v>
      </c>
      <c r="B76" s="325" t="s">
        <v>737</v>
      </c>
      <c r="C76" s="324" t="s">
        <v>738</v>
      </c>
      <c r="D76" s="325"/>
      <c r="E76" s="80"/>
      <c r="F76" s="327"/>
      <c r="G76" s="272"/>
      <c r="H76" s="92" t="s">
        <v>738</v>
      </c>
      <c r="I76" s="92"/>
    </row>
    <row r="77" spans="1:9" ht="18" customHeight="1">
      <c r="A77" s="108">
        <v>8</v>
      </c>
      <c r="B77" s="323" t="s">
        <v>739</v>
      </c>
      <c r="C77" s="326" t="s">
        <v>740</v>
      </c>
      <c r="D77" s="328"/>
      <c r="E77" s="80"/>
      <c r="F77" s="327"/>
      <c r="G77" s="272"/>
      <c r="H77" s="328" t="s">
        <v>740</v>
      </c>
      <c r="I77" s="92"/>
    </row>
    <row r="78" spans="1:9" ht="15" customHeight="1">
      <c r="A78" s="108">
        <v>9</v>
      </c>
      <c r="B78" s="92" t="s">
        <v>741</v>
      </c>
      <c r="C78" s="331" t="s">
        <v>742</v>
      </c>
      <c r="D78" s="92"/>
      <c r="E78" s="80"/>
      <c r="F78" s="327"/>
      <c r="G78" s="272"/>
      <c r="H78" s="92" t="s">
        <v>742</v>
      </c>
      <c r="I78" s="92"/>
    </row>
    <row r="79" spans="1:9" ht="15" customHeight="1">
      <c r="A79" s="108">
        <v>10</v>
      </c>
      <c r="B79" s="325" t="s">
        <v>743</v>
      </c>
      <c r="C79" s="331" t="s">
        <v>744</v>
      </c>
      <c r="D79" s="92"/>
      <c r="E79" s="80"/>
      <c r="F79" s="327"/>
      <c r="G79" s="272"/>
      <c r="H79" s="92" t="s">
        <v>744</v>
      </c>
      <c r="I79" s="92"/>
    </row>
    <row r="80" spans="1:9" ht="18" customHeight="1">
      <c r="A80" s="108">
        <v>11</v>
      </c>
      <c r="B80" s="92" t="s">
        <v>745</v>
      </c>
      <c r="C80" s="92" t="s">
        <v>746</v>
      </c>
      <c r="D80" s="92"/>
      <c r="E80" s="80"/>
      <c r="F80" s="327"/>
      <c r="G80" s="272"/>
      <c r="H80" s="92" t="s">
        <v>746</v>
      </c>
      <c r="I80" s="92"/>
    </row>
    <row r="81" spans="1:9" ht="15" customHeight="1">
      <c r="A81" s="108">
        <v>12</v>
      </c>
      <c r="B81" s="329" t="s">
        <v>747</v>
      </c>
      <c r="C81" s="330" t="s">
        <v>748</v>
      </c>
      <c r="D81" s="233"/>
      <c r="E81" s="80"/>
      <c r="F81" s="98"/>
      <c r="G81" s="97"/>
      <c r="H81" s="233" t="s">
        <v>748</v>
      </c>
      <c r="I81" s="92"/>
    </row>
    <row r="82" spans="1:9" ht="15" customHeight="1">
      <c r="A82" s="108">
        <v>13</v>
      </c>
      <c r="B82" s="325" t="s">
        <v>749</v>
      </c>
      <c r="C82" s="326" t="s">
        <v>750</v>
      </c>
      <c r="D82" s="325"/>
      <c r="E82" s="80"/>
      <c r="F82" s="98"/>
      <c r="G82" s="97"/>
      <c r="H82" s="328" t="s">
        <v>751</v>
      </c>
      <c r="I82" s="92"/>
    </row>
    <row r="83" spans="1:9" ht="15" customHeight="1">
      <c r="A83" s="108">
        <v>14</v>
      </c>
      <c r="B83" s="325" t="s">
        <v>752</v>
      </c>
      <c r="C83" s="326" t="s">
        <v>753</v>
      </c>
      <c r="D83" s="325"/>
      <c r="E83" s="80"/>
      <c r="F83" s="98"/>
      <c r="G83" s="97"/>
      <c r="H83" s="328" t="s">
        <v>753</v>
      </c>
      <c r="I83" s="92"/>
    </row>
    <row r="84" spans="1:9" ht="18" customHeight="1">
      <c r="A84" s="108">
        <v>15</v>
      </c>
      <c r="B84" s="108" t="s">
        <v>754</v>
      </c>
      <c r="C84" s="108" t="s">
        <v>751</v>
      </c>
      <c r="D84" s="108"/>
      <c r="F84" s="303"/>
      <c r="G84" s="302"/>
      <c r="H84" s="108" t="s">
        <v>751</v>
      </c>
      <c r="I84" s="108"/>
    </row>
    <row r="85" spans="1:9" ht="15" customHeight="1">
      <c r="A85" s="108">
        <v>16</v>
      </c>
      <c r="B85" s="93" t="s">
        <v>755</v>
      </c>
      <c r="C85" s="332" t="s">
        <v>756</v>
      </c>
      <c r="D85" s="93"/>
      <c r="F85" s="303"/>
      <c r="G85" s="302"/>
      <c r="H85" s="108" t="s">
        <v>756</v>
      </c>
      <c r="I85" s="108"/>
    </row>
    <row r="86" spans="1:9" ht="15" customHeight="1">
      <c r="A86" s="108">
        <v>17</v>
      </c>
      <c r="B86" s="93" t="s">
        <v>757</v>
      </c>
      <c r="C86" s="332" t="s">
        <v>758</v>
      </c>
      <c r="D86" s="108"/>
      <c r="F86" s="295"/>
      <c r="H86" s="108" t="s">
        <v>758</v>
      </c>
      <c r="I86" s="108"/>
    </row>
    <row r="87" spans="1:9" ht="15" customHeight="1">
      <c r="A87" s="108">
        <v>18</v>
      </c>
      <c r="B87" s="93" t="s">
        <v>759</v>
      </c>
      <c r="C87" s="332" t="s">
        <v>760</v>
      </c>
      <c r="D87" s="108"/>
      <c r="F87" s="295"/>
      <c r="H87" s="108" t="str">
        <f>C87</f>
        <v>45164/09</v>
      </c>
      <c r="I87" s="108"/>
    </row>
    <row r="88" spans="1:9" ht="15" customHeight="1">
      <c r="A88" s="108">
        <v>19</v>
      </c>
      <c r="B88" s="243" t="s">
        <v>761</v>
      </c>
      <c r="C88" s="108" t="s">
        <v>762</v>
      </c>
      <c r="D88" s="108"/>
      <c r="F88" s="303"/>
      <c r="G88" s="302"/>
      <c r="H88" s="108" t="s">
        <v>762</v>
      </c>
      <c r="I88" s="108"/>
    </row>
    <row r="89" spans="1:9" ht="15" customHeight="1">
      <c r="A89" s="108">
        <v>20</v>
      </c>
      <c r="B89" s="108" t="s">
        <v>763</v>
      </c>
      <c r="C89" s="326" t="s">
        <v>764</v>
      </c>
      <c r="D89" s="93"/>
      <c r="F89" s="295"/>
      <c r="H89" s="328" t="s">
        <v>764</v>
      </c>
      <c r="I89" s="108"/>
    </row>
    <row r="90" spans="1:9">
      <c r="A90" s="108">
        <v>21</v>
      </c>
      <c r="B90" s="243" t="s">
        <v>765</v>
      </c>
      <c r="C90" s="333" t="s">
        <v>766</v>
      </c>
      <c r="D90" s="138"/>
      <c r="F90" s="303"/>
      <c r="G90" s="302"/>
      <c r="H90" s="333" t="str">
        <f>C90</f>
        <v>00304/09</v>
      </c>
      <c r="I90" s="108"/>
    </row>
    <row r="91" spans="1:9" ht="18" customHeight="1">
      <c r="A91" s="108">
        <v>22</v>
      </c>
      <c r="B91" s="108" t="s">
        <v>767</v>
      </c>
      <c r="C91" s="332" t="s">
        <v>316</v>
      </c>
      <c r="D91" s="108"/>
      <c r="F91" s="303"/>
      <c r="G91" s="302"/>
      <c r="H91" s="332" t="s">
        <v>316</v>
      </c>
      <c r="I91" s="108"/>
    </row>
    <row r="92" spans="1:9" ht="18" customHeight="1">
      <c r="A92" s="108"/>
      <c r="B92" s="108"/>
      <c r="C92" s="108"/>
      <c r="D92" s="108"/>
      <c r="F92" s="334"/>
      <c r="G92" s="302"/>
      <c r="H92" s="108"/>
      <c r="I92" s="108"/>
    </row>
    <row r="93" spans="1:9" ht="18" customHeight="1">
      <c r="A93" s="108"/>
      <c r="B93" s="108"/>
      <c r="C93" s="108"/>
      <c r="D93" s="108"/>
      <c r="F93" s="334"/>
      <c r="G93" s="302"/>
      <c r="H93" s="108"/>
      <c r="I93" s="108"/>
    </row>
    <row r="94" spans="1:9" ht="18" customHeight="1">
      <c r="A94" s="108"/>
      <c r="B94" s="108"/>
      <c r="C94" s="108"/>
      <c r="D94" s="108"/>
      <c r="F94" s="334"/>
      <c r="G94" s="302"/>
      <c r="H94" s="108"/>
      <c r="I94" s="108"/>
    </row>
    <row r="95" spans="1:9" ht="18" customHeight="1">
      <c r="A95" s="108"/>
      <c r="B95" s="108"/>
      <c r="C95" s="108"/>
      <c r="D95" s="108"/>
      <c r="F95" s="334"/>
      <c r="G95" s="302"/>
      <c r="H95" s="108"/>
      <c r="I95" s="108"/>
    </row>
    <row r="96" spans="1:9" ht="18">
      <c r="A96" s="291"/>
      <c r="B96" s="291" t="s">
        <v>666</v>
      </c>
      <c r="C96" s="291"/>
      <c r="G96" s="291"/>
      <c r="H96" s="291"/>
      <c r="I96" s="291"/>
    </row>
    <row r="97" spans="1:9" ht="18">
      <c r="A97" s="291"/>
      <c r="B97" s="291" t="s">
        <v>667</v>
      </c>
      <c r="C97" s="291"/>
      <c r="G97" s="291"/>
      <c r="H97" s="291"/>
      <c r="I97" s="291"/>
    </row>
    <row r="98" spans="1:9" ht="18">
      <c r="A98" s="291"/>
      <c r="B98" s="291" t="s">
        <v>668</v>
      </c>
      <c r="C98" s="291"/>
      <c r="G98" s="291"/>
      <c r="H98" s="110"/>
      <c r="I98" s="110"/>
    </row>
    <row r="99" spans="1:9" ht="18">
      <c r="A99" s="291"/>
      <c r="B99" s="291" t="s">
        <v>669</v>
      </c>
      <c r="C99" s="291"/>
      <c r="G99" s="291"/>
      <c r="H99" s="110"/>
      <c r="I99" s="110"/>
    </row>
    <row r="100" spans="1:9" ht="18">
      <c r="A100" s="292"/>
      <c r="B100" s="115" t="s">
        <v>670</v>
      </c>
      <c r="C100" s="292"/>
      <c r="D100" s="293"/>
      <c r="E100" s="293"/>
      <c r="F100" s="294"/>
      <c r="G100" s="115" t="str">
        <f>B100</f>
        <v>YEAR II SEM II /2018</v>
      </c>
      <c r="H100" s="293"/>
      <c r="I100" s="293"/>
    </row>
    <row r="101" spans="1:9">
      <c r="B101" s="86" t="s">
        <v>671</v>
      </c>
      <c r="C101" s="86"/>
      <c r="F101" s="295"/>
      <c r="G101" s="86" t="s">
        <v>671</v>
      </c>
      <c r="H101" s="86"/>
      <c r="I101" s="86"/>
    </row>
    <row r="102" spans="1:9">
      <c r="B102" s="86" t="s">
        <v>768</v>
      </c>
      <c r="C102" s="86"/>
      <c r="F102" s="295"/>
      <c r="G102" s="90" t="str">
        <f>B102</f>
        <v>MACROECONOMICS ECONOMICS</v>
      </c>
      <c r="H102" s="90"/>
      <c r="I102" s="90"/>
    </row>
    <row r="103" spans="1:9" ht="15.75">
      <c r="B103" s="86" t="s">
        <v>769</v>
      </c>
      <c r="C103" s="88"/>
      <c r="F103" s="295"/>
      <c r="G103" s="551" t="str">
        <f>B103</f>
        <v>COURSENO.ECON221</v>
      </c>
      <c r="H103" s="552"/>
      <c r="I103" s="86"/>
    </row>
    <row r="104" spans="1:9" ht="15.75">
      <c r="B104" s="86" t="s">
        <v>674</v>
      </c>
      <c r="C104" s="86"/>
      <c r="F104" s="295"/>
      <c r="G104" s="551" t="str">
        <f>B104</f>
        <v>SECTION:BUAD/R/09_1</v>
      </c>
      <c r="H104" s="552"/>
      <c r="I104" s="86"/>
    </row>
    <row r="105" spans="1:9">
      <c r="A105" s="89" t="s">
        <v>675</v>
      </c>
      <c r="B105" s="89" t="s">
        <v>477</v>
      </c>
      <c r="C105" s="89" t="s">
        <v>9</v>
      </c>
      <c r="D105" s="89" t="s">
        <v>676</v>
      </c>
      <c r="E105" s="90"/>
      <c r="F105" s="91"/>
      <c r="G105" s="90"/>
      <c r="H105" s="89" t="s">
        <v>9</v>
      </c>
      <c r="I105" s="89" t="s">
        <v>676</v>
      </c>
    </row>
    <row r="106" spans="1:9" ht="18">
      <c r="A106" s="108">
        <v>1</v>
      </c>
      <c r="B106" s="93" t="s">
        <v>677</v>
      </c>
      <c r="C106" s="316" t="s">
        <v>678</v>
      </c>
      <c r="D106" s="93"/>
      <c r="F106" s="295"/>
      <c r="H106" s="93" t="str">
        <f>C106</f>
        <v>00224/09</v>
      </c>
      <c r="I106" s="108"/>
    </row>
    <row r="107" spans="1:9" ht="18">
      <c r="A107" s="108">
        <v>2</v>
      </c>
      <c r="B107" s="93" t="s">
        <v>679</v>
      </c>
      <c r="C107" s="316" t="s">
        <v>680</v>
      </c>
      <c r="D107" s="93"/>
      <c r="E107" s="90" t="s">
        <v>681</v>
      </c>
      <c r="F107" s="95"/>
      <c r="G107" s="96"/>
      <c r="H107" s="93" t="str">
        <f t="shared" ref="H107:H121" si="2">C107</f>
        <v>00225/09</v>
      </c>
      <c r="I107" s="108"/>
    </row>
    <row r="108" spans="1:9" ht="18">
      <c r="A108" s="108">
        <v>3</v>
      </c>
      <c r="B108" s="93" t="s">
        <v>682</v>
      </c>
      <c r="C108" s="316" t="s">
        <v>683</v>
      </c>
      <c r="D108" s="93"/>
      <c r="E108" s="302" t="s">
        <v>684</v>
      </c>
      <c r="F108" s="303"/>
      <c r="G108" s="302"/>
      <c r="H108" s="93" t="str">
        <f t="shared" si="2"/>
        <v>00249/09</v>
      </c>
      <c r="I108" s="108"/>
    </row>
    <row r="109" spans="1:9" ht="18">
      <c r="A109" s="108">
        <v>4</v>
      </c>
      <c r="B109" s="93" t="s">
        <v>685</v>
      </c>
      <c r="C109" s="316" t="s">
        <v>686</v>
      </c>
      <c r="D109" s="93"/>
      <c r="E109" s="302" t="s">
        <v>687</v>
      </c>
      <c r="F109" s="303"/>
      <c r="G109" s="302"/>
      <c r="H109" s="93" t="str">
        <f t="shared" si="2"/>
        <v>00231/09</v>
      </c>
      <c r="I109" s="108"/>
    </row>
    <row r="110" spans="1:9" ht="18">
      <c r="A110" s="108">
        <v>5</v>
      </c>
      <c r="B110" s="93" t="s">
        <v>688</v>
      </c>
      <c r="C110" s="316" t="s">
        <v>689</v>
      </c>
      <c r="D110" s="93"/>
      <c r="E110" s="302" t="s">
        <v>690</v>
      </c>
      <c r="F110" s="303"/>
      <c r="G110" s="302"/>
      <c r="H110" s="93" t="str">
        <f t="shared" si="2"/>
        <v>45599/09</v>
      </c>
      <c r="I110" s="108"/>
    </row>
    <row r="111" spans="1:9" ht="18">
      <c r="A111" s="108">
        <v>6</v>
      </c>
      <c r="B111" s="100" t="s">
        <v>691</v>
      </c>
      <c r="C111" s="316" t="s">
        <v>692</v>
      </c>
      <c r="D111" s="93"/>
      <c r="E111" s="302" t="s">
        <v>693</v>
      </c>
      <c r="F111" s="303"/>
      <c r="G111" s="302"/>
      <c r="H111" s="93" t="str">
        <f t="shared" si="2"/>
        <v>00227/09</v>
      </c>
      <c r="I111" s="108"/>
    </row>
    <row r="112" spans="1:9" ht="18">
      <c r="A112" s="108">
        <v>7</v>
      </c>
      <c r="B112" s="93" t="s">
        <v>694</v>
      </c>
      <c r="C112" s="316" t="s">
        <v>695</v>
      </c>
      <c r="D112" s="93"/>
      <c r="E112" s="302" t="s">
        <v>696</v>
      </c>
      <c r="F112" s="303"/>
      <c r="G112" s="302"/>
      <c r="H112" s="93" t="str">
        <f t="shared" si="2"/>
        <v>00230/09</v>
      </c>
      <c r="I112" s="108"/>
    </row>
    <row r="113" spans="1:9" ht="18">
      <c r="A113" s="108">
        <v>8</v>
      </c>
      <c r="B113" s="93" t="s">
        <v>697</v>
      </c>
      <c r="C113" s="316" t="s">
        <v>698</v>
      </c>
      <c r="D113" s="93"/>
      <c r="E113" s="302" t="s">
        <v>699</v>
      </c>
      <c r="F113" s="303"/>
      <c r="G113" s="302"/>
      <c r="H113" s="93" t="str">
        <f t="shared" si="2"/>
        <v>00226/09</v>
      </c>
      <c r="I113" s="108"/>
    </row>
    <row r="114" spans="1:9" ht="18">
      <c r="A114" s="108">
        <v>9</v>
      </c>
      <c r="B114" s="93" t="s">
        <v>700</v>
      </c>
      <c r="C114" s="316" t="s">
        <v>701</v>
      </c>
      <c r="D114" s="93"/>
      <c r="E114" s="302" t="s">
        <v>702</v>
      </c>
      <c r="F114" s="303"/>
      <c r="G114" s="302"/>
      <c r="H114" s="93" t="str">
        <f t="shared" si="2"/>
        <v>00362/09</v>
      </c>
      <c r="I114" s="108"/>
    </row>
    <row r="115" spans="1:9" ht="18">
      <c r="A115" s="108">
        <v>10</v>
      </c>
      <c r="B115" s="93" t="s">
        <v>703</v>
      </c>
      <c r="C115" s="316" t="s">
        <v>704</v>
      </c>
      <c r="D115" s="93"/>
      <c r="E115" s="302" t="s">
        <v>705</v>
      </c>
      <c r="F115" s="303"/>
      <c r="G115" s="302"/>
      <c r="H115" s="93" t="str">
        <f t="shared" si="2"/>
        <v>00239/09</v>
      </c>
      <c r="I115" s="108"/>
    </row>
    <row r="116" spans="1:9" ht="18">
      <c r="A116" s="108">
        <v>11</v>
      </c>
      <c r="B116" s="93" t="s">
        <v>706</v>
      </c>
      <c r="C116" s="316" t="s">
        <v>707</v>
      </c>
      <c r="D116" s="93"/>
      <c r="E116" s="302" t="s">
        <v>708</v>
      </c>
      <c r="F116" s="303"/>
      <c r="G116" s="302"/>
      <c r="H116" s="93" t="str">
        <f t="shared" si="2"/>
        <v>00242/09</v>
      </c>
      <c r="I116" s="108"/>
    </row>
    <row r="117" spans="1:9" ht="18">
      <c r="A117" s="108">
        <v>12</v>
      </c>
      <c r="B117" s="93" t="s">
        <v>709</v>
      </c>
      <c r="C117" s="316" t="s">
        <v>710</v>
      </c>
      <c r="D117" s="93"/>
      <c r="E117" s="302" t="s">
        <v>711</v>
      </c>
      <c r="F117" s="303"/>
      <c r="G117" s="302"/>
      <c r="H117" s="93" t="str">
        <f t="shared" si="2"/>
        <v>00220/09</v>
      </c>
      <c r="I117" s="108"/>
    </row>
    <row r="118" spans="1:9" ht="18">
      <c r="A118" s="108">
        <v>13</v>
      </c>
      <c r="B118" s="93" t="s">
        <v>712</v>
      </c>
      <c r="C118" s="316" t="s">
        <v>713</v>
      </c>
      <c r="D118" s="93"/>
      <c r="F118" s="295"/>
      <c r="H118" s="93" t="str">
        <f t="shared" si="2"/>
        <v>00324/09</v>
      </c>
      <c r="I118" s="108"/>
    </row>
    <row r="119" spans="1:9" ht="18">
      <c r="A119" s="108">
        <v>14</v>
      </c>
      <c r="B119" s="93" t="s">
        <v>714</v>
      </c>
      <c r="C119" s="316" t="s">
        <v>715</v>
      </c>
      <c r="D119" s="93"/>
      <c r="F119" s="295"/>
      <c r="H119" s="93" t="str">
        <f t="shared" si="2"/>
        <v>00413/10</v>
      </c>
      <c r="I119" s="108"/>
    </row>
    <row r="120" spans="1:9" ht="18">
      <c r="A120" s="108">
        <v>15</v>
      </c>
      <c r="B120" s="93" t="s">
        <v>716</v>
      </c>
      <c r="C120" s="316" t="s">
        <v>717</v>
      </c>
      <c r="D120" s="93"/>
      <c r="F120" s="295"/>
      <c r="H120" s="93" t="str">
        <f t="shared" si="2"/>
        <v>00229/09</v>
      </c>
      <c r="I120" s="108"/>
    </row>
    <row r="121" spans="1:9" ht="18">
      <c r="A121" s="108">
        <v>16</v>
      </c>
      <c r="B121" s="93" t="s">
        <v>718</v>
      </c>
      <c r="C121" s="316" t="s">
        <v>719</v>
      </c>
      <c r="D121" s="93"/>
      <c r="F121" s="295"/>
      <c r="H121" s="93" t="str">
        <f t="shared" si="2"/>
        <v>00241/09</v>
      </c>
      <c r="I121" s="108"/>
    </row>
    <row r="122" spans="1:9" ht="18">
      <c r="A122" s="317"/>
      <c r="B122" s="318" t="s">
        <v>530</v>
      </c>
      <c r="C122" s="317"/>
      <c r="D122" s="317"/>
      <c r="E122" s="317"/>
      <c r="F122" s="319"/>
      <c r="G122" s="317" t="s">
        <v>530</v>
      </c>
      <c r="H122" s="317"/>
      <c r="I122" s="317"/>
    </row>
    <row r="123" spans="1:9" ht="18">
      <c r="A123" s="138">
        <v>1</v>
      </c>
      <c r="B123" s="93" t="s">
        <v>720</v>
      </c>
      <c r="C123" s="316" t="s">
        <v>721</v>
      </c>
      <c r="D123" s="108"/>
      <c r="H123" s="316" t="s">
        <v>721</v>
      </c>
      <c r="I123" s="108"/>
    </row>
    <row r="124" spans="1:9" ht="18">
      <c r="A124" s="138">
        <v>2</v>
      </c>
      <c r="B124" s="93" t="s">
        <v>722</v>
      </c>
      <c r="C124" s="316" t="s">
        <v>723</v>
      </c>
      <c r="D124" s="108"/>
      <c r="E124" s="226"/>
      <c r="F124" s="226"/>
      <c r="G124" s="226"/>
      <c r="H124" s="316" t="s">
        <v>723</v>
      </c>
      <c r="I124" s="108"/>
    </row>
    <row r="125" spans="1:9">
      <c r="A125" s="138">
        <v>3</v>
      </c>
      <c r="B125" s="108"/>
      <c r="C125" s="108"/>
      <c r="D125" s="108"/>
      <c r="H125" s="108"/>
      <c r="I125" s="108"/>
    </row>
    <row r="126" spans="1:9">
      <c r="A126" s="138">
        <v>4</v>
      </c>
      <c r="B126" s="108"/>
      <c r="C126" s="108"/>
      <c r="D126" s="108"/>
      <c r="H126" s="108"/>
      <c r="I126" s="108"/>
    </row>
    <row r="170" spans="1:9" ht="18">
      <c r="A170" s="291"/>
      <c r="B170" s="291" t="s">
        <v>666</v>
      </c>
      <c r="C170" s="291"/>
      <c r="G170" s="291"/>
      <c r="H170" s="291"/>
      <c r="I170" s="291"/>
    </row>
    <row r="171" spans="1:9" ht="18">
      <c r="A171" s="291"/>
      <c r="B171" s="291" t="s">
        <v>667</v>
      </c>
      <c r="C171" s="291"/>
      <c r="G171" s="291"/>
      <c r="H171" s="291"/>
      <c r="I171" s="291"/>
    </row>
    <row r="172" spans="1:9" ht="18">
      <c r="A172" s="291"/>
      <c r="B172" s="291" t="s">
        <v>668</v>
      </c>
      <c r="C172" s="291"/>
      <c r="G172" s="291"/>
      <c r="H172" s="110"/>
      <c r="I172" s="110"/>
    </row>
    <row r="173" spans="1:9" ht="18">
      <c r="A173" s="291"/>
      <c r="B173" s="291" t="s">
        <v>669</v>
      </c>
      <c r="C173" s="291"/>
      <c r="G173" s="291"/>
      <c r="H173" s="110"/>
      <c r="I173" s="110"/>
    </row>
    <row r="174" spans="1:9" ht="18">
      <c r="A174" s="292"/>
      <c r="B174" s="115" t="s">
        <v>670</v>
      </c>
      <c r="C174" s="292"/>
      <c r="D174" s="293"/>
      <c r="E174" s="293"/>
      <c r="F174" s="294"/>
      <c r="G174" s="115" t="str">
        <f>B174</f>
        <v>YEAR II SEM II /2018</v>
      </c>
      <c r="H174" s="293"/>
      <c r="I174" s="293"/>
    </row>
    <row r="175" spans="1:9">
      <c r="B175" s="86" t="s">
        <v>671</v>
      </c>
      <c r="C175" s="86"/>
      <c r="F175" s="295"/>
      <c r="G175" s="86" t="s">
        <v>671</v>
      </c>
      <c r="H175" s="86"/>
      <c r="I175" s="86"/>
    </row>
    <row r="176" spans="1:9">
      <c r="B176" s="86" t="s">
        <v>770</v>
      </c>
      <c r="C176" s="86"/>
      <c r="F176" s="295"/>
      <c r="G176" s="90" t="str">
        <f>B176</f>
        <v>RISK MANAGEMENT AND INSURANCE</v>
      </c>
      <c r="H176" s="90"/>
      <c r="I176" s="90"/>
    </row>
    <row r="177" spans="1:9" ht="15.75">
      <c r="B177" s="86" t="s">
        <v>771</v>
      </c>
      <c r="C177" s="88"/>
      <c r="F177" s="295"/>
      <c r="G177" s="551" t="str">
        <f>B177</f>
        <v>COURSENO.MGMT321</v>
      </c>
      <c r="H177" s="552"/>
      <c r="I177" s="86"/>
    </row>
    <row r="178" spans="1:9">
      <c r="B178" s="86" t="s">
        <v>772</v>
      </c>
      <c r="C178" s="86"/>
      <c r="F178" s="295"/>
      <c r="G178" s="551" t="str">
        <f>B178</f>
        <v>SECTION:BUAD/R/09</v>
      </c>
      <c r="H178" s="552"/>
      <c r="I178" s="86"/>
    </row>
    <row r="179" spans="1:9">
      <c r="A179" s="89" t="s">
        <v>675</v>
      </c>
      <c r="B179" s="89" t="s">
        <v>477</v>
      </c>
      <c r="C179" s="89" t="s">
        <v>9</v>
      </c>
      <c r="D179" s="89" t="s">
        <v>676</v>
      </c>
      <c r="E179" s="90"/>
      <c r="F179" s="91"/>
      <c r="G179" s="90"/>
      <c r="H179" s="89" t="s">
        <v>9</v>
      </c>
      <c r="I179" s="89" t="s">
        <v>676</v>
      </c>
    </row>
    <row r="180" spans="1:9" ht="18">
      <c r="A180" s="108">
        <v>1</v>
      </c>
      <c r="B180" s="93" t="s">
        <v>677</v>
      </c>
      <c r="C180" s="316" t="s">
        <v>678</v>
      </c>
      <c r="D180" s="93"/>
      <c r="F180" s="295"/>
      <c r="H180" s="93" t="str">
        <f>C180</f>
        <v>00224/09</v>
      </c>
      <c r="I180" s="108"/>
    </row>
    <row r="181" spans="1:9" ht="18">
      <c r="A181" s="108">
        <v>2</v>
      </c>
      <c r="B181" s="93" t="s">
        <v>679</v>
      </c>
      <c r="C181" s="316" t="s">
        <v>680</v>
      </c>
      <c r="D181" s="93"/>
      <c r="E181" s="90" t="s">
        <v>681</v>
      </c>
      <c r="F181" s="95"/>
      <c r="G181" s="96"/>
      <c r="H181" s="93" t="str">
        <f t="shared" ref="H181:H195" si="3">C181</f>
        <v>00225/09</v>
      </c>
      <c r="I181" s="108"/>
    </row>
    <row r="182" spans="1:9" ht="18">
      <c r="A182" s="108">
        <v>3</v>
      </c>
      <c r="B182" s="93" t="s">
        <v>682</v>
      </c>
      <c r="C182" s="316" t="s">
        <v>683</v>
      </c>
      <c r="D182" s="93"/>
      <c r="E182" s="302" t="s">
        <v>684</v>
      </c>
      <c r="F182" s="303"/>
      <c r="G182" s="302"/>
      <c r="H182" s="93" t="str">
        <f t="shared" si="3"/>
        <v>00249/09</v>
      </c>
      <c r="I182" s="108"/>
    </row>
    <row r="183" spans="1:9" ht="18">
      <c r="A183" s="108">
        <v>4</v>
      </c>
      <c r="B183" s="93" t="s">
        <v>685</v>
      </c>
      <c r="C183" s="316" t="s">
        <v>686</v>
      </c>
      <c r="D183" s="93"/>
      <c r="E183" s="302" t="s">
        <v>687</v>
      </c>
      <c r="F183" s="303"/>
      <c r="G183" s="302"/>
      <c r="H183" s="93" t="str">
        <f t="shared" si="3"/>
        <v>00231/09</v>
      </c>
      <c r="I183" s="108"/>
    </row>
    <row r="184" spans="1:9" ht="18">
      <c r="A184" s="108">
        <v>5</v>
      </c>
      <c r="B184" s="93" t="s">
        <v>688</v>
      </c>
      <c r="C184" s="316" t="s">
        <v>689</v>
      </c>
      <c r="D184" s="93"/>
      <c r="E184" s="302" t="s">
        <v>690</v>
      </c>
      <c r="F184" s="303"/>
      <c r="G184" s="302"/>
      <c r="H184" s="93" t="str">
        <f t="shared" si="3"/>
        <v>45599/09</v>
      </c>
      <c r="I184" s="108"/>
    </row>
    <row r="185" spans="1:9" ht="18">
      <c r="A185" s="108">
        <v>6</v>
      </c>
      <c r="B185" s="100" t="s">
        <v>691</v>
      </c>
      <c r="C185" s="316" t="s">
        <v>692</v>
      </c>
      <c r="D185" s="93"/>
      <c r="E185" s="302" t="s">
        <v>693</v>
      </c>
      <c r="F185" s="303"/>
      <c r="G185" s="302"/>
      <c r="H185" s="93" t="str">
        <f t="shared" si="3"/>
        <v>00227/09</v>
      </c>
      <c r="I185" s="108"/>
    </row>
    <row r="186" spans="1:9" ht="18">
      <c r="A186" s="108">
        <v>7</v>
      </c>
      <c r="B186" s="93" t="s">
        <v>694</v>
      </c>
      <c r="C186" s="316" t="s">
        <v>695</v>
      </c>
      <c r="D186" s="93"/>
      <c r="E186" s="302" t="s">
        <v>696</v>
      </c>
      <c r="F186" s="303"/>
      <c r="G186" s="302"/>
      <c r="H186" s="93" t="str">
        <f t="shared" si="3"/>
        <v>00230/09</v>
      </c>
      <c r="I186" s="108"/>
    </row>
    <row r="187" spans="1:9" ht="18">
      <c r="A187" s="108">
        <v>8</v>
      </c>
      <c r="B187" s="93" t="s">
        <v>697</v>
      </c>
      <c r="C187" s="316" t="s">
        <v>698</v>
      </c>
      <c r="D187" s="93"/>
      <c r="E187" s="302" t="s">
        <v>699</v>
      </c>
      <c r="F187" s="303"/>
      <c r="G187" s="302"/>
      <c r="H187" s="93" t="str">
        <f t="shared" si="3"/>
        <v>00226/09</v>
      </c>
      <c r="I187" s="108"/>
    </row>
    <row r="188" spans="1:9" ht="18">
      <c r="A188" s="108">
        <v>9</v>
      </c>
      <c r="B188" s="93" t="s">
        <v>700</v>
      </c>
      <c r="C188" s="316" t="s">
        <v>701</v>
      </c>
      <c r="D188" s="93"/>
      <c r="E188" s="302" t="s">
        <v>702</v>
      </c>
      <c r="F188" s="303"/>
      <c r="G188" s="302"/>
      <c r="H188" s="93" t="str">
        <f t="shared" si="3"/>
        <v>00362/09</v>
      </c>
      <c r="I188" s="108"/>
    </row>
    <row r="189" spans="1:9" ht="18">
      <c r="A189" s="108">
        <v>10</v>
      </c>
      <c r="B189" s="93" t="s">
        <v>703</v>
      </c>
      <c r="C189" s="316" t="s">
        <v>704</v>
      </c>
      <c r="D189" s="93"/>
      <c r="E189" s="302" t="s">
        <v>705</v>
      </c>
      <c r="F189" s="303"/>
      <c r="G189" s="302"/>
      <c r="H189" s="93" t="str">
        <f t="shared" si="3"/>
        <v>00239/09</v>
      </c>
      <c r="I189" s="108"/>
    </row>
    <row r="190" spans="1:9" ht="18">
      <c r="A190" s="108">
        <v>11</v>
      </c>
      <c r="B190" s="93" t="s">
        <v>706</v>
      </c>
      <c r="C190" s="316" t="s">
        <v>707</v>
      </c>
      <c r="D190" s="93"/>
      <c r="E190" s="302" t="s">
        <v>708</v>
      </c>
      <c r="F190" s="303"/>
      <c r="G190" s="302"/>
      <c r="H190" s="93" t="str">
        <f t="shared" si="3"/>
        <v>00242/09</v>
      </c>
      <c r="I190" s="108"/>
    </row>
    <row r="191" spans="1:9" ht="18">
      <c r="A191" s="108">
        <v>12</v>
      </c>
      <c r="B191" s="93" t="s">
        <v>709</v>
      </c>
      <c r="C191" s="316" t="s">
        <v>710</v>
      </c>
      <c r="D191" s="93"/>
      <c r="E191" s="302" t="s">
        <v>711</v>
      </c>
      <c r="F191" s="303"/>
      <c r="G191" s="302"/>
      <c r="H191" s="93" t="str">
        <f t="shared" si="3"/>
        <v>00220/09</v>
      </c>
      <c r="I191" s="108"/>
    </row>
    <row r="192" spans="1:9" ht="18">
      <c r="A192" s="108">
        <v>13</v>
      </c>
      <c r="B192" s="93" t="s">
        <v>712</v>
      </c>
      <c r="C192" s="316" t="s">
        <v>713</v>
      </c>
      <c r="D192" s="93"/>
      <c r="F192" s="295"/>
      <c r="H192" s="93" t="str">
        <f t="shared" si="3"/>
        <v>00324/09</v>
      </c>
      <c r="I192" s="108"/>
    </row>
    <row r="193" spans="1:9" ht="18">
      <c r="A193" s="108">
        <v>14</v>
      </c>
      <c r="B193" s="93" t="s">
        <v>714</v>
      </c>
      <c r="C193" s="316" t="s">
        <v>715</v>
      </c>
      <c r="D193" s="93"/>
      <c r="F193" s="295"/>
      <c r="H193" s="93" t="str">
        <f t="shared" si="3"/>
        <v>00413/10</v>
      </c>
      <c r="I193" s="108"/>
    </row>
    <row r="194" spans="1:9" ht="18">
      <c r="A194" s="108">
        <v>15</v>
      </c>
      <c r="B194" s="93" t="s">
        <v>716</v>
      </c>
      <c r="C194" s="316" t="s">
        <v>717</v>
      </c>
      <c r="D194" s="93"/>
      <c r="F194" s="295"/>
      <c r="H194" s="93" t="str">
        <f t="shared" si="3"/>
        <v>00229/09</v>
      </c>
      <c r="I194" s="108"/>
    </row>
    <row r="195" spans="1:9" ht="18">
      <c r="A195" s="108">
        <v>16</v>
      </c>
      <c r="B195" s="93" t="s">
        <v>718</v>
      </c>
      <c r="C195" s="316" t="s">
        <v>719</v>
      </c>
      <c r="D195" s="93"/>
      <c r="F195" s="295"/>
      <c r="H195" s="93" t="str">
        <f t="shared" si="3"/>
        <v>00241/09</v>
      </c>
      <c r="I195" s="108"/>
    </row>
    <row r="196" spans="1:9" ht="18">
      <c r="A196" s="317"/>
      <c r="B196" s="318" t="s">
        <v>530</v>
      </c>
      <c r="C196" s="317"/>
      <c r="D196" s="317"/>
      <c r="E196" s="317"/>
      <c r="F196" s="319"/>
      <c r="G196" s="317" t="s">
        <v>530</v>
      </c>
      <c r="H196" s="317"/>
      <c r="I196" s="317"/>
    </row>
    <row r="197" spans="1:9" ht="18" customHeight="1">
      <c r="A197" s="138">
        <v>1</v>
      </c>
      <c r="B197" s="243" t="s">
        <v>773</v>
      </c>
      <c r="C197" s="315" t="s">
        <v>774</v>
      </c>
      <c r="D197" s="108"/>
      <c r="H197" s="315" t="s">
        <v>774</v>
      </c>
      <c r="I197" s="108"/>
    </row>
    <row r="198" spans="1:9" ht="18">
      <c r="A198" s="138">
        <v>2</v>
      </c>
      <c r="B198" s="93" t="s">
        <v>720</v>
      </c>
      <c r="C198" s="316" t="s">
        <v>721</v>
      </c>
      <c r="D198" s="108"/>
      <c r="H198" s="316" t="s">
        <v>721</v>
      </c>
      <c r="I198" s="108"/>
    </row>
    <row r="199" spans="1:9" ht="15" customHeight="1">
      <c r="A199" s="138">
        <v>3</v>
      </c>
      <c r="B199" s="93" t="s">
        <v>722</v>
      </c>
      <c r="C199" s="316" t="s">
        <v>723</v>
      </c>
      <c r="D199" s="108"/>
      <c r="E199" s="226"/>
      <c r="F199" s="226"/>
      <c r="G199" s="226"/>
      <c r="H199" s="316" t="s">
        <v>723</v>
      </c>
      <c r="I199" s="108"/>
    </row>
    <row r="200" spans="1:9">
      <c r="A200" s="138">
        <v>4</v>
      </c>
      <c r="B200" s="108"/>
      <c r="C200" s="108"/>
      <c r="D200" s="108"/>
      <c r="H200" s="108"/>
      <c r="I200" s="108"/>
    </row>
    <row r="201" spans="1:9">
      <c r="A201" s="108"/>
      <c r="B201" s="108"/>
      <c r="C201" s="108"/>
      <c r="D201" s="108"/>
      <c r="H201" s="108"/>
      <c r="I201" s="108"/>
    </row>
    <row r="202" spans="1:9">
      <c r="A202" s="108"/>
      <c r="B202" s="108"/>
      <c r="C202" s="108"/>
      <c r="D202" s="108"/>
      <c r="H202" s="108"/>
      <c r="I202" s="108"/>
    </row>
    <row r="203" spans="1:9">
      <c r="A203" s="108"/>
      <c r="B203" s="108"/>
      <c r="C203" s="108"/>
      <c r="D203" s="108"/>
      <c r="H203" s="108"/>
      <c r="I203" s="108"/>
    </row>
    <row r="204" spans="1:9">
      <c r="A204" s="108"/>
      <c r="B204" s="108"/>
      <c r="C204" s="108"/>
      <c r="D204" s="108"/>
      <c r="H204" s="108"/>
      <c r="I204" s="108"/>
    </row>
    <row r="212" spans="1:9" ht="18">
      <c r="A212" s="291"/>
      <c r="B212" s="291" t="s">
        <v>666</v>
      </c>
      <c r="C212" s="291"/>
      <c r="G212" s="291"/>
      <c r="H212" s="291"/>
      <c r="I212" s="291"/>
    </row>
    <row r="213" spans="1:9" ht="18">
      <c r="A213" s="291"/>
      <c r="B213" s="291" t="s">
        <v>667</v>
      </c>
      <c r="C213" s="291"/>
      <c r="G213" s="291"/>
      <c r="H213" s="291"/>
      <c r="I213" s="291"/>
    </row>
    <row r="214" spans="1:9" ht="18">
      <c r="A214" s="291"/>
      <c r="B214" s="291" t="s">
        <v>668</v>
      </c>
      <c r="C214" s="291"/>
      <c r="G214" s="291"/>
      <c r="H214" s="110"/>
      <c r="I214" s="110"/>
    </row>
    <row r="215" spans="1:9" ht="18">
      <c r="A215" s="291"/>
      <c r="B215" s="291" t="s">
        <v>669</v>
      </c>
      <c r="C215" s="291"/>
      <c r="G215" s="291"/>
      <c r="H215" s="110"/>
      <c r="I215" s="110"/>
    </row>
    <row r="216" spans="1:9" ht="18">
      <c r="A216" s="292"/>
      <c r="B216" s="115" t="s">
        <v>670</v>
      </c>
      <c r="C216" s="292"/>
      <c r="D216" s="293"/>
      <c r="E216" s="293"/>
      <c r="F216" s="294"/>
      <c r="G216" s="115" t="str">
        <f>B216</f>
        <v>YEAR II SEM II /2018</v>
      </c>
      <c r="H216" s="293"/>
      <c r="I216" s="293"/>
    </row>
    <row r="217" spans="1:9">
      <c r="B217" s="86" t="s">
        <v>671</v>
      </c>
      <c r="C217" s="86"/>
      <c r="F217" s="295"/>
      <c r="G217" s="86" t="s">
        <v>671</v>
      </c>
      <c r="H217" s="86"/>
      <c r="I217" s="86"/>
    </row>
    <row r="218" spans="1:9">
      <c r="B218" s="86" t="s">
        <v>770</v>
      </c>
      <c r="C218" s="86"/>
      <c r="F218" s="295"/>
      <c r="G218" s="90" t="str">
        <f>B218</f>
        <v>RISK MANAGEMENT AND INSURANCE</v>
      </c>
      <c r="H218" s="90"/>
      <c r="I218" s="90"/>
    </row>
    <row r="219" spans="1:9" ht="15.75">
      <c r="B219" s="86" t="s">
        <v>771</v>
      </c>
      <c r="C219" s="88"/>
      <c r="F219" s="295"/>
      <c r="G219" s="551" t="str">
        <f>B219</f>
        <v>COURSENO.MGMT321</v>
      </c>
      <c r="H219" s="552"/>
      <c r="I219" s="86"/>
    </row>
    <row r="220" spans="1:9">
      <c r="B220" s="86" t="s">
        <v>772</v>
      </c>
      <c r="C220" s="86"/>
      <c r="F220" s="295"/>
      <c r="G220" s="551" t="str">
        <f>B220</f>
        <v>SECTION:BUAD/R/09</v>
      </c>
      <c r="H220" s="552"/>
      <c r="I220" s="86"/>
    </row>
    <row r="221" spans="1:9">
      <c r="A221" s="89" t="s">
        <v>675</v>
      </c>
      <c r="B221" s="89" t="s">
        <v>477</v>
      </c>
      <c r="C221" s="89" t="s">
        <v>9</v>
      </c>
      <c r="D221" s="89" t="s">
        <v>676</v>
      </c>
      <c r="E221" s="90"/>
      <c r="F221" s="91"/>
      <c r="G221" s="90"/>
      <c r="H221" s="89" t="s">
        <v>9</v>
      </c>
      <c r="I221" s="89" t="s">
        <v>676</v>
      </c>
    </row>
    <row r="222" spans="1:9" ht="18">
      <c r="A222" s="108">
        <v>1</v>
      </c>
      <c r="B222" s="93" t="s">
        <v>677</v>
      </c>
      <c r="C222" s="316" t="s">
        <v>678</v>
      </c>
      <c r="D222" s="93"/>
      <c r="F222" s="295"/>
      <c r="H222" s="93" t="str">
        <f>C222</f>
        <v>00224/09</v>
      </c>
      <c r="I222" s="108"/>
    </row>
    <row r="223" spans="1:9" ht="18">
      <c r="A223" s="108">
        <v>2</v>
      </c>
      <c r="B223" s="93" t="s">
        <v>679</v>
      </c>
      <c r="C223" s="316" t="s">
        <v>680</v>
      </c>
      <c r="D223" s="93"/>
      <c r="E223" s="90" t="s">
        <v>681</v>
      </c>
      <c r="F223" s="95"/>
      <c r="G223" s="96"/>
      <c r="H223" s="93" t="str">
        <f t="shared" ref="H223:H237" si="4">C223</f>
        <v>00225/09</v>
      </c>
      <c r="I223" s="108"/>
    </row>
    <row r="224" spans="1:9" ht="18">
      <c r="A224" s="108">
        <v>3</v>
      </c>
      <c r="B224" s="93" t="s">
        <v>682</v>
      </c>
      <c r="C224" s="316" t="s">
        <v>683</v>
      </c>
      <c r="D224" s="93"/>
      <c r="E224" s="302" t="s">
        <v>684</v>
      </c>
      <c r="F224" s="303"/>
      <c r="G224" s="302"/>
      <c r="H224" s="93" t="str">
        <f t="shared" si="4"/>
        <v>00249/09</v>
      </c>
      <c r="I224" s="108"/>
    </row>
    <row r="225" spans="1:9" ht="18">
      <c r="A225" s="108">
        <v>4</v>
      </c>
      <c r="B225" s="93" t="s">
        <v>685</v>
      </c>
      <c r="C225" s="316" t="s">
        <v>686</v>
      </c>
      <c r="D225" s="93"/>
      <c r="E225" s="302" t="s">
        <v>687</v>
      </c>
      <c r="F225" s="303"/>
      <c r="G225" s="302"/>
      <c r="H225" s="93" t="str">
        <f t="shared" si="4"/>
        <v>00231/09</v>
      </c>
      <c r="I225" s="108"/>
    </row>
    <row r="226" spans="1:9" ht="18">
      <c r="A226" s="108">
        <v>5</v>
      </c>
      <c r="B226" s="93" t="s">
        <v>688</v>
      </c>
      <c r="C226" s="316" t="s">
        <v>689</v>
      </c>
      <c r="D226" s="93"/>
      <c r="E226" s="302" t="s">
        <v>690</v>
      </c>
      <c r="F226" s="303"/>
      <c r="G226" s="302"/>
      <c r="H226" s="93" t="str">
        <f t="shared" si="4"/>
        <v>45599/09</v>
      </c>
      <c r="I226" s="108"/>
    </row>
    <row r="227" spans="1:9" ht="18">
      <c r="A227" s="108">
        <v>6</v>
      </c>
      <c r="B227" s="100" t="s">
        <v>691</v>
      </c>
      <c r="C227" s="316" t="s">
        <v>692</v>
      </c>
      <c r="D227" s="93"/>
      <c r="E227" s="302" t="s">
        <v>693</v>
      </c>
      <c r="F227" s="303"/>
      <c r="G227" s="302"/>
      <c r="H227" s="93" t="str">
        <f t="shared" si="4"/>
        <v>00227/09</v>
      </c>
      <c r="I227" s="108"/>
    </row>
    <row r="228" spans="1:9" ht="18">
      <c r="A228" s="108">
        <v>7</v>
      </c>
      <c r="B228" s="93" t="s">
        <v>694</v>
      </c>
      <c r="C228" s="316" t="s">
        <v>695</v>
      </c>
      <c r="D228" s="93"/>
      <c r="E228" s="302" t="s">
        <v>696</v>
      </c>
      <c r="F228" s="303"/>
      <c r="G228" s="302"/>
      <c r="H228" s="93" t="str">
        <f t="shared" si="4"/>
        <v>00230/09</v>
      </c>
      <c r="I228" s="108"/>
    </row>
    <row r="229" spans="1:9" ht="18">
      <c r="A229" s="108">
        <v>8</v>
      </c>
      <c r="B229" s="93" t="s">
        <v>697</v>
      </c>
      <c r="C229" s="316" t="s">
        <v>698</v>
      </c>
      <c r="D229" s="93"/>
      <c r="E229" s="302" t="s">
        <v>699</v>
      </c>
      <c r="F229" s="303"/>
      <c r="G229" s="302"/>
      <c r="H229" s="93" t="str">
        <f t="shared" si="4"/>
        <v>00226/09</v>
      </c>
      <c r="I229" s="108"/>
    </row>
    <row r="230" spans="1:9" ht="18">
      <c r="A230" s="108">
        <v>9</v>
      </c>
      <c r="B230" s="93" t="s">
        <v>700</v>
      </c>
      <c r="C230" s="316" t="s">
        <v>701</v>
      </c>
      <c r="D230" s="93"/>
      <c r="E230" s="302" t="s">
        <v>702</v>
      </c>
      <c r="F230" s="303"/>
      <c r="G230" s="302"/>
      <c r="H230" s="93" t="str">
        <f t="shared" si="4"/>
        <v>00362/09</v>
      </c>
      <c r="I230" s="108"/>
    </row>
    <row r="231" spans="1:9" ht="18">
      <c r="A231" s="108">
        <v>10</v>
      </c>
      <c r="B231" s="93" t="s">
        <v>703</v>
      </c>
      <c r="C231" s="316" t="s">
        <v>704</v>
      </c>
      <c r="D231" s="93"/>
      <c r="E231" s="302" t="s">
        <v>705</v>
      </c>
      <c r="F231" s="303"/>
      <c r="G231" s="302"/>
      <c r="H231" s="93" t="str">
        <f t="shared" si="4"/>
        <v>00239/09</v>
      </c>
      <c r="I231" s="108"/>
    </row>
    <row r="232" spans="1:9" ht="18">
      <c r="A232" s="108">
        <v>11</v>
      </c>
      <c r="B232" s="93" t="s">
        <v>706</v>
      </c>
      <c r="C232" s="316" t="s">
        <v>707</v>
      </c>
      <c r="D232" s="93"/>
      <c r="E232" s="302" t="s">
        <v>708</v>
      </c>
      <c r="F232" s="303"/>
      <c r="G232" s="302"/>
      <c r="H232" s="93" t="str">
        <f t="shared" si="4"/>
        <v>00242/09</v>
      </c>
      <c r="I232" s="108"/>
    </row>
    <row r="233" spans="1:9" ht="18">
      <c r="A233" s="108">
        <v>12</v>
      </c>
      <c r="B233" s="93" t="s">
        <v>709</v>
      </c>
      <c r="C233" s="316" t="s">
        <v>710</v>
      </c>
      <c r="D233" s="93"/>
      <c r="E233" s="302" t="s">
        <v>711</v>
      </c>
      <c r="F233" s="303"/>
      <c r="G233" s="302"/>
      <c r="H233" s="93" t="str">
        <f t="shared" si="4"/>
        <v>00220/09</v>
      </c>
      <c r="I233" s="108"/>
    </row>
    <row r="234" spans="1:9" ht="18">
      <c r="A234" s="108">
        <v>13</v>
      </c>
      <c r="B234" s="93" t="s">
        <v>712</v>
      </c>
      <c r="C234" s="316" t="s">
        <v>713</v>
      </c>
      <c r="D234" s="93"/>
      <c r="F234" s="295"/>
      <c r="H234" s="93" t="str">
        <f t="shared" si="4"/>
        <v>00324/09</v>
      </c>
      <c r="I234" s="108"/>
    </row>
    <row r="235" spans="1:9" ht="18">
      <c r="A235" s="108">
        <v>14</v>
      </c>
      <c r="B235" s="93" t="s">
        <v>714</v>
      </c>
      <c r="C235" s="316" t="s">
        <v>715</v>
      </c>
      <c r="D235" s="93"/>
      <c r="F235" s="295"/>
      <c r="H235" s="93" t="str">
        <f t="shared" si="4"/>
        <v>00413/10</v>
      </c>
      <c r="I235" s="108"/>
    </row>
    <row r="236" spans="1:9" ht="18">
      <c r="A236" s="108">
        <v>15</v>
      </c>
      <c r="B236" s="93" t="s">
        <v>716</v>
      </c>
      <c r="C236" s="316" t="s">
        <v>717</v>
      </c>
      <c r="D236" s="93"/>
      <c r="F236" s="295"/>
      <c r="H236" s="93" t="str">
        <f t="shared" si="4"/>
        <v>00229/09</v>
      </c>
      <c r="I236" s="108"/>
    </row>
    <row r="237" spans="1:9" ht="18">
      <c r="A237" s="108">
        <v>16</v>
      </c>
      <c r="B237" s="93" t="s">
        <v>718</v>
      </c>
      <c r="C237" s="316" t="s">
        <v>719</v>
      </c>
      <c r="D237" s="93"/>
      <c r="F237" s="295"/>
      <c r="H237" s="93" t="str">
        <f t="shared" si="4"/>
        <v>00241/09</v>
      </c>
      <c r="I237" s="108"/>
    </row>
    <row r="238" spans="1:9" ht="18">
      <c r="A238" s="317"/>
      <c r="B238" s="318" t="s">
        <v>530</v>
      </c>
      <c r="C238" s="317"/>
      <c r="D238" s="317"/>
      <c r="E238" s="317"/>
      <c r="F238" s="319"/>
      <c r="G238" s="317" t="s">
        <v>530</v>
      </c>
      <c r="H238" s="317"/>
      <c r="I238" s="317"/>
    </row>
    <row r="239" spans="1:9" ht="18">
      <c r="A239" s="138">
        <v>1</v>
      </c>
      <c r="B239" s="93" t="s">
        <v>720</v>
      </c>
      <c r="C239" s="316" t="s">
        <v>721</v>
      </c>
      <c r="D239" s="108"/>
      <c r="H239" s="316" t="s">
        <v>721</v>
      </c>
      <c r="I239" s="108"/>
    </row>
    <row r="240" spans="1:9" ht="15" customHeight="1">
      <c r="A240" s="138">
        <v>2</v>
      </c>
      <c r="B240" s="93" t="s">
        <v>722</v>
      </c>
      <c r="C240" s="316" t="s">
        <v>723</v>
      </c>
      <c r="D240" s="108"/>
      <c r="E240" s="226"/>
      <c r="F240" s="226"/>
      <c r="G240" s="226"/>
      <c r="H240" s="316" t="s">
        <v>723</v>
      </c>
      <c r="I240" s="108"/>
    </row>
    <row r="241" spans="1:9">
      <c r="A241" s="138">
        <v>3</v>
      </c>
      <c r="B241" s="108"/>
      <c r="C241" s="108"/>
      <c r="D241" s="108"/>
      <c r="H241" s="108"/>
      <c r="I241" s="108"/>
    </row>
    <row r="242" spans="1:9">
      <c r="A242" s="138">
        <v>4</v>
      </c>
      <c r="B242" s="108"/>
      <c r="C242" s="108"/>
      <c r="D242" s="108"/>
      <c r="H242" s="108"/>
      <c r="I242" s="108"/>
    </row>
    <row r="243" spans="1:9">
      <c r="A243" s="138">
        <v>5</v>
      </c>
      <c r="B243" s="108"/>
      <c r="C243" s="108"/>
      <c r="D243" s="108"/>
      <c r="H243" s="108"/>
      <c r="I243" s="108"/>
    </row>
    <row r="254" spans="1:9" ht="18">
      <c r="A254" s="291"/>
      <c r="B254" s="291" t="s">
        <v>666</v>
      </c>
      <c r="C254" s="291"/>
      <c r="G254" s="291"/>
      <c r="H254" s="291"/>
      <c r="I254" s="291"/>
    </row>
    <row r="255" spans="1:9" ht="18">
      <c r="A255" s="291"/>
      <c r="B255" s="291" t="s">
        <v>667</v>
      </c>
      <c r="C255" s="291"/>
      <c r="G255" s="291"/>
      <c r="H255" s="291"/>
      <c r="I255" s="291"/>
    </row>
    <row r="256" spans="1:9" ht="18">
      <c r="A256" s="291"/>
      <c r="B256" s="291" t="s">
        <v>668</v>
      </c>
      <c r="C256" s="291"/>
      <c r="G256" s="291"/>
      <c r="H256" s="110"/>
      <c r="I256" s="110"/>
    </row>
    <row r="257" spans="1:9" ht="18">
      <c r="A257" s="291"/>
      <c r="B257" s="291" t="s">
        <v>669</v>
      </c>
      <c r="C257" s="291"/>
      <c r="G257" s="291"/>
      <c r="H257" s="110"/>
      <c r="I257" s="110"/>
    </row>
    <row r="258" spans="1:9" ht="18">
      <c r="A258" s="292"/>
      <c r="B258" s="115" t="s">
        <v>670</v>
      </c>
      <c r="C258" s="292"/>
      <c r="D258" s="293"/>
      <c r="E258" s="293"/>
      <c r="F258" s="294"/>
      <c r="G258" s="115" t="str">
        <f>B258</f>
        <v>YEAR II SEM II /2018</v>
      </c>
      <c r="H258" s="293"/>
      <c r="I258" s="293"/>
    </row>
    <row r="259" spans="1:9">
      <c r="B259" s="86" t="s">
        <v>671</v>
      </c>
      <c r="C259" s="86"/>
      <c r="F259" s="295"/>
      <c r="G259" s="86" t="s">
        <v>671</v>
      </c>
      <c r="H259" s="86"/>
      <c r="I259" s="86"/>
    </row>
    <row r="260" spans="1:9">
      <c r="B260" s="86" t="s">
        <v>775</v>
      </c>
      <c r="C260" s="86"/>
      <c r="F260" s="295"/>
      <c r="G260" s="90" t="str">
        <f>B260</f>
        <v>RESEARCH METHODS</v>
      </c>
      <c r="H260" s="90"/>
      <c r="I260" s="90"/>
    </row>
    <row r="261" spans="1:9" ht="15.75">
      <c r="B261" s="86" t="s">
        <v>776</v>
      </c>
      <c r="C261" s="88"/>
      <c r="F261" s="295"/>
      <c r="G261" s="551" t="str">
        <f>B261</f>
        <v>COURSENO.MGMT332</v>
      </c>
      <c r="H261" s="552"/>
      <c r="I261" s="86"/>
    </row>
    <row r="262" spans="1:9">
      <c r="B262" s="86" t="s">
        <v>772</v>
      </c>
      <c r="C262" s="86"/>
      <c r="F262" s="295"/>
      <c r="G262" s="551" t="str">
        <f>B262</f>
        <v>SECTION:BUAD/R/09</v>
      </c>
      <c r="H262" s="552"/>
      <c r="I262" s="86"/>
    </row>
    <row r="263" spans="1:9">
      <c r="A263" s="89" t="s">
        <v>675</v>
      </c>
      <c r="B263" s="89" t="s">
        <v>477</v>
      </c>
      <c r="C263" s="89" t="s">
        <v>9</v>
      </c>
      <c r="D263" s="89" t="s">
        <v>676</v>
      </c>
      <c r="E263" s="90"/>
      <c r="F263" s="91"/>
      <c r="G263" s="90"/>
      <c r="H263" s="89" t="s">
        <v>9</v>
      </c>
      <c r="I263" s="89" t="s">
        <v>676</v>
      </c>
    </row>
    <row r="264" spans="1:9" ht="18">
      <c r="A264" s="108">
        <v>1</v>
      </c>
      <c r="B264" s="93" t="s">
        <v>677</v>
      </c>
      <c r="C264" s="316" t="s">
        <v>678</v>
      </c>
      <c r="D264" s="93"/>
      <c r="F264" s="295"/>
      <c r="H264" s="93" t="str">
        <f>C264</f>
        <v>00224/09</v>
      </c>
      <c r="I264" s="108"/>
    </row>
    <row r="265" spans="1:9" ht="18">
      <c r="A265" s="108">
        <v>2</v>
      </c>
      <c r="B265" s="93" t="s">
        <v>679</v>
      </c>
      <c r="C265" s="316" t="s">
        <v>680</v>
      </c>
      <c r="D265" s="93"/>
      <c r="E265" s="90" t="s">
        <v>681</v>
      </c>
      <c r="F265" s="95"/>
      <c r="G265" s="96"/>
      <c r="H265" s="93" t="str">
        <f t="shared" ref="H265:H279" si="5">C265</f>
        <v>00225/09</v>
      </c>
      <c r="I265" s="108"/>
    </row>
    <row r="266" spans="1:9" ht="18">
      <c r="A266" s="108">
        <v>3</v>
      </c>
      <c r="B266" s="93" t="s">
        <v>682</v>
      </c>
      <c r="C266" s="316" t="s">
        <v>683</v>
      </c>
      <c r="D266" s="93"/>
      <c r="E266" s="302" t="s">
        <v>684</v>
      </c>
      <c r="F266" s="303"/>
      <c r="G266" s="302"/>
      <c r="H266" s="93" t="str">
        <f t="shared" si="5"/>
        <v>00249/09</v>
      </c>
      <c r="I266" s="108"/>
    </row>
    <row r="267" spans="1:9" ht="18">
      <c r="A267" s="108">
        <v>4</v>
      </c>
      <c r="B267" s="93" t="s">
        <v>685</v>
      </c>
      <c r="C267" s="316" t="s">
        <v>686</v>
      </c>
      <c r="D267" s="93"/>
      <c r="E267" s="302" t="s">
        <v>687</v>
      </c>
      <c r="F267" s="303"/>
      <c r="G267" s="302"/>
      <c r="H267" s="93" t="str">
        <f t="shared" si="5"/>
        <v>00231/09</v>
      </c>
      <c r="I267" s="108"/>
    </row>
    <row r="268" spans="1:9" ht="18">
      <c r="A268" s="108">
        <v>5</v>
      </c>
      <c r="B268" s="93" t="s">
        <v>688</v>
      </c>
      <c r="C268" s="316" t="s">
        <v>689</v>
      </c>
      <c r="D268" s="93"/>
      <c r="E268" s="302" t="s">
        <v>690</v>
      </c>
      <c r="F268" s="303"/>
      <c r="G268" s="302"/>
      <c r="H268" s="93" t="str">
        <f t="shared" si="5"/>
        <v>45599/09</v>
      </c>
      <c r="I268" s="108"/>
    </row>
    <row r="269" spans="1:9" ht="18">
      <c r="A269" s="108">
        <v>6</v>
      </c>
      <c r="B269" s="100" t="s">
        <v>691</v>
      </c>
      <c r="C269" s="316" t="s">
        <v>692</v>
      </c>
      <c r="D269" s="93"/>
      <c r="E269" s="302" t="s">
        <v>693</v>
      </c>
      <c r="F269" s="303"/>
      <c r="G269" s="302"/>
      <c r="H269" s="93" t="str">
        <f t="shared" si="5"/>
        <v>00227/09</v>
      </c>
      <c r="I269" s="108"/>
    </row>
    <row r="270" spans="1:9" ht="18">
      <c r="A270" s="108">
        <v>7</v>
      </c>
      <c r="B270" s="93" t="s">
        <v>694</v>
      </c>
      <c r="C270" s="316" t="s">
        <v>695</v>
      </c>
      <c r="D270" s="93"/>
      <c r="E270" s="302" t="s">
        <v>696</v>
      </c>
      <c r="F270" s="303"/>
      <c r="G270" s="302"/>
      <c r="H270" s="93" t="str">
        <f t="shared" si="5"/>
        <v>00230/09</v>
      </c>
      <c r="I270" s="108"/>
    </row>
    <row r="271" spans="1:9" ht="18">
      <c r="A271" s="108">
        <v>8</v>
      </c>
      <c r="B271" s="93" t="s">
        <v>697</v>
      </c>
      <c r="C271" s="316" t="s">
        <v>698</v>
      </c>
      <c r="D271" s="93"/>
      <c r="E271" s="302" t="s">
        <v>699</v>
      </c>
      <c r="F271" s="303"/>
      <c r="G271" s="302"/>
      <c r="H271" s="93" t="str">
        <f t="shared" si="5"/>
        <v>00226/09</v>
      </c>
      <c r="I271" s="108"/>
    </row>
    <row r="272" spans="1:9" ht="18">
      <c r="A272" s="108">
        <v>9</v>
      </c>
      <c r="B272" s="93" t="s">
        <v>700</v>
      </c>
      <c r="C272" s="316" t="s">
        <v>701</v>
      </c>
      <c r="D272" s="93"/>
      <c r="E272" s="302" t="s">
        <v>702</v>
      </c>
      <c r="F272" s="303"/>
      <c r="G272" s="302"/>
      <c r="H272" s="93" t="str">
        <f t="shared" si="5"/>
        <v>00362/09</v>
      </c>
      <c r="I272" s="108"/>
    </row>
    <row r="273" spans="1:9" ht="18">
      <c r="A273" s="108">
        <v>10</v>
      </c>
      <c r="B273" s="93" t="s">
        <v>703</v>
      </c>
      <c r="C273" s="316" t="s">
        <v>704</v>
      </c>
      <c r="D273" s="93"/>
      <c r="E273" s="302" t="s">
        <v>705</v>
      </c>
      <c r="F273" s="303"/>
      <c r="G273" s="302"/>
      <c r="H273" s="93" t="str">
        <f t="shared" si="5"/>
        <v>00239/09</v>
      </c>
      <c r="I273" s="108"/>
    </row>
    <row r="274" spans="1:9" ht="18">
      <c r="A274" s="108">
        <v>11</v>
      </c>
      <c r="B274" s="93" t="s">
        <v>706</v>
      </c>
      <c r="C274" s="316" t="s">
        <v>707</v>
      </c>
      <c r="D274" s="93"/>
      <c r="E274" s="302" t="s">
        <v>708</v>
      </c>
      <c r="F274" s="303"/>
      <c r="G274" s="302"/>
      <c r="H274" s="93" t="str">
        <f t="shared" si="5"/>
        <v>00242/09</v>
      </c>
      <c r="I274" s="108"/>
    </row>
    <row r="275" spans="1:9" ht="18">
      <c r="A275" s="108">
        <v>12</v>
      </c>
      <c r="B275" s="93" t="s">
        <v>709</v>
      </c>
      <c r="C275" s="316" t="s">
        <v>710</v>
      </c>
      <c r="D275" s="93"/>
      <c r="E275" s="302" t="s">
        <v>711</v>
      </c>
      <c r="F275" s="303"/>
      <c r="G275" s="302"/>
      <c r="H275" s="93" t="str">
        <f t="shared" si="5"/>
        <v>00220/09</v>
      </c>
      <c r="I275" s="108"/>
    </row>
    <row r="276" spans="1:9" ht="18">
      <c r="A276" s="108">
        <v>13</v>
      </c>
      <c r="B276" s="93" t="s">
        <v>712</v>
      </c>
      <c r="C276" s="316" t="s">
        <v>713</v>
      </c>
      <c r="D276" s="93"/>
      <c r="F276" s="295"/>
      <c r="H276" s="93" t="str">
        <f t="shared" si="5"/>
        <v>00324/09</v>
      </c>
      <c r="I276" s="108"/>
    </row>
    <row r="277" spans="1:9" ht="18">
      <c r="A277" s="108">
        <v>14</v>
      </c>
      <c r="B277" s="93" t="s">
        <v>714</v>
      </c>
      <c r="C277" s="316" t="s">
        <v>715</v>
      </c>
      <c r="D277" s="93"/>
      <c r="F277" s="295"/>
      <c r="H277" s="93" t="str">
        <f t="shared" si="5"/>
        <v>00413/10</v>
      </c>
      <c r="I277" s="108"/>
    </row>
    <row r="278" spans="1:9" ht="18">
      <c r="A278" s="108">
        <v>15</v>
      </c>
      <c r="B278" s="93" t="s">
        <v>716</v>
      </c>
      <c r="C278" s="316" t="s">
        <v>717</v>
      </c>
      <c r="D278" s="93"/>
      <c r="F278" s="295"/>
      <c r="H278" s="93" t="str">
        <f t="shared" si="5"/>
        <v>00229/09</v>
      </c>
      <c r="I278" s="108"/>
    </row>
    <row r="279" spans="1:9" ht="18">
      <c r="A279" s="108">
        <v>16</v>
      </c>
      <c r="B279" s="93" t="s">
        <v>718</v>
      </c>
      <c r="C279" s="316" t="s">
        <v>719</v>
      </c>
      <c r="D279" s="93"/>
      <c r="F279" s="295"/>
      <c r="H279" s="93" t="str">
        <f t="shared" si="5"/>
        <v>00241/09</v>
      </c>
      <c r="I279" s="108"/>
    </row>
    <row r="280" spans="1:9" ht="18">
      <c r="A280" s="317"/>
      <c r="B280" s="318" t="s">
        <v>530</v>
      </c>
      <c r="C280" s="317"/>
      <c r="D280" s="317"/>
      <c r="E280" s="317"/>
      <c r="F280" s="319"/>
      <c r="G280" s="317" t="s">
        <v>530</v>
      </c>
      <c r="H280" s="317"/>
      <c r="I280" s="317"/>
    </row>
    <row r="281" spans="1:9" ht="18">
      <c r="A281" s="138">
        <v>1</v>
      </c>
      <c r="B281" s="93" t="s">
        <v>720</v>
      </c>
      <c r="C281" s="316" t="s">
        <v>721</v>
      </c>
      <c r="D281" s="108"/>
      <c r="H281" s="316" t="s">
        <v>721</v>
      </c>
      <c r="I281" s="108"/>
    </row>
    <row r="282" spans="1:9" ht="15" customHeight="1">
      <c r="A282" s="138">
        <v>2</v>
      </c>
      <c r="B282" s="93" t="s">
        <v>722</v>
      </c>
      <c r="C282" s="316" t="s">
        <v>723</v>
      </c>
      <c r="D282" s="108"/>
      <c r="E282" s="226"/>
      <c r="F282" s="226"/>
      <c r="G282" s="226"/>
      <c r="H282" s="316" t="s">
        <v>723</v>
      </c>
      <c r="I282" s="108"/>
    </row>
    <row r="283" spans="1:9">
      <c r="A283" s="138">
        <v>3</v>
      </c>
      <c r="B283" s="108"/>
      <c r="C283" s="108"/>
      <c r="D283" s="108"/>
      <c r="H283" s="108"/>
      <c r="I283" s="108"/>
    </row>
    <row r="284" spans="1:9">
      <c r="A284" s="138">
        <v>4</v>
      </c>
      <c r="B284" s="108"/>
      <c r="C284" s="108"/>
      <c r="D284" s="108"/>
      <c r="H284" s="108"/>
      <c r="I284" s="108"/>
    </row>
    <row r="285" spans="1:9">
      <c r="A285" s="138">
        <v>5</v>
      </c>
      <c r="B285" s="108"/>
      <c r="C285" s="108"/>
      <c r="D285" s="108"/>
      <c r="H285" s="108"/>
      <c r="I285" s="108"/>
    </row>
    <row r="296" spans="1:9" ht="18">
      <c r="A296" s="291"/>
      <c r="B296" s="291" t="s">
        <v>666</v>
      </c>
      <c r="C296" s="291"/>
      <c r="G296" s="291"/>
      <c r="H296" s="291"/>
      <c r="I296" s="291"/>
    </row>
    <row r="297" spans="1:9" ht="18">
      <c r="A297" s="291"/>
      <c r="B297" s="291" t="s">
        <v>667</v>
      </c>
      <c r="C297" s="291"/>
      <c r="G297" s="291"/>
      <c r="H297" s="291"/>
      <c r="I297" s="291"/>
    </row>
    <row r="298" spans="1:9" ht="18">
      <c r="A298" s="291"/>
      <c r="B298" s="291" t="s">
        <v>668</v>
      </c>
      <c r="C298" s="291"/>
      <c r="G298" s="291"/>
      <c r="H298" s="110"/>
      <c r="I298" s="110"/>
    </row>
    <row r="299" spans="1:9" ht="18">
      <c r="A299" s="291"/>
      <c r="B299" s="291" t="s">
        <v>669</v>
      </c>
      <c r="C299" s="291"/>
      <c r="G299" s="291"/>
      <c r="H299" s="110"/>
      <c r="I299" s="110"/>
    </row>
    <row r="300" spans="1:9" ht="18">
      <c r="A300" s="292"/>
      <c r="B300" s="115" t="s">
        <v>670</v>
      </c>
      <c r="C300" s="292"/>
      <c r="D300" s="293"/>
      <c r="E300" s="293"/>
      <c r="F300" s="294"/>
      <c r="G300" s="115" t="str">
        <f>B300</f>
        <v>YEAR II SEM II /2018</v>
      </c>
      <c r="H300" s="293"/>
      <c r="I300" s="293"/>
    </row>
    <row r="301" spans="1:9">
      <c r="B301" s="86" t="s">
        <v>671</v>
      </c>
      <c r="C301" s="86"/>
      <c r="F301" s="295"/>
      <c r="G301" s="86" t="s">
        <v>671</v>
      </c>
      <c r="H301" s="86"/>
      <c r="I301" s="86"/>
    </row>
    <row r="302" spans="1:9">
      <c r="B302" s="86" t="s">
        <v>777</v>
      </c>
      <c r="C302" s="86"/>
      <c r="F302" s="295"/>
      <c r="G302" s="90" t="str">
        <f>B302</f>
        <v>BUSINESS LAW</v>
      </c>
      <c r="H302" s="90"/>
      <c r="I302" s="90"/>
    </row>
    <row r="303" spans="1:9" ht="15.75">
      <c r="B303" s="86" t="s">
        <v>778</v>
      </c>
      <c r="C303" s="88"/>
      <c r="F303" s="295"/>
      <c r="G303" s="551" t="str">
        <f>B303</f>
        <v>COURSENO.LAW201</v>
      </c>
      <c r="H303" s="552"/>
      <c r="I303" s="86"/>
    </row>
    <row r="304" spans="1:9">
      <c r="B304" s="86" t="s">
        <v>772</v>
      </c>
      <c r="C304" s="86"/>
      <c r="F304" s="295"/>
      <c r="G304" s="551" t="str">
        <f>B304</f>
        <v>SECTION:BUAD/R/09</v>
      </c>
      <c r="H304" s="552"/>
      <c r="I304" s="86"/>
    </row>
    <row r="305" spans="1:9">
      <c r="A305" s="89" t="s">
        <v>675</v>
      </c>
      <c r="B305" s="89" t="s">
        <v>477</v>
      </c>
      <c r="C305" s="89" t="s">
        <v>9</v>
      </c>
      <c r="D305" s="89" t="s">
        <v>676</v>
      </c>
      <c r="E305" s="90"/>
      <c r="F305" s="91"/>
      <c r="G305" s="90"/>
      <c r="H305" s="89" t="s">
        <v>9</v>
      </c>
      <c r="I305" s="89" t="s">
        <v>676</v>
      </c>
    </row>
    <row r="306" spans="1:9" ht="18">
      <c r="A306" s="108">
        <v>1</v>
      </c>
      <c r="B306" s="93" t="s">
        <v>677</v>
      </c>
      <c r="C306" s="316" t="s">
        <v>678</v>
      </c>
      <c r="D306" s="93"/>
      <c r="F306" s="295"/>
      <c r="H306" s="93" t="str">
        <f>C306</f>
        <v>00224/09</v>
      </c>
      <c r="I306" s="108"/>
    </row>
    <row r="307" spans="1:9" ht="18">
      <c r="A307" s="108">
        <v>2</v>
      </c>
      <c r="B307" s="93" t="s">
        <v>679</v>
      </c>
      <c r="C307" s="316" t="s">
        <v>680</v>
      </c>
      <c r="D307" s="93"/>
      <c r="E307" s="90" t="s">
        <v>681</v>
      </c>
      <c r="F307" s="95"/>
      <c r="G307" s="96"/>
      <c r="H307" s="93" t="str">
        <f t="shared" ref="H307:H321" si="6">C307</f>
        <v>00225/09</v>
      </c>
      <c r="I307" s="108"/>
    </row>
    <row r="308" spans="1:9" ht="18">
      <c r="A308" s="108">
        <v>3</v>
      </c>
      <c r="B308" s="93" t="s">
        <v>682</v>
      </c>
      <c r="C308" s="316" t="s">
        <v>683</v>
      </c>
      <c r="D308" s="93"/>
      <c r="E308" s="302" t="s">
        <v>684</v>
      </c>
      <c r="F308" s="303"/>
      <c r="G308" s="302"/>
      <c r="H308" s="93" t="str">
        <f t="shared" si="6"/>
        <v>00249/09</v>
      </c>
      <c r="I308" s="108"/>
    </row>
    <row r="309" spans="1:9" ht="18">
      <c r="A309" s="108">
        <v>4</v>
      </c>
      <c r="B309" s="93" t="s">
        <v>685</v>
      </c>
      <c r="C309" s="316" t="s">
        <v>686</v>
      </c>
      <c r="D309" s="93"/>
      <c r="E309" s="302" t="s">
        <v>687</v>
      </c>
      <c r="F309" s="303"/>
      <c r="G309" s="302"/>
      <c r="H309" s="93" t="str">
        <f t="shared" si="6"/>
        <v>00231/09</v>
      </c>
      <c r="I309" s="108"/>
    </row>
    <row r="310" spans="1:9" ht="18">
      <c r="A310" s="108">
        <v>5</v>
      </c>
      <c r="B310" s="93" t="s">
        <v>688</v>
      </c>
      <c r="C310" s="316" t="s">
        <v>689</v>
      </c>
      <c r="D310" s="93"/>
      <c r="E310" s="302" t="s">
        <v>690</v>
      </c>
      <c r="F310" s="303"/>
      <c r="G310" s="302"/>
      <c r="H310" s="93" t="str">
        <f t="shared" si="6"/>
        <v>45599/09</v>
      </c>
      <c r="I310" s="108"/>
    </row>
    <row r="311" spans="1:9" ht="18">
      <c r="A311" s="108">
        <v>6</v>
      </c>
      <c r="B311" s="100" t="s">
        <v>691</v>
      </c>
      <c r="C311" s="316" t="s">
        <v>692</v>
      </c>
      <c r="D311" s="93"/>
      <c r="E311" s="302" t="s">
        <v>693</v>
      </c>
      <c r="F311" s="303"/>
      <c r="G311" s="302"/>
      <c r="H311" s="93" t="str">
        <f t="shared" si="6"/>
        <v>00227/09</v>
      </c>
      <c r="I311" s="108"/>
    </row>
    <row r="312" spans="1:9" ht="18">
      <c r="A312" s="108">
        <v>7</v>
      </c>
      <c r="B312" s="93" t="s">
        <v>694</v>
      </c>
      <c r="C312" s="316" t="s">
        <v>695</v>
      </c>
      <c r="D312" s="93"/>
      <c r="E312" s="302" t="s">
        <v>696</v>
      </c>
      <c r="F312" s="303"/>
      <c r="G312" s="302"/>
      <c r="H312" s="93" t="str">
        <f t="shared" si="6"/>
        <v>00230/09</v>
      </c>
      <c r="I312" s="108"/>
    </row>
    <row r="313" spans="1:9" ht="18">
      <c r="A313" s="108">
        <v>8</v>
      </c>
      <c r="B313" s="93" t="s">
        <v>697</v>
      </c>
      <c r="C313" s="316" t="s">
        <v>698</v>
      </c>
      <c r="D313" s="93"/>
      <c r="E313" s="302" t="s">
        <v>699</v>
      </c>
      <c r="F313" s="303"/>
      <c r="G313" s="302"/>
      <c r="H313" s="93" t="str">
        <f t="shared" si="6"/>
        <v>00226/09</v>
      </c>
      <c r="I313" s="108"/>
    </row>
    <row r="314" spans="1:9" ht="18">
      <c r="A314" s="108">
        <v>9</v>
      </c>
      <c r="B314" s="93" t="s">
        <v>700</v>
      </c>
      <c r="C314" s="316" t="s">
        <v>701</v>
      </c>
      <c r="D314" s="93"/>
      <c r="E314" s="302" t="s">
        <v>702</v>
      </c>
      <c r="F314" s="303"/>
      <c r="G314" s="302"/>
      <c r="H314" s="93" t="str">
        <f t="shared" si="6"/>
        <v>00362/09</v>
      </c>
      <c r="I314" s="108"/>
    </row>
    <row r="315" spans="1:9" ht="18">
      <c r="A315" s="108">
        <v>10</v>
      </c>
      <c r="B315" s="93" t="s">
        <v>703</v>
      </c>
      <c r="C315" s="316" t="s">
        <v>704</v>
      </c>
      <c r="D315" s="93"/>
      <c r="E315" s="302" t="s">
        <v>705</v>
      </c>
      <c r="F315" s="303"/>
      <c r="G315" s="302"/>
      <c r="H315" s="93" t="str">
        <f t="shared" si="6"/>
        <v>00239/09</v>
      </c>
      <c r="I315" s="108"/>
    </row>
    <row r="316" spans="1:9" ht="18">
      <c r="A316" s="108">
        <v>11</v>
      </c>
      <c r="B316" s="93" t="s">
        <v>706</v>
      </c>
      <c r="C316" s="316" t="s">
        <v>707</v>
      </c>
      <c r="D316" s="93"/>
      <c r="E316" s="302" t="s">
        <v>708</v>
      </c>
      <c r="F316" s="303"/>
      <c r="G316" s="302"/>
      <c r="H316" s="93" t="str">
        <f t="shared" si="6"/>
        <v>00242/09</v>
      </c>
      <c r="I316" s="108"/>
    </row>
    <row r="317" spans="1:9" ht="18">
      <c r="A317" s="108">
        <v>12</v>
      </c>
      <c r="B317" s="93" t="s">
        <v>709</v>
      </c>
      <c r="C317" s="316" t="s">
        <v>710</v>
      </c>
      <c r="D317" s="93"/>
      <c r="E317" s="302" t="s">
        <v>711</v>
      </c>
      <c r="F317" s="303"/>
      <c r="G317" s="302"/>
      <c r="H317" s="93" t="str">
        <f t="shared" si="6"/>
        <v>00220/09</v>
      </c>
      <c r="I317" s="108"/>
    </row>
    <row r="318" spans="1:9" ht="18">
      <c r="A318" s="108">
        <v>13</v>
      </c>
      <c r="B318" s="93" t="s">
        <v>712</v>
      </c>
      <c r="C318" s="316" t="s">
        <v>713</v>
      </c>
      <c r="D318" s="93"/>
      <c r="F318" s="295"/>
      <c r="H318" s="93" t="str">
        <f t="shared" si="6"/>
        <v>00324/09</v>
      </c>
      <c r="I318" s="108"/>
    </row>
    <row r="319" spans="1:9" ht="18">
      <c r="A319" s="108">
        <v>14</v>
      </c>
      <c r="B319" s="93" t="s">
        <v>714</v>
      </c>
      <c r="C319" s="316" t="s">
        <v>715</v>
      </c>
      <c r="D319" s="93"/>
      <c r="F319" s="295"/>
      <c r="H319" s="93" t="str">
        <f t="shared" si="6"/>
        <v>00413/10</v>
      </c>
      <c r="I319" s="108"/>
    </row>
    <row r="320" spans="1:9" ht="18">
      <c r="A320" s="108">
        <v>15</v>
      </c>
      <c r="B320" s="93" t="s">
        <v>716</v>
      </c>
      <c r="C320" s="316" t="s">
        <v>717</v>
      </c>
      <c r="D320" s="93"/>
      <c r="F320" s="295"/>
      <c r="H320" s="93" t="str">
        <f t="shared" si="6"/>
        <v>00229/09</v>
      </c>
      <c r="I320" s="108"/>
    </row>
    <row r="321" spans="1:9" ht="18">
      <c r="A321" s="108">
        <v>16</v>
      </c>
      <c r="B321" s="93" t="s">
        <v>718</v>
      </c>
      <c r="C321" s="316" t="s">
        <v>719</v>
      </c>
      <c r="D321" s="93"/>
      <c r="F321" s="295"/>
      <c r="H321" s="93" t="str">
        <f t="shared" si="6"/>
        <v>00241/09</v>
      </c>
      <c r="I321" s="108"/>
    </row>
    <row r="322" spans="1:9" ht="18">
      <c r="A322" s="317"/>
      <c r="B322" s="318" t="s">
        <v>530</v>
      </c>
      <c r="C322" s="317"/>
      <c r="D322" s="317"/>
      <c r="E322" s="317"/>
      <c r="F322" s="319"/>
      <c r="G322" s="317" t="s">
        <v>530</v>
      </c>
      <c r="H322" s="317"/>
      <c r="I322" s="317"/>
    </row>
    <row r="323" spans="1:9" ht="18">
      <c r="A323" s="138">
        <v>1</v>
      </c>
      <c r="B323" s="93" t="s">
        <v>720</v>
      </c>
      <c r="C323" s="316" t="s">
        <v>721</v>
      </c>
      <c r="D323" s="108"/>
      <c r="H323" s="316" t="s">
        <v>721</v>
      </c>
      <c r="I323" s="108"/>
    </row>
    <row r="324" spans="1:9" ht="18">
      <c r="A324" s="138">
        <v>2</v>
      </c>
      <c r="B324" s="93" t="s">
        <v>722</v>
      </c>
      <c r="C324" s="316" t="s">
        <v>723</v>
      </c>
      <c r="D324" s="108"/>
      <c r="E324" s="226"/>
      <c r="F324" s="226"/>
      <c r="G324" s="226"/>
      <c r="H324" s="316" t="s">
        <v>723</v>
      </c>
      <c r="I324" s="108"/>
    </row>
    <row r="325" spans="1:9">
      <c r="A325" s="138">
        <v>3</v>
      </c>
      <c r="B325" s="108"/>
      <c r="C325" s="108"/>
      <c r="D325" s="108"/>
      <c r="H325" s="108"/>
      <c r="I325" s="108"/>
    </row>
    <row r="326" spans="1:9">
      <c r="A326" s="138">
        <v>4</v>
      </c>
      <c r="B326" s="108"/>
      <c r="C326" s="108"/>
      <c r="D326" s="108"/>
      <c r="H326" s="108"/>
      <c r="I326" s="108"/>
    </row>
    <row r="327" spans="1:9">
      <c r="A327" s="138">
        <v>5</v>
      </c>
      <c r="B327" s="108"/>
      <c r="C327" s="108"/>
      <c r="D327" s="108"/>
      <c r="H327" s="108"/>
      <c r="I327" s="108"/>
    </row>
  </sheetData>
  <customSheetViews>
    <customSheetView guid="{AC3D9A70-C753-4AD5-AD97-91C4ED7E8E5D}" showPageBreaks="1" state="hidden" view="pageLayout" topLeftCell="A108">
      <selection activeCell="D20" sqref="D20"/>
      <pageMargins left="0.7" right="0.79166666666666696" top="0.75" bottom="0.75" header="0.3" footer="0.3"/>
      <pageSetup orientation="portrait"/>
      <headerFooter>
        <oddHeader>&amp;LBUAD-R-09 2010/SECOND SEMESTERCOURSE TITLE:_________________</oddHeader>
        <oddFooter>&amp;LINST NAME____________SIGN___________DATE____________DEP'T________________SIGN____________DATE___________</oddFooter>
      </headerFooter>
    </customSheetView>
  </customSheetViews>
  <mergeCells count="14">
    <mergeCell ref="G8:H8"/>
    <mergeCell ref="G9:H9"/>
    <mergeCell ref="G50:H50"/>
    <mergeCell ref="G51:H51"/>
    <mergeCell ref="G103:H103"/>
    <mergeCell ref="G261:H261"/>
    <mergeCell ref="G262:H262"/>
    <mergeCell ref="G303:H303"/>
    <mergeCell ref="G304:H304"/>
    <mergeCell ref="G104:H104"/>
    <mergeCell ref="G177:H177"/>
    <mergeCell ref="G178:H178"/>
    <mergeCell ref="G219:H219"/>
    <mergeCell ref="G220:H220"/>
  </mergeCells>
  <pageMargins left="0.7" right="0.79166666666666696" top="0.75" bottom="0.75" header="0.3" footer="0.3"/>
  <pageSetup orientation="portrait" r:id="rId1"/>
  <headerFooter>
    <oddHeader>&amp;LBUAD-R-09 2010/SECOND SEMESTERCOURSE TITLE:_________________</oddHeader>
    <oddFooter>&amp;LINST NAME____________SIGN___________DATE____________DEP'T________________SIGN____________DATE___________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J348"/>
  <sheetViews>
    <sheetView view="pageLayout" topLeftCell="A164" zoomScaleNormal="100" workbookViewId="0">
      <selection activeCell="A102" sqref="A102:XFD102"/>
    </sheetView>
  </sheetViews>
  <sheetFormatPr defaultColWidth="9" defaultRowHeight="15"/>
  <cols>
    <col min="1" max="1" width="3.28515625" customWidth="1"/>
    <col min="2" max="2" width="24.42578125" customWidth="1"/>
    <col min="3" max="3" width="10.5703125" customWidth="1"/>
    <col min="4" max="4" width="6.7109375" customWidth="1"/>
    <col min="6" max="6" width="3.28515625" customWidth="1"/>
    <col min="7" max="7" width="9.140625" hidden="1" customWidth="1"/>
    <col min="8" max="8" width="11.42578125" customWidth="1"/>
  </cols>
  <sheetData>
    <row r="1" spans="1:10" ht="18">
      <c r="A1" s="291"/>
      <c r="B1" s="291" t="s">
        <v>666</v>
      </c>
      <c r="C1" s="291"/>
      <c r="G1" s="291"/>
      <c r="H1" s="291"/>
    </row>
    <row r="2" spans="1:10" ht="18">
      <c r="A2" s="291"/>
      <c r="B2" s="291" t="s">
        <v>667</v>
      </c>
      <c r="C2" s="291"/>
      <c r="G2" s="291"/>
      <c r="H2" s="291"/>
    </row>
    <row r="3" spans="1:10" ht="18">
      <c r="A3" s="291"/>
      <c r="B3" s="291" t="s">
        <v>668</v>
      </c>
      <c r="C3" s="291"/>
      <c r="G3" s="291"/>
      <c r="H3" s="110"/>
    </row>
    <row r="4" spans="1:10" ht="18">
      <c r="A4" s="291"/>
      <c r="B4" s="291" t="s">
        <v>669</v>
      </c>
      <c r="C4" s="291"/>
      <c r="G4" s="291"/>
      <c r="H4" s="110"/>
    </row>
    <row r="5" spans="1:10" ht="18">
      <c r="A5" s="292"/>
      <c r="B5" s="115" t="s">
        <v>670</v>
      </c>
      <c r="C5" s="292"/>
      <c r="D5" s="293"/>
      <c r="E5" s="293"/>
      <c r="F5" s="294"/>
      <c r="G5" s="115" t="str">
        <f>B5</f>
        <v>YEAR II SEM II /2018</v>
      </c>
      <c r="H5" s="554" t="str">
        <f>B5</f>
        <v>YEAR II SEM II /2018</v>
      </c>
      <c r="I5" s="554"/>
      <c r="J5" s="554"/>
    </row>
    <row r="6" spans="1:10">
      <c r="B6" s="86" t="s">
        <v>671</v>
      </c>
      <c r="C6" s="86"/>
      <c r="F6" s="295"/>
      <c r="G6" s="86" t="s">
        <v>671</v>
      </c>
      <c r="H6" s="552" t="str">
        <f>B6</f>
        <v>COURSE TITLE:</v>
      </c>
      <c r="I6" s="552"/>
      <c r="J6" s="552"/>
    </row>
    <row r="7" spans="1:10">
      <c r="B7" s="86" t="s">
        <v>672</v>
      </c>
      <c r="C7" s="86"/>
      <c r="F7" s="295"/>
      <c r="G7" s="90" t="str">
        <f>B7</f>
        <v>MANAGEMENT INFORMATION SYSTEM</v>
      </c>
      <c r="H7" s="555" t="str">
        <f>B7</f>
        <v>MANAGEMENT INFORMATION SYSTEM</v>
      </c>
      <c r="I7" s="555"/>
      <c r="J7" s="555"/>
    </row>
    <row r="8" spans="1:10" ht="15.75">
      <c r="B8" s="86" t="s">
        <v>673</v>
      </c>
      <c r="C8" s="88"/>
      <c r="F8" s="295"/>
      <c r="G8" s="551" t="str">
        <f>B8</f>
        <v>COURSENO.MGMT311</v>
      </c>
      <c r="H8" s="552"/>
    </row>
    <row r="9" spans="1:10" ht="15.75">
      <c r="B9" s="86" t="s">
        <v>779</v>
      </c>
      <c r="C9" s="86"/>
      <c r="F9" s="295"/>
      <c r="G9" s="551" t="str">
        <f>B9</f>
        <v>SECTION:MGMT/R/09_1</v>
      </c>
      <c r="H9" s="552"/>
    </row>
    <row r="10" spans="1:10">
      <c r="A10" s="89" t="s">
        <v>675</v>
      </c>
      <c r="B10" s="89" t="s">
        <v>477</v>
      </c>
      <c r="C10" s="89" t="s">
        <v>9</v>
      </c>
      <c r="D10" s="89" t="s">
        <v>676</v>
      </c>
      <c r="E10" s="90"/>
      <c r="F10" s="91"/>
      <c r="G10" s="90"/>
      <c r="H10" s="296" t="s">
        <v>9</v>
      </c>
      <c r="I10" s="89" t="s">
        <v>676</v>
      </c>
    </row>
    <row r="11" spans="1:10" ht="18">
      <c r="A11" s="108">
        <v>1</v>
      </c>
      <c r="B11" s="93" t="s">
        <v>780</v>
      </c>
      <c r="C11" s="301" t="s">
        <v>781</v>
      </c>
      <c r="D11" s="93"/>
      <c r="F11" s="295"/>
      <c r="H11" s="298" t="str">
        <f>C11</f>
        <v>00319/09</v>
      </c>
      <c r="I11" s="108"/>
    </row>
    <row r="12" spans="1:10" ht="18">
      <c r="A12" s="108">
        <v>2</v>
      </c>
      <c r="B12" s="93" t="s">
        <v>782</v>
      </c>
      <c r="C12" s="305" t="s">
        <v>783</v>
      </c>
      <c r="D12" s="93"/>
      <c r="E12" s="90" t="s">
        <v>681</v>
      </c>
      <c r="F12" s="95"/>
      <c r="G12" s="96"/>
      <c r="H12" s="298" t="str">
        <f t="shared" ref="H12:H26" si="0">C12</f>
        <v>00305/09</v>
      </c>
      <c r="I12" s="108"/>
    </row>
    <row r="13" spans="1:10" ht="18">
      <c r="A13" s="108">
        <v>3</v>
      </c>
      <c r="B13" s="93" t="s">
        <v>784</v>
      </c>
      <c r="C13" s="300" t="s">
        <v>785</v>
      </c>
      <c r="D13" s="93"/>
      <c r="E13" s="302" t="s">
        <v>684</v>
      </c>
      <c r="F13" s="303"/>
      <c r="G13" s="302"/>
      <c r="H13" s="298" t="str">
        <f t="shared" si="0"/>
        <v>00276/09</v>
      </c>
      <c r="I13" s="108"/>
    </row>
    <row r="14" spans="1:10" ht="18">
      <c r="A14" s="108">
        <v>4</v>
      </c>
      <c r="B14" s="93" t="s">
        <v>786</v>
      </c>
      <c r="C14" s="301" t="s">
        <v>787</v>
      </c>
      <c r="D14" s="93"/>
      <c r="E14" s="302" t="s">
        <v>687</v>
      </c>
      <c r="F14" s="303"/>
      <c r="G14" s="302"/>
      <c r="H14" s="298" t="str">
        <f t="shared" si="0"/>
        <v>00285/09</v>
      </c>
      <c r="I14" s="108"/>
    </row>
    <row r="15" spans="1:10" ht="18">
      <c r="A15" s="108">
        <v>5</v>
      </c>
      <c r="B15" s="93" t="s">
        <v>788</v>
      </c>
      <c r="C15" s="301" t="s">
        <v>789</v>
      </c>
      <c r="D15" s="93"/>
      <c r="E15" s="302" t="s">
        <v>690</v>
      </c>
      <c r="F15" s="303"/>
      <c r="G15" s="302"/>
      <c r="H15" s="298" t="str">
        <f t="shared" si="0"/>
        <v>00286/09</v>
      </c>
      <c r="I15" s="108"/>
    </row>
    <row r="16" spans="1:10" ht="18">
      <c r="A16" s="108">
        <v>6</v>
      </c>
      <c r="B16" s="100" t="s">
        <v>790</v>
      </c>
      <c r="C16" s="304" t="s">
        <v>791</v>
      </c>
      <c r="D16" s="93"/>
      <c r="E16" s="302" t="s">
        <v>693</v>
      </c>
      <c r="F16" s="303"/>
      <c r="G16" s="302"/>
      <c r="H16" s="298" t="str">
        <f t="shared" si="0"/>
        <v>00277/09</v>
      </c>
      <c r="I16" s="108"/>
    </row>
    <row r="17" spans="1:9" ht="18">
      <c r="A17" s="108">
        <v>7</v>
      </c>
      <c r="B17" s="93" t="s">
        <v>792</v>
      </c>
      <c r="C17" s="301" t="s">
        <v>793</v>
      </c>
      <c r="D17" s="93"/>
      <c r="E17" s="302" t="s">
        <v>696</v>
      </c>
      <c r="F17" s="303"/>
      <c r="G17" s="302"/>
      <c r="H17" s="298" t="str">
        <f t="shared" si="0"/>
        <v>00283/09</v>
      </c>
      <c r="I17" s="108"/>
    </row>
    <row r="18" spans="1:9" ht="18">
      <c r="A18" s="108">
        <v>8</v>
      </c>
      <c r="B18" s="93" t="s">
        <v>794</v>
      </c>
      <c r="C18" s="304" t="s">
        <v>795</v>
      </c>
      <c r="D18" s="93"/>
      <c r="E18" s="302" t="s">
        <v>699</v>
      </c>
      <c r="F18" s="303"/>
      <c r="G18" s="302"/>
      <c r="H18" s="298" t="str">
        <f t="shared" si="0"/>
        <v>00280/09</v>
      </c>
      <c r="I18" s="108"/>
    </row>
    <row r="19" spans="1:9" ht="18">
      <c r="A19" s="108">
        <v>9</v>
      </c>
      <c r="B19" s="93" t="s">
        <v>796</v>
      </c>
      <c r="C19" s="316" t="s">
        <v>797</v>
      </c>
      <c r="D19" s="93"/>
      <c r="E19" s="302" t="s">
        <v>702</v>
      </c>
      <c r="F19" s="303"/>
      <c r="G19" s="302"/>
      <c r="H19" s="298" t="str">
        <f t="shared" si="0"/>
        <v>00275/09</v>
      </c>
      <c r="I19" s="108"/>
    </row>
    <row r="20" spans="1:9" ht="18">
      <c r="A20" s="108">
        <v>10</v>
      </c>
      <c r="B20" s="93" t="s">
        <v>798</v>
      </c>
      <c r="C20" s="301" t="s">
        <v>799</v>
      </c>
      <c r="D20" s="93"/>
      <c r="E20" s="302" t="s">
        <v>705</v>
      </c>
      <c r="F20" s="303"/>
      <c r="G20" s="302"/>
      <c r="H20" s="298" t="str">
        <f t="shared" si="0"/>
        <v>00272/09</v>
      </c>
      <c r="I20" s="108"/>
    </row>
    <row r="21" spans="1:9" ht="18">
      <c r="A21" s="108">
        <v>11</v>
      </c>
      <c r="B21" s="93" t="s">
        <v>800</v>
      </c>
      <c r="C21" s="306" t="s">
        <v>801</v>
      </c>
      <c r="D21" s="93"/>
      <c r="E21" s="302" t="s">
        <v>708</v>
      </c>
      <c r="F21" s="303"/>
      <c r="G21" s="302"/>
      <c r="H21" s="298" t="str">
        <f t="shared" si="0"/>
        <v>00274/09</v>
      </c>
      <c r="I21" s="108"/>
    </row>
    <row r="22" spans="1:9" ht="18">
      <c r="A22" s="108">
        <v>12</v>
      </c>
      <c r="B22" s="93" t="s">
        <v>802</v>
      </c>
      <c r="C22" s="301" t="s">
        <v>803</v>
      </c>
      <c r="D22" s="93"/>
      <c r="E22" s="302" t="s">
        <v>711</v>
      </c>
      <c r="F22" s="303"/>
      <c r="G22" s="302"/>
      <c r="H22" s="298" t="str">
        <f t="shared" si="0"/>
        <v>00036/09</v>
      </c>
      <c r="I22" s="108"/>
    </row>
    <row r="23" spans="1:9" ht="18">
      <c r="A23" s="108">
        <v>13</v>
      </c>
      <c r="B23" s="93" t="s">
        <v>804</v>
      </c>
      <c r="C23" s="305" t="s">
        <v>717</v>
      </c>
      <c r="D23" s="93"/>
      <c r="F23" s="295"/>
      <c r="H23" s="298" t="str">
        <f t="shared" si="0"/>
        <v>00229/09</v>
      </c>
      <c r="I23" s="108"/>
    </row>
    <row r="24" spans="1:9" ht="18">
      <c r="A24" s="108">
        <v>14</v>
      </c>
      <c r="B24" s="99" t="s">
        <v>805</v>
      </c>
      <c r="C24" s="304" t="s">
        <v>806</v>
      </c>
      <c r="D24" s="93"/>
      <c r="F24" s="295"/>
      <c r="H24" s="298" t="str">
        <f t="shared" si="0"/>
        <v>00282/09</v>
      </c>
      <c r="I24" s="108"/>
    </row>
    <row r="25" spans="1:9" ht="18">
      <c r="A25" s="108">
        <v>15</v>
      </c>
      <c r="B25" s="93" t="s">
        <v>807</v>
      </c>
      <c r="C25" s="305" t="s">
        <v>808</v>
      </c>
      <c r="D25" s="93"/>
      <c r="F25" s="295"/>
      <c r="H25" s="298" t="str">
        <f t="shared" si="0"/>
        <v>00390/09</v>
      </c>
      <c r="I25" s="108"/>
    </row>
    <row r="26" spans="1:9" ht="18">
      <c r="A26" s="108">
        <v>16</v>
      </c>
      <c r="B26" s="93" t="s">
        <v>809</v>
      </c>
      <c r="C26" s="306" t="s">
        <v>810</v>
      </c>
      <c r="D26" s="93"/>
      <c r="F26" s="295"/>
      <c r="H26" s="298" t="str">
        <f t="shared" si="0"/>
        <v>00351/09</v>
      </c>
      <c r="I26" s="108"/>
    </row>
    <row r="27" spans="1:9" ht="18">
      <c r="A27" s="317"/>
      <c r="B27" s="318" t="s">
        <v>530</v>
      </c>
      <c r="C27" s="317"/>
      <c r="D27" s="317"/>
      <c r="E27" s="317"/>
      <c r="F27" s="319"/>
      <c r="G27" s="317" t="s">
        <v>530</v>
      </c>
      <c r="H27" s="317"/>
      <c r="I27" s="322"/>
    </row>
    <row r="28" spans="1:9" ht="18">
      <c r="A28" s="138">
        <v>1</v>
      </c>
      <c r="B28" s="243" t="s">
        <v>811</v>
      </c>
      <c r="C28" s="320" t="s">
        <v>812</v>
      </c>
      <c r="D28" s="108"/>
      <c r="E28" s="226"/>
      <c r="F28" s="226"/>
      <c r="G28" s="226"/>
      <c r="H28" s="321" t="str">
        <f>C28</f>
        <v>00010/09</v>
      </c>
      <c r="I28" s="108"/>
    </row>
    <row r="29" spans="1:9" ht="18">
      <c r="A29" s="138">
        <v>2</v>
      </c>
      <c r="B29" s="93" t="s">
        <v>813</v>
      </c>
      <c r="C29" s="300" t="s">
        <v>814</v>
      </c>
      <c r="D29" s="108"/>
      <c r="H29" s="321" t="str">
        <f t="shared" ref="H29:H36" si="1">C29</f>
        <v>00398/10</v>
      </c>
      <c r="I29" s="108"/>
    </row>
    <row r="30" spans="1:9" ht="18">
      <c r="A30" s="138">
        <v>3</v>
      </c>
      <c r="B30" s="93" t="s">
        <v>815</v>
      </c>
      <c r="C30" s="93" t="s">
        <v>816</v>
      </c>
      <c r="D30" s="108"/>
      <c r="H30" s="321" t="str">
        <f t="shared" si="1"/>
        <v>00443/09</v>
      </c>
      <c r="I30" s="108"/>
    </row>
    <row r="31" spans="1:9" ht="18">
      <c r="A31" s="138">
        <v>4</v>
      </c>
      <c r="B31" s="243" t="s">
        <v>817</v>
      </c>
      <c r="C31" s="320" t="s">
        <v>190</v>
      </c>
      <c r="D31" s="108"/>
      <c r="H31" s="321" t="str">
        <f t="shared" si="1"/>
        <v>00004/09</v>
      </c>
      <c r="I31" s="108"/>
    </row>
    <row r="32" spans="1:9" ht="18">
      <c r="A32" s="138">
        <v>5</v>
      </c>
      <c r="B32" s="243" t="s">
        <v>818</v>
      </c>
      <c r="C32" s="320" t="s">
        <v>819</v>
      </c>
      <c r="D32" s="108"/>
      <c r="H32" s="321" t="str">
        <f t="shared" si="1"/>
        <v>00326/09</v>
      </c>
      <c r="I32" s="108"/>
    </row>
    <row r="33" spans="1:9" ht="18">
      <c r="A33" s="138">
        <v>6</v>
      </c>
      <c r="B33" s="243" t="s">
        <v>820</v>
      </c>
      <c r="C33" s="320" t="s">
        <v>193</v>
      </c>
      <c r="D33" s="108"/>
      <c r="H33" s="321" t="str">
        <f t="shared" si="1"/>
        <v>00424/09</v>
      </c>
      <c r="I33" s="108"/>
    </row>
    <row r="34" spans="1:9" ht="18">
      <c r="A34" s="138">
        <v>7</v>
      </c>
      <c r="B34" s="93" t="s">
        <v>821</v>
      </c>
      <c r="C34" s="301" t="s">
        <v>822</v>
      </c>
      <c r="D34" s="108"/>
      <c r="H34" s="321" t="str">
        <f t="shared" si="1"/>
        <v>00104/09</v>
      </c>
      <c r="I34" s="108"/>
    </row>
    <row r="35" spans="1:9" ht="18">
      <c r="A35" s="138">
        <v>8</v>
      </c>
      <c r="B35" s="93" t="s">
        <v>823</v>
      </c>
      <c r="C35" s="304" t="s">
        <v>824</v>
      </c>
      <c r="D35" s="108"/>
      <c r="H35" s="321" t="str">
        <f t="shared" si="1"/>
        <v>00307/09</v>
      </c>
      <c r="I35" s="108"/>
    </row>
    <row r="36" spans="1:9" ht="18">
      <c r="A36" s="138">
        <v>9</v>
      </c>
      <c r="B36" s="243" t="s">
        <v>825</v>
      </c>
      <c r="C36" s="320" t="s">
        <v>826</v>
      </c>
      <c r="D36" s="108"/>
      <c r="H36" s="321" t="str">
        <f t="shared" si="1"/>
        <v>00386/09</v>
      </c>
      <c r="I36" s="108"/>
    </row>
    <row r="37" spans="1:9">
      <c r="A37" s="138">
        <v>10</v>
      </c>
      <c r="B37" s="108"/>
      <c r="C37" s="108"/>
      <c r="D37" s="108"/>
      <c r="H37" s="108"/>
      <c r="I37" s="108"/>
    </row>
    <row r="38" spans="1:9">
      <c r="A38" s="138">
        <v>11</v>
      </c>
      <c r="B38" s="108"/>
      <c r="C38" s="108"/>
      <c r="D38" s="108"/>
      <c r="H38" s="108"/>
      <c r="I38" s="108"/>
    </row>
    <row r="39" spans="1:9">
      <c r="A39" s="138">
        <v>12</v>
      </c>
      <c r="B39" s="108"/>
      <c r="C39" s="108"/>
      <c r="D39" s="108"/>
      <c r="H39" s="108"/>
      <c r="I39" s="108"/>
    </row>
    <row r="40" spans="1:9">
      <c r="A40" s="138">
        <v>13</v>
      </c>
      <c r="B40" s="108"/>
      <c r="C40" s="108"/>
      <c r="D40" s="108"/>
      <c r="H40" s="108"/>
      <c r="I40" s="108"/>
    </row>
    <row r="41" spans="1:9">
      <c r="A41" s="138">
        <v>14</v>
      </c>
      <c r="B41" s="108"/>
      <c r="C41" s="108"/>
      <c r="D41" s="108"/>
      <c r="H41" s="108"/>
      <c r="I41" s="108"/>
    </row>
    <row r="42" spans="1:9">
      <c r="A42" s="138">
        <v>15</v>
      </c>
      <c r="B42" s="108"/>
      <c r="C42" s="108"/>
      <c r="D42" s="108"/>
      <c r="H42" s="108"/>
      <c r="I42" s="108"/>
    </row>
    <row r="88" spans="1:8" ht="18">
      <c r="A88" s="291"/>
      <c r="B88" s="291" t="s">
        <v>666</v>
      </c>
      <c r="C88" s="291"/>
      <c r="G88" s="291"/>
      <c r="H88" s="291"/>
    </row>
    <row r="89" spans="1:8" ht="18">
      <c r="A89" s="291"/>
      <c r="B89" s="291" t="s">
        <v>667</v>
      </c>
      <c r="C89" s="291"/>
      <c r="G89" s="291"/>
      <c r="H89" s="291"/>
    </row>
    <row r="90" spans="1:8" ht="18">
      <c r="A90" s="291"/>
      <c r="B90" s="291" t="s">
        <v>668</v>
      </c>
      <c r="C90" s="291"/>
      <c r="G90" s="291"/>
      <c r="H90" s="110"/>
    </row>
    <row r="91" spans="1:8" ht="18">
      <c r="A91" s="291"/>
      <c r="B91" s="291" t="s">
        <v>669</v>
      </c>
      <c r="C91" s="291"/>
      <c r="G91" s="291"/>
      <c r="H91" s="110"/>
    </row>
    <row r="92" spans="1:8" ht="18">
      <c r="A92" s="292"/>
      <c r="B92" s="115" t="s">
        <v>827</v>
      </c>
      <c r="C92" s="292"/>
      <c r="D92" s="293"/>
      <c r="E92" s="293"/>
      <c r="F92" s="294"/>
      <c r="G92" s="115" t="str">
        <f>B92</f>
        <v>YEAR II SEM II /2018 G.C</v>
      </c>
      <c r="H92" s="293" t="str">
        <f>B92</f>
        <v>YEAR II SEM II /2018 G.C</v>
      </c>
    </row>
    <row r="93" spans="1:8">
      <c r="B93" s="86" t="s">
        <v>671</v>
      </c>
      <c r="C93" s="86"/>
      <c r="F93" s="295"/>
      <c r="G93" s="86" t="s">
        <v>671</v>
      </c>
      <c r="H93" s="86"/>
    </row>
    <row r="94" spans="1:8">
      <c r="B94" s="86" t="s">
        <v>828</v>
      </c>
      <c r="C94" s="86"/>
      <c r="F94" s="295"/>
      <c r="G94" s="90" t="str">
        <f>B94</f>
        <v>FINANCIAL ACCOUNTIG II</v>
      </c>
      <c r="H94" s="86" t="s">
        <v>828</v>
      </c>
    </row>
    <row r="95" spans="1:8" ht="15.75">
      <c r="B95" s="86" t="s">
        <v>725</v>
      </c>
      <c r="C95" s="88"/>
      <c r="F95" s="295"/>
      <c r="G95" s="551" t="str">
        <f>B95</f>
        <v>COURSENO.ACFN232</v>
      </c>
      <c r="H95" s="552"/>
    </row>
    <row r="96" spans="1:8" ht="15.75">
      <c r="B96" s="86" t="s">
        <v>779</v>
      </c>
      <c r="C96" s="86"/>
      <c r="F96" s="295"/>
      <c r="G96" s="551" t="str">
        <f>B96</f>
        <v>SECTION:MGMT/R/09_1</v>
      </c>
      <c r="H96" s="552"/>
    </row>
    <row r="97" spans="1:9">
      <c r="A97" s="89" t="s">
        <v>675</v>
      </c>
      <c r="B97" s="89" t="s">
        <v>477</v>
      </c>
      <c r="C97" s="89" t="s">
        <v>9</v>
      </c>
      <c r="D97" s="89" t="s">
        <v>676</v>
      </c>
      <c r="E97" s="90"/>
      <c r="F97" s="91"/>
      <c r="G97" s="90"/>
      <c r="H97" s="296" t="s">
        <v>9</v>
      </c>
      <c r="I97" s="89" t="s">
        <v>676</v>
      </c>
    </row>
    <row r="98" spans="1:9" ht="18">
      <c r="A98" s="108">
        <v>1</v>
      </c>
      <c r="B98" s="93" t="s">
        <v>780</v>
      </c>
      <c r="C98" s="301" t="s">
        <v>781</v>
      </c>
      <c r="D98" s="93"/>
      <c r="F98" s="295"/>
      <c r="H98" s="298" t="str">
        <f>C98</f>
        <v>00319/09</v>
      </c>
      <c r="I98" s="108"/>
    </row>
    <row r="99" spans="1:9" ht="18">
      <c r="A99" s="108">
        <v>2</v>
      </c>
      <c r="B99" s="93" t="s">
        <v>782</v>
      </c>
      <c r="C99" s="305" t="s">
        <v>783</v>
      </c>
      <c r="D99" s="93"/>
      <c r="E99" s="90" t="s">
        <v>681</v>
      </c>
      <c r="F99" s="95"/>
      <c r="G99" s="96"/>
      <c r="H99" s="298" t="str">
        <f t="shared" ref="H99:H113" si="2">C99</f>
        <v>00305/09</v>
      </c>
      <c r="I99" s="108"/>
    </row>
    <row r="100" spans="1:9" ht="18">
      <c r="A100" s="108">
        <v>3</v>
      </c>
      <c r="B100" s="93" t="s">
        <v>784</v>
      </c>
      <c r="C100" s="300" t="s">
        <v>785</v>
      </c>
      <c r="D100" s="93"/>
      <c r="E100" s="302" t="s">
        <v>684</v>
      </c>
      <c r="F100" s="303"/>
      <c r="G100" s="302"/>
      <c r="H100" s="298" t="str">
        <f t="shared" si="2"/>
        <v>00276/09</v>
      </c>
      <c r="I100" s="108"/>
    </row>
    <row r="101" spans="1:9" ht="18">
      <c r="A101" s="108">
        <v>4</v>
      </c>
      <c r="B101" s="93" t="s">
        <v>786</v>
      </c>
      <c r="C101" s="301" t="s">
        <v>787</v>
      </c>
      <c r="D101" s="93"/>
      <c r="E101" s="302" t="s">
        <v>687</v>
      </c>
      <c r="F101" s="303"/>
      <c r="G101" s="302"/>
      <c r="H101" s="298" t="str">
        <f t="shared" si="2"/>
        <v>00285/09</v>
      </c>
      <c r="I101" s="108"/>
    </row>
    <row r="102" spans="1:9" ht="18">
      <c r="A102" s="108">
        <v>5</v>
      </c>
      <c r="B102" s="93" t="s">
        <v>788</v>
      </c>
      <c r="C102" s="301" t="s">
        <v>789</v>
      </c>
      <c r="D102" s="93"/>
      <c r="E102" s="302" t="s">
        <v>690</v>
      </c>
      <c r="F102" s="303"/>
      <c r="G102" s="302"/>
      <c r="H102" s="298" t="str">
        <f t="shared" si="2"/>
        <v>00286/09</v>
      </c>
      <c r="I102" s="108"/>
    </row>
    <row r="103" spans="1:9" ht="18">
      <c r="A103" s="108">
        <v>6</v>
      </c>
      <c r="B103" s="100" t="s">
        <v>790</v>
      </c>
      <c r="C103" s="304" t="s">
        <v>791</v>
      </c>
      <c r="D103" s="93"/>
      <c r="E103" s="302" t="s">
        <v>693</v>
      </c>
      <c r="F103" s="303"/>
      <c r="G103" s="302"/>
      <c r="H103" s="298" t="str">
        <f t="shared" si="2"/>
        <v>00277/09</v>
      </c>
      <c r="I103" s="108"/>
    </row>
    <row r="104" spans="1:9" ht="18">
      <c r="A104" s="108">
        <v>7</v>
      </c>
      <c r="B104" s="93" t="s">
        <v>792</v>
      </c>
      <c r="C104" s="301" t="s">
        <v>793</v>
      </c>
      <c r="D104" s="93"/>
      <c r="E104" s="302" t="s">
        <v>696</v>
      </c>
      <c r="F104" s="303"/>
      <c r="G104" s="302"/>
      <c r="H104" s="298" t="str">
        <f t="shared" si="2"/>
        <v>00283/09</v>
      </c>
      <c r="I104" s="108"/>
    </row>
    <row r="105" spans="1:9" ht="18">
      <c r="A105" s="108">
        <v>8</v>
      </c>
      <c r="B105" s="93" t="s">
        <v>794</v>
      </c>
      <c r="C105" s="304" t="s">
        <v>795</v>
      </c>
      <c r="D105" s="93"/>
      <c r="E105" s="302" t="s">
        <v>699</v>
      </c>
      <c r="F105" s="303"/>
      <c r="G105" s="302"/>
      <c r="H105" s="298" t="str">
        <f t="shared" si="2"/>
        <v>00280/09</v>
      </c>
      <c r="I105" s="108"/>
    </row>
    <row r="106" spans="1:9" ht="18">
      <c r="A106" s="108">
        <v>9</v>
      </c>
      <c r="B106" s="93" t="s">
        <v>796</v>
      </c>
      <c r="C106" s="316" t="s">
        <v>797</v>
      </c>
      <c r="D106" s="93"/>
      <c r="E106" s="302" t="s">
        <v>702</v>
      </c>
      <c r="F106" s="303"/>
      <c r="G106" s="302"/>
      <c r="H106" s="298" t="str">
        <f t="shared" si="2"/>
        <v>00275/09</v>
      </c>
      <c r="I106" s="108"/>
    </row>
    <row r="107" spans="1:9" ht="18">
      <c r="A107" s="108">
        <v>10</v>
      </c>
      <c r="B107" s="93" t="s">
        <v>798</v>
      </c>
      <c r="C107" s="301" t="s">
        <v>799</v>
      </c>
      <c r="D107" s="93"/>
      <c r="E107" s="302" t="s">
        <v>705</v>
      </c>
      <c r="F107" s="303"/>
      <c r="G107" s="302"/>
      <c r="H107" s="298" t="str">
        <f t="shared" si="2"/>
        <v>00272/09</v>
      </c>
      <c r="I107" s="108"/>
    </row>
    <row r="108" spans="1:9" ht="18">
      <c r="A108" s="108">
        <v>11</v>
      </c>
      <c r="B108" s="93" t="s">
        <v>800</v>
      </c>
      <c r="C108" s="306" t="s">
        <v>801</v>
      </c>
      <c r="D108" s="93"/>
      <c r="E108" s="302" t="s">
        <v>708</v>
      </c>
      <c r="F108" s="303"/>
      <c r="G108" s="302"/>
      <c r="H108" s="298" t="str">
        <f t="shared" si="2"/>
        <v>00274/09</v>
      </c>
      <c r="I108" s="108"/>
    </row>
    <row r="109" spans="1:9" ht="18">
      <c r="A109" s="108">
        <v>12</v>
      </c>
      <c r="B109" s="93" t="s">
        <v>802</v>
      </c>
      <c r="C109" s="301" t="s">
        <v>803</v>
      </c>
      <c r="D109" s="93"/>
      <c r="E109" s="302" t="s">
        <v>711</v>
      </c>
      <c r="F109" s="303"/>
      <c r="G109" s="302"/>
      <c r="H109" s="298" t="str">
        <f t="shared" si="2"/>
        <v>00036/09</v>
      </c>
      <c r="I109" s="108"/>
    </row>
    <row r="110" spans="1:9" ht="18">
      <c r="A110" s="108">
        <v>13</v>
      </c>
      <c r="B110" s="93" t="s">
        <v>804</v>
      </c>
      <c r="C110" s="305" t="s">
        <v>717</v>
      </c>
      <c r="D110" s="93"/>
      <c r="F110" s="295"/>
      <c r="H110" s="298" t="str">
        <f t="shared" si="2"/>
        <v>00229/09</v>
      </c>
      <c r="I110" s="108"/>
    </row>
    <row r="111" spans="1:9" ht="18">
      <c r="A111" s="108">
        <v>14</v>
      </c>
      <c r="B111" s="99" t="s">
        <v>805</v>
      </c>
      <c r="C111" s="304" t="s">
        <v>806</v>
      </c>
      <c r="D111" s="93"/>
      <c r="F111" s="295"/>
      <c r="H111" s="298" t="str">
        <f t="shared" si="2"/>
        <v>00282/09</v>
      </c>
      <c r="I111" s="108"/>
    </row>
    <row r="112" spans="1:9" ht="18">
      <c r="A112" s="108">
        <v>15</v>
      </c>
      <c r="B112" s="93" t="s">
        <v>807</v>
      </c>
      <c r="C112" s="305" t="s">
        <v>808</v>
      </c>
      <c r="D112" s="93"/>
      <c r="F112" s="295"/>
      <c r="H112" s="298" t="str">
        <f t="shared" si="2"/>
        <v>00390/09</v>
      </c>
      <c r="I112" s="108"/>
    </row>
    <row r="113" spans="1:9" ht="18">
      <c r="A113" s="108">
        <v>16</v>
      </c>
      <c r="B113" s="93" t="s">
        <v>809</v>
      </c>
      <c r="C113" s="306" t="s">
        <v>810</v>
      </c>
      <c r="D113" s="93"/>
      <c r="F113" s="295"/>
      <c r="H113" s="298" t="str">
        <f t="shared" si="2"/>
        <v>00351/09</v>
      </c>
      <c r="I113" s="108"/>
    </row>
    <row r="114" spans="1:9" ht="18">
      <c r="A114" s="317"/>
      <c r="B114" s="318" t="s">
        <v>530</v>
      </c>
      <c r="C114" s="317"/>
      <c r="D114" s="317"/>
      <c r="E114" s="317"/>
      <c r="F114" s="319"/>
      <c r="G114" s="317" t="s">
        <v>530</v>
      </c>
      <c r="H114" s="317"/>
      <c r="I114" s="322"/>
    </row>
    <row r="115" spans="1:9" ht="18">
      <c r="A115" s="138">
        <v>1</v>
      </c>
      <c r="B115" s="243" t="s">
        <v>811</v>
      </c>
      <c r="C115" s="320" t="s">
        <v>812</v>
      </c>
      <c r="D115" s="108"/>
      <c r="E115" s="226"/>
      <c r="F115" s="226"/>
      <c r="G115" s="226"/>
      <c r="H115" s="321" t="str">
        <f>C115</f>
        <v>00010/09</v>
      </c>
      <c r="I115" s="108"/>
    </row>
    <row r="116" spans="1:9" ht="18">
      <c r="A116" s="138">
        <v>2</v>
      </c>
      <c r="B116" s="243" t="s">
        <v>818</v>
      </c>
      <c r="C116" s="320" t="s">
        <v>829</v>
      </c>
      <c r="D116" s="108"/>
      <c r="H116" s="321" t="str">
        <f t="shared" ref="H116:H118" si="3">C116</f>
        <v>00326/10</v>
      </c>
      <c r="I116" s="108"/>
    </row>
    <row r="117" spans="1:9" ht="18">
      <c r="A117" s="138">
        <v>3</v>
      </c>
      <c r="B117" s="93" t="s">
        <v>821</v>
      </c>
      <c r="C117" s="301" t="s">
        <v>822</v>
      </c>
      <c r="D117" s="108"/>
      <c r="H117" s="321" t="str">
        <f t="shared" si="3"/>
        <v>00104/09</v>
      </c>
      <c r="I117" s="108"/>
    </row>
    <row r="118" spans="1:9" ht="18">
      <c r="A118" s="138">
        <v>4</v>
      </c>
      <c r="B118" s="243" t="s">
        <v>830</v>
      </c>
      <c r="C118" s="320" t="s">
        <v>831</v>
      </c>
      <c r="D118" s="108"/>
      <c r="H118" s="321" t="str">
        <f t="shared" si="3"/>
        <v>45354/08</v>
      </c>
      <c r="I118" s="108"/>
    </row>
    <row r="119" spans="1:9" ht="18">
      <c r="A119" s="138">
        <v>5</v>
      </c>
      <c r="B119" s="243"/>
      <c r="C119" s="320"/>
      <c r="D119" s="108"/>
      <c r="H119" s="321"/>
      <c r="I119" s="108"/>
    </row>
    <row r="120" spans="1:9" ht="18">
      <c r="A120" s="138">
        <v>6</v>
      </c>
      <c r="B120" s="243"/>
      <c r="C120" s="320"/>
      <c r="D120" s="108"/>
      <c r="H120" s="321"/>
      <c r="I120" s="108"/>
    </row>
    <row r="121" spans="1:9" ht="18">
      <c r="A121" s="138">
        <v>7</v>
      </c>
      <c r="B121" s="93"/>
      <c r="C121" s="301"/>
      <c r="D121" s="108"/>
      <c r="H121" s="321"/>
      <c r="I121" s="108"/>
    </row>
    <row r="122" spans="1:9" ht="18">
      <c r="A122" s="138">
        <v>8</v>
      </c>
      <c r="B122" s="93"/>
      <c r="C122" s="304"/>
      <c r="D122" s="108"/>
      <c r="H122" s="321"/>
      <c r="I122" s="108"/>
    </row>
    <row r="123" spans="1:9" ht="18">
      <c r="A123" s="138">
        <v>9</v>
      </c>
      <c r="B123" s="243"/>
      <c r="C123" s="320"/>
      <c r="D123" s="108"/>
      <c r="H123" s="321"/>
      <c r="I123" s="108"/>
    </row>
    <row r="124" spans="1:9">
      <c r="A124" s="138">
        <v>10</v>
      </c>
      <c r="B124" s="108"/>
      <c r="C124" s="108"/>
      <c r="D124" s="108"/>
      <c r="H124" s="108"/>
      <c r="I124" s="108"/>
    </row>
    <row r="125" spans="1:9">
      <c r="A125" s="138">
        <v>11</v>
      </c>
      <c r="B125" s="108"/>
      <c r="C125" s="108"/>
      <c r="D125" s="108"/>
      <c r="H125" s="108"/>
      <c r="I125" s="108"/>
    </row>
    <row r="126" spans="1:9">
      <c r="A126" s="138">
        <v>12</v>
      </c>
      <c r="B126" s="108"/>
      <c r="C126" s="108"/>
      <c r="D126" s="108"/>
      <c r="H126" s="108"/>
      <c r="I126" s="108"/>
    </row>
    <row r="127" spans="1:9">
      <c r="A127" s="138">
        <v>13</v>
      </c>
      <c r="B127" s="108"/>
      <c r="C127" s="108"/>
      <c r="D127" s="108"/>
      <c r="H127" s="108"/>
      <c r="I127" s="108"/>
    </row>
    <row r="128" spans="1:9">
      <c r="A128" s="138">
        <v>14</v>
      </c>
      <c r="B128" s="108"/>
      <c r="C128" s="108"/>
      <c r="D128" s="108"/>
      <c r="H128" s="108"/>
      <c r="I128" s="108"/>
    </row>
    <row r="129" spans="1:9">
      <c r="A129" s="138">
        <v>15</v>
      </c>
      <c r="B129" s="108"/>
      <c r="C129" s="108"/>
      <c r="D129" s="108"/>
      <c r="H129" s="108"/>
      <c r="I129" s="108"/>
    </row>
    <row r="133" spans="1:9" ht="18">
      <c r="A133" s="291"/>
      <c r="B133" s="291" t="s">
        <v>666</v>
      </c>
      <c r="C133" s="291"/>
      <c r="G133" s="291"/>
      <c r="H133" s="291"/>
    </row>
    <row r="134" spans="1:9" ht="18">
      <c r="A134" s="291"/>
      <c r="B134" s="291" t="s">
        <v>667</v>
      </c>
      <c r="C134" s="291"/>
      <c r="G134" s="291"/>
      <c r="H134" s="291"/>
    </row>
    <row r="135" spans="1:9" ht="18">
      <c r="A135" s="291"/>
      <c r="B135" s="291" t="s">
        <v>668</v>
      </c>
      <c r="C135" s="291"/>
      <c r="G135" s="291"/>
      <c r="H135" s="110"/>
    </row>
    <row r="136" spans="1:9" ht="18">
      <c r="A136" s="291"/>
      <c r="B136" s="291" t="s">
        <v>669</v>
      </c>
      <c r="C136" s="291"/>
      <c r="G136" s="291"/>
      <c r="H136" s="110"/>
    </row>
    <row r="137" spans="1:9" ht="18">
      <c r="A137" s="292"/>
      <c r="B137" s="115" t="s">
        <v>827</v>
      </c>
      <c r="C137" s="292"/>
      <c r="D137" s="293"/>
      <c r="E137" s="293"/>
      <c r="F137" s="294"/>
      <c r="G137" s="115" t="str">
        <f>B137</f>
        <v>YEAR II SEM II /2018 G.C</v>
      </c>
      <c r="H137" s="293" t="str">
        <f>B137</f>
        <v>YEAR II SEM II /2018 G.C</v>
      </c>
    </row>
    <row r="138" spans="1:9">
      <c r="B138" s="86" t="s">
        <v>671</v>
      </c>
      <c r="C138" s="86"/>
      <c r="F138" s="295"/>
      <c r="G138" s="86" t="s">
        <v>671</v>
      </c>
      <c r="H138" s="86"/>
    </row>
    <row r="139" spans="1:9">
      <c r="B139" s="86" t="s">
        <v>770</v>
      </c>
      <c r="C139" s="86"/>
      <c r="F139" s="295"/>
      <c r="G139" s="90" t="str">
        <f>B139</f>
        <v>RISK MANAGEMENT AND INSURANCE</v>
      </c>
      <c r="H139" s="553" t="str">
        <f>B139</f>
        <v>RISK MANAGEMENT AND INSURANCE</v>
      </c>
      <c r="I139" s="553"/>
    </row>
    <row r="140" spans="1:9" ht="15.75">
      <c r="B140" s="86" t="s">
        <v>771</v>
      </c>
      <c r="C140" s="88"/>
      <c r="F140" s="295"/>
      <c r="G140" s="551" t="str">
        <f>B140</f>
        <v>COURSENO.MGMT321</v>
      </c>
      <c r="H140" s="552"/>
    </row>
    <row r="141" spans="1:9" ht="15.75">
      <c r="B141" s="86" t="s">
        <v>779</v>
      </c>
      <c r="C141" s="86"/>
      <c r="F141" s="295"/>
      <c r="G141" s="551" t="str">
        <f>B141</f>
        <v>SECTION:MGMT/R/09_1</v>
      </c>
      <c r="H141" s="552"/>
    </row>
    <row r="142" spans="1:9">
      <c r="A142" s="89" t="s">
        <v>675</v>
      </c>
      <c r="B142" s="89" t="s">
        <v>477</v>
      </c>
      <c r="C142" s="89" t="s">
        <v>9</v>
      </c>
      <c r="D142" s="89" t="s">
        <v>676</v>
      </c>
      <c r="E142" s="90"/>
      <c r="F142" s="91"/>
      <c r="G142" s="90"/>
      <c r="H142" s="296" t="s">
        <v>9</v>
      </c>
      <c r="I142" s="89" t="s">
        <v>676</v>
      </c>
    </row>
    <row r="143" spans="1:9" ht="18">
      <c r="A143" s="108">
        <v>1</v>
      </c>
      <c r="B143" s="93" t="s">
        <v>780</v>
      </c>
      <c r="C143" s="301" t="s">
        <v>781</v>
      </c>
      <c r="D143" s="93"/>
      <c r="F143" s="295"/>
      <c r="H143" s="298" t="str">
        <f>C143</f>
        <v>00319/09</v>
      </c>
      <c r="I143" s="108"/>
    </row>
    <row r="144" spans="1:9" ht="18">
      <c r="A144" s="108">
        <v>2</v>
      </c>
      <c r="B144" s="93" t="s">
        <v>782</v>
      </c>
      <c r="C144" s="305" t="s">
        <v>783</v>
      </c>
      <c r="D144" s="93"/>
      <c r="E144" s="90" t="s">
        <v>681</v>
      </c>
      <c r="F144" s="95"/>
      <c r="G144" s="96"/>
      <c r="H144" s="298" t="str">
        <f t="shared" ref="H144:H158" si="4">C144</f>
        <v>00305/09</v>
      </c>
      <c r="I144" s="108"/>
    </row>
    <row r="145" spans="1:9" ht="18">
      <c r="A145" s="108">
        <v>3</v>
      </c>
      <c r="B145" s="93" t="s">
        <v>784</v>
      </c>
      <c r="C145" s="300" t="s">
        <v>785</v>
      </c>
      <c r="D145" s="93"/>
      <c r="E145" s="302" t="s">
        <v>684</v>
      </c>
      <c r="F145" s="303"/>
      <c r="G145" s="302"/>
      <c r="H145" s="298" t="str">
        <f t="shared" si="4"/>
        <v>00276/09</v>
      </c>
      <c r="I145" s="108"/>
    </row>
    <row r="146" spans="1:9" ht="18">
      <c r="A146" s="108">
        <v>4</v>
      </c>
      <c r="B146" s="93" t="s">
        <v>786</v>
      </c>
      <c r="C146" s="301" t="s">
        <v>787</v>
      </c>
      <c r="D146" s="93"/>
      <c r="E146" s="302" t="s">
        <v>687</v>
      </c>
      <c r="F146" s="303"/>
      <c r="G146" s="302"/>
      <c r="H146" s="298" t="str">
        <f t="shared" si="4"/>
        <v>00285/09</v>
      </c>
      <c r="I146" s="108"/>
    </row>
    <row r="147" spans="1:9" ht="18">
      <c r="A147" s="108">
        <v>5</v>
      </c>
      <c r="B147" s="93" t="s">
        <v>788</v>
      </c>
      <c r="C147" s="301" t="s">
        <v>789</v>
      </c>
      <c r="D147" s="93"/>
      <c r="E147" s="302" t="s">
        <v>690</v>
      </c>
      <c r="F147" s="303"/>
      <c r="G147" s="302"/>
      <c r="H147" s="298" t="str">
        <f t="shared" si="4"/>
        <v>00286/09</v>
      </c>
      <c r="I147" s="108"/>
    </row>
    <row r="148" spans="1:9" ht="18">
      <c r="A148" s="108">
        <v>6</v>
      </c>
      <c r="B148" s="100" t="s">
        <v>790</v>
      </c>
      <c r="C148" s="304" t="s">
        <v>791</v>
      </c>
      <c r="D148" s="93"/>
      <c r="E148" s="302" t="s">
        <v>693</v>
      </c>
      <c r="F148" s="303"/>
      <c r="G148" s="302"/>
      <c r="H148" s="298" t="str">
        <f t="shared" si="4"/>
        <v>00277/09</v>
      </c>
      <c r="I148" s="108"/>
    </row>
    <row r="149" spans="1:9" ht="18">
      <c r="A149" s="108">
        <v>7</v>
      </c>
      <c r="B149" s="93" t="s">
        <v>792</v>
      </c>
      <c r="C149" s="301" t="s">
        <v>793</v>
      </c>
      <c r="D149" s="93"/>
      <c r="E149" s="302" t="s">
        <v>696</v>
      </c>
      <c r="F149" s="303"/>
      <c r="G149" s="302"/>
      <c r="H149" s="298" t="str">
        <f t="shared" si="4"/>
        <v>00283/09</v>
      </c>
      <c r="I149" s="108"/>
    </row>
    <row r="150" spans="1:9" ht="18">
      <c r="A150" s="108">
        <v>8</v>
      </c>
      <c r="B150" s="93" t="s">
        <v>794</v>
      </c>
      <c r="C150" s="304" t="s">
        <v>795</v>
      </c>
      <c r="D150" s="93"/>
      <c r="E150" s="302" t="s">
        <v>699</v>
      </c>
      <c r="F150" s="303"/>
      <c r="G150" s="302"/>
      <c r="H150" s="298" t="str">
        <f t="shared" si="4"/>
        <v>00280/09</v>
      </c>
      <c r="I150" s="108"/>
    </row>
    <row r="151" spans="1:9" ht="18">
      <c r="A151" s="108">
        <v>9</v>
      </c>
      <c r="B151" s="93" t="s">
        <v>796</v>
      </c>
      <c r="C151" s="316" t="s">
        <v>797</v>
      </c>
      <c r="D151" s="93"/>
      <c r="E151" s="302" t="s">
        <v>702</v>
      </c>
      <c r="F151" s="303"/>
      <c r="G151" s="302"/>
      <c r="H151" s="298" t="str">
        <f t="shared" si="4"/>
        <v>00275/09</v>
      </c>
      <c r="I151" s="108"/>
    </row>
    <row r="152" spans="1:9" ht="18">
      <c r="A152" s="108">
        <v>10</v>
      </c>
      <c r="B152" s="93" t="s">
        <v>798</v>
      </c>
      <c r="C152" s="301" t="s">
        <v>799</v>
      </c>
      <c r="D152" s="93"/>
      <c r="E152" s="302" t="s">
        <v>705</v>
      </c>
      <c r="F152" s="303"/>
      <c r="G152" s="302"/>
      <c r="H152" s="298" t="str">
        <f t="shared" si="4"/>
        <v>00272/09</v>
      </c>
      <c r="I152" s="108"/>
    </row>
    <row r="153" spans="1:9" ht="18">
      <c r="A153" s="108">
        <v>11</v>
      </c>
      <c r="B153" s="93" t="s">
        <v>800</v>
      </c>
      <c r="C153" s="306" t="s">
        <v>801</v>
      </c>
      <c r="D153" s="93"/>
      <c r="E153" s="302" t="s">
        <v>708</v>
      </c>
      <c r="F153" s="303"/>
      <c r="G153" s="302"/>
      <c r="H153" s="298" t="str">
        <f t="shared" si="4"/>
        <v>00274/09</v>
      </c>
      <c r="I153" s="108"/>
    </row>
    <row r="154" spans="1:9" ht="18">
      <c r="A154" s="108">
        <v>12</v>
      </c>
      <c r="B154" s="93" t="s">
        <v>802</v>
      </c>
      <c r="C154" s="301" t="s">
        <v>803</v>
      </c>
      <c r="D154" s="93"/>
      <c r="E154" s="302" t="s">
        <v>711</v>
      </c>
      <c r="F154" s="303"/>
      <c r="G154" s="302"/>
      <c r="H154" s="298" t="str">
        <f t="shared" si="4"/>
        <v>00036/09</v>
      </c>
      <c r="I154" s="108"/>
    </row>
    <row r="155" spans="1:9" ht="18">
      <c r="A155" s="108">
        <v>13</v>
      </c>
      <c r="B155" s="93" t="s">
        <v>804</v>
      </c>
      <c r="C155" s="305" t="s">
        <v>717</v>
      </c>
      <c r="D155" s="93"/>
      <c r="F155" s="295"/>
      <c r="H155" s="298" t="str">
        <f t="shared" si="4"/>
        <v>00229/09</v>
      </c>
      <c r="I155" s="108"/>
    </row>
    <row r="156" spans="1:9" ht="18">
      <c r="A156" s="108">
        <v>14</v>
      </c>
      <c r="B156" s="99" t="s">
        <v>805</v>
      </c>
      <c r="C156" s="304" t="s">
        <v>806</v>
      </c>
      <c r="D156" s="93"/>
      <c r="F156" s="295"/>
      <c r="H156" s="298" t="str">
        <f t="shared" si="4"/>
        <v>00282/09</v>
      </c>
      <c r="I156" s="108"/>
    </row>
    <row r="157" spans="1:9" ht="18">
      <c r="A157" s="108">
        <v>15</v>
      </c>
      <c r="B157" s="93" t="s">
        <v>807</v>
      </c>
      <c r="C157" s="305" t="s">
        <v>808</v>
      </c>
      <c r="D157" s="93"/>
      <c r="F157" s="295"/>
      <c r="H157" s="298" t="str">
        <f t="shared" si="4"/>
        <v>00390/09</v>
      </c>
      <c r="I157" s="108"/>
    </row>
    <row r="158" spans="1:9" ht="18">
      <c r="A158" s="108">
        <v>16</v>
      </c>
      <c r="B158" s="93" t="s">
        <v>809</v>
      </c>
      <c r="C158" s="306" t="s">
        <v>810</v>
      </c>
      <c r="D158" s="93"/>
      <c r="F158" s="295"/>
      <c r="H158" s="298" t="str">
        <f t="shared" si="4"/>
        <v>00351/09</v>
      </c>
      <c r="I158" s="108"/>
    </row>
    <row r="159" spans="1:9" ht="18">
      <c r="A159" s="317"/>
      <c r="B159" s="318" t="s">
        <v>530</v>
      </c>
      <c r="C159" s="317"/>
      <c r="D159" s="317"/>
      <c r="E159" s="317"/>
      <c r="F159" s="319"/>
      <c r="G159" s="317" t="s">
        <v>530</v>
      </c>
      <c r="H159" s="317"/>
      <c r="I159" s="322"/>
    </row>
    <row r="160" spans="1:9" ht="18">
      <c r="A160" s="138">
        <v>1</v>
      </c>
      <c r="B160" s="243" t="s">
        <v>811</v>
      </c>
      <c r="C160" s="320" t="s">
        <v>812</v>
      </c>
      <c r="D160" s="108"/>
      <c r="E160" s="226"/>
      <c r="F160" s="226"/>
      <c r="G160" s="226"/>
      <c r="H160" s="321" t="str">
        <f>C160</f>
        <v>00010/09</v>
      </c>
      <c r="I160" s="108"/>
    </row>
    <row r="161" spans="1:9" ht="18">
      <c r="A161" s="138">
        <v>2</v>
      </c>
      <c r="B161" s="243" t="s">
        <v>832</v>
      </c>
      <c r="C161" s="320" t="s">
        <v>833</v>
      </c>
      <c r="D161" s="108"/>
      <c r="H161" s="321" t="str">
        <f t="shared" ref="H161:H175" si="5">C161</f>
        <v>45303/08</v>
      </c>
      <c r="I161" s="108"/>
    </row>
    <row r="162" spans="1:9" ht="18">
      <c r="A162" s="138">
        <v>3</v>
      </c>
      <c r="B162" s="243" t="s">
        <v>834</v>
      </c>
      <c r="C162" s="320" t="s">
        <v>835</v>
      </c>
      <c r="D162" s="108"/>
      <c r="H162" s="321" t="str">
        <f t="shared" si="5"/>
        <v>45397/08</v>
      </c>
      <c r="I162" s="108"/>
    </row>
    <row r="163" spans="1:9" ht="18">
      <c r="A163" s="138">
        <v>4</v>
      </c>
      <c r="B163" s="93" t="s">
        <v>813</v>
      </c>
      <c r="C163" s="300" t="s">
        <v>814</v>
      </c>
      <c r="D163" s="108"/>
      <c r="H163" s="321" t="str">
        <f t="shared" si="5"/>
        <v>00398/10</v>
      </c>
      <c r="I163" s="108"/>
    </row>
    <row r="164" spans="1:9" ht="18">
      <c r="A164" s="138">
        <v>5</v>
      </c>
      <c r="B164" s="243" t="s">
        <v>836</v>
      </c>
      <c r="C164" s="320" t="s">
        <v>837</v>
      </c>
      <c r="D164" s="108"/>
      <c r="H164" s="321" t="str">
        <f t="shared" si="5"/>
        <v>44920/07</v>
      </c>
      <c r="I164" s="108"/>
    </row>
    <row r="165" spans="1:9" ht="18">
      <c r="A165" s="138">
        <v>6</v>
      </c>
      <c r="B165" s="93" t="s">
        <v>815</v>
      </c>
      <c r="C165" s="305"/>
      <c r="D165" s="108"/>
      <c r="H165" s="321">
        <f t="shared" si="5"/>
        <v>0</v>
      </c>
      <c r="I165" s="108"/>
    </row>
    <row r="166" spans="1:9" ht="18">
      <c r="A166" s="138">
        <v>7</v>
      </c>
      <c r="B166" s="243" t="s">
        <v>817</v>
      </c>
      <c r="C166" s="320" t="s">
        <v>190</v>
      </c>
      <c r="D166" s="108"/>
      <c r="H166" s="321" t="str">
        <f t="shared" si="5"/>
        <v>00004/09</v>
      </c>
      <c r="I166" s="108"/>
    </row>
    <row r="167" spans="1:9" ht="18">
      <c r="A167" s="138">
        <v>8</v>
      </c>
      <c r="B167" s="92" t="s">
        <v>838</v>
      </c>
      <c r="C167" s="320" t="s">
        <v>839</v>
      </c>
      <c r="D167" s="108"/>
      <c r="H167" s="321" t="str">
        <f t="shared" si="5"/>
        <v>45293/08</v>
      </c>
      <c r="I167" s="108"/>
    </row>
    <row r="168" spans="1:9" ht="18">
      <c r="A168" s="138">
        <v>9</v>
      </c>
      <c r="B168" s="243" t="s">
        <v>818</v>
      </c>
      <c r="C168" s="320" t="s">
        <v>829</v>
      </c>
      <c r="D168" s="108"/>
      <c r="H168" s="321" t="str">
        <f t="shared" si="5"/>
        <v>00326/10</v>
      </c>
      <c r="I168" s="108"/>
    </row>
    <row r="169" spans="1:9" ht="18">
      <c r="A169" s="138">
        <v>10</v>
      </c>
      <c r="B169" s="243" t="s">
        <v>820</v>
      </c>
      <c r="C169" s="320" t="s">
        <v>193</v>
      </c>
      <c r="D169" s="108"/>
      <c r="H169" s="321" t="str">
        <f t="shared" si="5"/>
        <v>00424/09</v>
      </c>
      <c r="I169" s="108"/>
    </row>
    <row r="170" spans="1:9" ht="18">
      <c r="A170" s="138">
        <v>11</v>
      </c>
      <c r="B170" s="243" t="s">
        <v>840</v>
      </c>
      <c r="C170" s="320" t="s">
        <v>841</v>
      </c>
      <c r="D170" s="108"/>
      <c r="H170" s="321" t="str">
        <f t="shared" si="5"/>
        <v>44927/07</v>
      </c>
      <c r="I170" s="108"/>
    </row>
    <row r="171" spans="1:9" ht="18">
      <c r="A171" s="138">
        <v>12</v>
      </c>
      <c r="B171" s="93" t="s">
        <v>821</v>
      </c>
      <c r="C171" s="301" t="s">
        <v>822</v>
      </c>
      <c r="D171" s="108"/>
      <c r="H171" s="321" t="str">
        <f t="shared" si="5"/>
        <v>00104/09</v>
      </c>
      <c r="I171" s="108"/>
    </row>
    <row r="172" spans="1:9" ht="18">
      <c r="A172" s="138">
        <v>13</v>
      </c>
      <c r="B172" s="93" t="s">
        <v>823</v>
      </c>
      <c r="C172" s="304" t="s">
        <v>824</v>
      </c>
      <c r="D172" s="108"/>
      <c r="H172" s="321" t="str">
        <f t="shared" si="5"/>
        <v>00307/09</v>
      </c>
      <c r="I172" s="108"/>
    </row>
    <row r="173" spans="1:9" ht="18">
      <c r="A173" s="138">
        <v>14</v>
      </c>
      <c r="B173" s="243" t="s">
        <v>842</v>
      </c>
      <c r="C173" s="320"/>
      <c r="D173" s="108"/>
      <c r="H173" s="321">
        <f t="shared" si="5"/>
        <v>0</v>
      </c>
      <c r="I173" s="108"/>
    </row>
    <row r="174" spans="1:9" ht="18">
      <c r="A174" s="138">
        <v>15</v>
      </c>
      <c r="B174" s="243" t="s">
        <v>843</v>
      </c>
      <c r="C174" s="315" t="s">
        <v>844</v>
      </c>
      <c r="D174" s="108"/>
      <c r="H174" s="100" t="str">
        <f t="shared" si="5"/>
        <v>45767/08</v>
      </c>
      <c r="I174" s="108"/>
    </row>
    <row r="175" spans="1:9" ht="18">
      <c r="A175" s="138">
        <v>16</v>
      </c>
      <c r="B175" s="243" t="s">
        <v>825</v>
      </c>
      <c r="C175" s="315" t="s">
        <v>826</v>
      </c>
      <c r="D175" s="108"/>
      <c r="H175" s="100" t="str">
        <f t="shared" si="5"/>
        <v>00386/09</v>
      </c>
      <c r="I175" s="108"/>
    </row>
    <row r="176" spans="1:9">
      <c r="A176" s="138">
        <v>17</v>
      </c>
      <c r="B176" s="108"/>
      <c r="C176" s="108"/>
      <c r="D176" s="108"/>
      <c r="H176" s="108"/>
      <c r="I176" s="108"/>
    </row>
    <row r="177" spans="1:9">
      <c r="A177" s="138">
        <v>18</v>
      </c>
      <c r="B177" s="108"/>
      <c r="C177" s="108"/>
      <c r="D177" s="108"/>
      <c r="H177" s="108"/>
      <c r="I177" s="108"/>
    </row>
    <row r="178" spans="1:9">
      <c r="A178" s="138">
        <v>19</v>
      </c>
      <c r="B178" s="108"/>
      <c r="C178" s="108"/>
      <c r="D178" s="108"/>
      <c r="H178" s="108"/>
      <c r="I178" s="108"/>
    </row>
    <row r="179" spans="1:9">
      <c r="A179" s="138">
        <v>20</v>
      </c>
      <c r="B179" s="108"/>
      <c r="C179" s="108"/>
      <c r="D179" s="108"/>
      <c r="H179" s="108"/>
      <c r="I179" s="108"/>
    </row>
    <row r="180" spans="1:9">
      <c r="A180" s="138">
        <v>21</v>
      </c>
      <c r="B180" s="108"/>
      <c r="C180" s="108"/>
      <c r="D180" s="108"/>
      <c r="H180" s="108"/>
      <c r="I180" s="108"/>
    </row>
    <row r="181" spans="1:9">
      <c r="A181" s="138">
        <v>22</v>
      </c>
      <c r="B181" s="108"/>
      <c r="C181" s="108"/>
      <c r="D181" s="108"/>
      <c r="H181" s="108"/>
      <c r="I181" s="108"/>
    </row>
    <row r="182" spans="1:9">
      <c r="A182" s="138">
        <v>23</v>
      </c>
      <c r="B182" s="108"/>
      <c r="C182" s="108"/>
      <c r="D182" s="108"/>
      <c r="H182" s="108"/>
      <c r="I182" s="108"/>
    </row>
    <row r="213" spans="1:9" ht="18">
      <c r="A213" s="291"/>
      <c r="B213" s="291" t="s">
        <v>666</v>
      </c>
      <c r="C213" s="291"/>
      <c r="G213" s="291"/>
      <c r="H213" s="291"/>
    </row>
    <row r="214" spans="1:9" ht="18">
      <c r="A214" s="291"/>
      <c r="B214" s="291" t="s">
        <v>667</v>
      </c>
      <c r="C214" s="291"/>
      <c r="G214" s="291"/>
      <c r="H214" s="291"/>
    </row>
    <row r="215" spans="1:9" ht="18">
      <c r="A215" s="291"/>
      <c r="B215" s="291" t="s">
        <v>668</v>
      </c>
      <c r="C215" s="291"/>
      <c r="G215" s="291"/>
      <c r="H215" s="110"/>
    </row>
    <row r="216" spans="1:9" ht="18">
      <c r="A216" s="291"/>
      <c r="B216" s="291" t="s">
        <v>669</v>
      </c>
      <c r="C216" s="291"/>
      <c r="G216" s="291"/>
      <c r="H216" s="110"/>
    </row>
    <row r="217" spans="1:9" ht="18">
      <c r="A217" s="292"/>
      <c r="B217" s="115" t="s">
        <v>827</v>
      </c>
      <c r="C217" s="292"/>
      <c r="D217" s="293"/>
      <c r="E217" s="293"/>
      <c r="F217" s="294"/>
      <c r="G217" s="115" t="str">
        <f>B217</f>
        <v>YEAR II SEM II /2018 G.C</v>
      </c>
      <c r="H217" s="293" t="str">
        <f>B217</f>
        <v>YEAR II SEM II /2018 G.C</v>
      </c>
    </row>
    <row r="218" spans="1:9">
      <c r="B218" s="86" t="s">
        <v>671</v>
      </c>
      <c r="C218" s="86"/>
      <c r="F218" s="295"/>
      <c r="G218" s="86" t="s">
        <v>671</v>
      </c>
      <c r="H218" s="86"/>
    </row>
    <row r="219" spans="1:9">
      <c r="B219" s="86" t="s">
        <v>770</v>
      </c>
      <c r="C219" s="86"/>
      <c r="F219" s="295"/>
      <c r="G219" s="90" t="str">
        <f>B219</f>
        <v>RISK MANAGEMENT AND INSURANCE</v>
      </c>
      <c r="H219" s="553" t="str">
        <f>B219</f>
        <v>RISK MANAGEMENT AND INSURANCE</v>
      </c>
      <c r="I219" s="553"/>
    </row>
    <row r="220" spans="1:9" ht="15.75">
      <c r="B220" s="86" t="s">
        <v>771</v>
      </c>
      <c r="C220" s="88"/>
      <c r="F220" s="295"/>
      <c r="G220" s="551" t="str">
        <f>B220</f>
        <v>COURSENO.MGMT321</v>
      </c>
      <c r="H220" s="552"/>
    </row>
    <row r="221" spans="1:9" ht="15.75">
      <c r="B221" s="86" t="s">
        <v>779</v>
      </c>
      <c r="C221" s="86"/>
      <c r="F221" s="295"/>
      <c r="G221" s="551" t="str">
        <f>B221</f>
        <v>SECTION:MGMT/R/09_1</v>
      </c>
      <c r="H221" s="552"/>
    </row>
    <row r="222" spans="1:9">
      <c r="A222" s="89" t="s">
        <v>675</v>
      </c>
      <c r="B222" s="89" t="s">
        <v>477</v>
      </c>
      <c r="C222" s="89" t="s">
        <v>9</v>
      </c>
      <c r="D222" s="89" t="s">
        <v>676</v>
      </c>
      <c r="E222" s="90"/>
      <c r="F222" s="91"/>
      <c r="G222" s="90"/>
      <c r="H222" s="296" t="s">
        <v>9</v>
      </c>
      <c r="I222" s="89" t="s">
        <v>676</v>
      </c>
    </row>
    <row r="223" spans="1:9" ht="18">
      <c r="A223" s="108">
        <v>1</v>
      </c>
      <c r="B223" s="93" t="s">
        <v>780</v>
      </c>
      <c r="C223" s="301" t="s">
        <v>781</v>
      </c>
      <c r="D223" s="93"/>
      <c r="F223" s="295"/>
      <c r="H223" s="298" t="str">
        <f>C223</f>
        <v>00319/09</v>
      </c>
      <c r="I223" s="108"/>
    </row>
    <row r="224" spans="1:9" ht="18">
      <c r="A224" s="108">
        <v>2</v>
      </c>
      <c r="B224" s="93" t="s">
        <v>782</v>
      </c>
      <c r="C224" s="305" t="s">
        <v>783</v>
      </c>
      <c r="D224" s="93"/>
      <c r="E224" s="90" t="s">
        <v>681</v>
      </c>
      <c r="F224" s="95"/>
      <c r="G224" s="96"/>
      <c r="H224" s="298" t="str">
        <f t="shared" ref="H224:H238" si="6">C224</f>
        <v>00305/09</v>
      </c>
      <c r="I224" s="108"/>
    </row>
    <row r="225" spans="1:9" ht="18">
      <c r="A225" s="108">
        <v>3</v>
      </c>
      <c r="B225" s="93" t="s">
        <v>784</v>
      </c>
      <c r="C225" s="300" t="s">
        <v>785</v>
      </c>
      <c r="D225" s="93"/>
      <c r="E225" s="302" t="s">
        <v>684</v>
      </c>
      <c r="F225" s="303"/>
      <c r="G225" s="302"/>
      <c r="H225" s="298" t="str">
        <f t="shared" si="6"/>
        <v>00276/09</v>
      </c>
      <c r="I225" s="108"/>
    </row>
    <row r="226" spans="1:9" ht="18">
      <c r="A226" s="108">
        <v>4</v>
      </c>
      <c r="B226" s="93" t="s">
        <v>786</v>
      </c>
      <c r="C226" s="301" t="s">
        <v>787</v>
      </c>
      <c r="D226" s="93"/>
      <c r="E226" s="302" t="s">
        <v>687</v>
      </c>
      <c r="F226" s="303"/>
      <c r="G226" s="302"/>
      <c r="H226" s="298" t="str">
        <f t="shared" si="6"/>
        <v>00285/09</v>
      </c>
      <c r="I226" s="108"/>
    </row>
    <row r="227" spans="1:9" ht="18">
      <c r="A227" s="108">
        <v>5</v>
      </c>
      <c r="B227" s="93" t="s">
        <v>788</v>
      </c>
      <c r="C227" s="301" t="s">
        <v>789</v>
      </c>
      <c r="D227" s="93"/>
      <c r="E227" s="302" t="s">
        <v>690</v>
      </c>
      <c r="F227" s="303"/>
      <c r="G227" s="302"/>
      <c r="H227" s="298" t="str">
        <f t="shared" si="6"/>
        <v>00286/09</v>
      </c>
      <c r="I227" s="108"/>
    </row>
    <row r="228" spans="1:9" ht="18">
      <c r="A228" s="108">
        <v>6</v>
      </c>
      <c r="B228" s="100" t="s">
        <v>790</v>
      </c>
      <c r="C228" s="304" t="s">
        <v>791</v>
      </c>
      <c r="D228" s="93"/>
      <c r="E228" s="302" t="s">
        <v>693</v>
      </c>
      <c r="F228" s="303"/>
      <c r="G228" s="302"/>
      <c r="H228" s="298" t="str">
        <f t="shared" si="6"/>
        <v>00277/09</v>
      </c>
      <c r="I228" s="108"/>
    </row>
    <row r="229" spans="1:9" ht="18">
      <c r="A229" s="108">
        <v>7</v>
      </c>
      <c r="B229" s="93" t="s">
        <v>792</v>
      </c>
      <c r="C229" s="301" t="s">
        <v>793</v>
      </c>
      <c r="D229" s="93"/>
      <c r="E229" s="302" t="s">
        <v>696</v>
      </c>
      <c r="F229" s="303"/>
      <c r="G229" s="302"/>
      <c r="H229" s="298" t="str">
        <f t="shared" si="6"/>
        <v>00283/09</v>
      </c>
      <c r="I229" s="108"/>
    </row>
    <row r="230" spans="1:9" ht="18">
      <c r="A230" s="108">
        <v>8</v>
      </c>
      <c r="B230" s="93" t="s">
        <v>794</v>
      </c>
      <c r="C230" s="304" t="s">
        <v>795</v>
      </c>
      <c r="D230" s="93"/>
      <c r="E230" s="302" t="s">
        <v>699</v>
      </c>
      <c r="F230" s="303"/>
      <c r="G230" s="302"/>
      <c r="H230" s="298" t="str">
        <f t="shared" si="6"/>
        <v>00280/09</v>
      </c>
      <c r="I230" s="108"/>
    </row>
    <row r="231" spans="1:9" ht="18">
      <c r="A231" s="108">
        <v>9</v>
      </c>
      <c r="B231" s="93" t="s">
        <v>796</v>
      </c>
      <c r="C231" s="316" t="s">
        <v>797</v>
      </c>
      <c r="D231" s="93"/>
      <c r="E231" s="302" t="s">
        <v>702</v>
      </c>
      <c r="F231" s="303"/>
      <c r="G231" s="302"/>
      <c r="H231" s="298" t="str">
        <f t="shared" si="6"/>
        <v>00275/09</v>
      </c>
      <c r="I231" s="108"/>
    </row>
    <row r="232" spans="1:9" ht="18">
      <c r="A232" s="108">
        <v>10</v>
      </c>
      <c r="B232" s="93" t="s">
        <v>798</v>
      </c>
      <c r="C232" s="301" t="s">
        <v>799</v>
      </c>
      <c r="D232" s="93"/>
      <c r="E232" s="302" t="s">
        <v>705</v>
      </c>
      <c r="F232" s="303"/>
      <c r="G232" s="302"/>
      <c r="H232" s="298" t="str">
        <f t="shared" si="6"/>
        <v>00272/09</v>
      </c>
      <c r="I232" s="108"/>
    </row>
    <row r="233" spans="1:9" ht="18">
      <c r="A233" s="108">
        <v>11</v>
      </c>
      <c r="B233" s="93" t="s">
        <v>800</v>
      </c>
      <c r="C233" s="306" t="s">
        <v>801</v>
      </c>
      <c r="D233" s="93"/>
      <c r="E233" s="302" t="s">
        <v>708</v>
      </c>
      <c r="F233" s="303"/>
      <c r="G233" s="302"/>
      <c r="H233" s="298" t="str">
        <f t="shared" si="6"/>
        <v>00274/09</v>
      </c>
      <c r="I233" s="108"/>
    </row>
    <row r="234" spans="1:9" ht="18">
      <c r="A234" s="108">
        <v>12</v>
      </c>
      <c r="B234" s="93" t="s">
        <v>802</v>
      </c>
      <c r="C234" s="301" t="s">
        <v>803</v>
      </c>
      <c r="D234" s="93"/>
      <c r="E234" s="302" t="s">
        <v>711</v>
      </c>
      <c r="F234" s="303"/>
      <c r="G234" s="302"/>
      <c r="H234" s="298" t="str">
        <f t="shared" si="6"/>
        <v>00036/09</v>
      </c>
      <c r="I234" s="108"/>
    </row>
    <row r="235" spans="1:9" ht="18">
      <c r="A235" s="108">
        <v>13</v>
      </c>
      <c r="B235" s="93" t="s">
        <v>804</v>
      </c>
      <c r="C235" s="305" t="s">
        <v>717</v>
      </c>
      <c r="D235" s="93"/>
      <c r="F235" s="295"/>
      <c r="H235" s="298" t="str">
        <f t="shared" si="6"/>
        <v>00229/09</v>
      </c>
      <c r="I235" s="108"/>
    </row>
    <row r="236" spans="1:9" ht="18">
      <c r="A236" s="108">
        <v>14</v>
      </c>
      <c r="B236" s="99" t="s">
        <v>805</v>
      </c>
      <c r="C236" s="304" t="s">
        <v>806</v>
      </c>
      <c r="D236" s="93"/>
      <c r="F236" s="295"/>
      <c r="H236" s="298" t="str">
        <f t="shared" si="6"/>
        <v>00282/09</v>
      </c>
      <c r="I236" s="108"/>
    </row>
    <row r="237" spans="1:9" ht="18">
      <c r="A237" s="108">
        <v>15</v>
      </c>
      <c r="B237" s="93" t="s">
        <v>807</v>
      </c>
      <c r="C237" s="305" t="s">
        <v>808</v>
      </c>
      <c r="D237" s="93"/>
      <c r="F237" s="295"/>
      <c r="H237" s="298" t="str">
        <f t="shared" si="6"/>
        <v>00390/09</v>
      </c>
      <c r="I237" s="108"/>
    </row>
    <row r="238" spans="1:9" ht="18">
      <c r="A238" s="108">
        <v>16</v>
      </c>
      <c r="B238" s="93" t="s">
        <v>809</v>
      </c>
      <c r="C238" s="306" t="s">
        <v>810</v>
      </c>
      <c r="D238" s="93"/>
      <c r="F238" s="295"/>
      <c r="H238" s="298" t="str">
        <f t="shared" si="6"/>
        <v>00351/09</v>
      </c>
      <c r="I238" s="108"/>
    </row>
    <row r="239" spans="1:9" ht="18">
      <c r="A239" s="317"/>
      <c r="B239" s="318" t="s">
        <v>530</v>
      </c>
      <c r="C239" s="317"/>
      <c r="D239" s="317"/>
      <c r="E239" s="317"/>
      <c r="F239" s="319"/>
      <c r="G239" s="317" t="s">
        <v>530</v>
      </c>
      <c r="H239" s="317"/>
      <c r="I239" s="322"/>
    </row>
    <row r="240" spans="1:9" ht="18">
      <c r="A240" s="138">
        <v>1</v>
      </c>
      <c r="B240" s="243" t="s">
        <v>811</v>
      </c>
      <c r="C240" s="320" t="s">
        <v>812</v>
      </c>
      <c r="D240" s="108"/>
      <c r="E240" s="226"/>
      <c r="F240" s="226"/>
      <c r="G240" s="226"/>
      <c r="H240" s="321" t="str">
        <f>C240</f>
        <v>00010/09</v>
      </c>
      <c r="I240" s="108"/>
    </row>
    <row r="241" spans="1:9" ht="18">
      <c r="A241" s="138">
        <v>2</v>
      </c>
      <c r="B241" s="243" t="s">
        <v>832</v>
      </c>
      <c r="C241" s="320" t="s">
        <v>833</v>
      </c>
      <c r="D241" s="108"/>
      <c r="H241" s="321" t="str">
        <f t="shared" ref="H241:H255" si="7">C241</f>
        <v>45303/08</v>
      </c>
      <c r="I241" s="108"/>
    </row>
    <row r="242" spans="1:9" ht="18">
      <c r="A242" s="138">
        <v>3</v>
      </c>
      <c r="B242" s="243" t="s">
        <v>834</v>
      </c>
      <c r="C242" s="320" t="s">
        <v>835</v>
      </c>
      <c r="D242" s="108"/>
      <c r="H242" s="321" t="str">
        <f t="shared" si="7"/>
        <v>45397/08</v>
      </c>
      <c r="I242" s="108"/>
    </row>
    <row r="243" spans="1:9" ht="18">
      <c r="A243" s="138">
        <v>4</v>
      </c>
      <c r="B243" s="93" t="s">
        <v>813</v>
      </c>
      <c r="C243" s="300" t="s">
        <v>814</v>
      </c>
      <c r="D243" s="108"/>
      <c r="H243" s="321" t="str">
        <f t="shared" si="7"/>
        <v>00398/10</v>
      </c>
      <c r="I243" s="108"/>
    </row>
    <row r="244" spans="1:9" ht="18">
      <c r="A244" s="138">
        <v>5</v>
      </c>
      <c r="B244" s="243" t="s">
        <v>836</v>
      </c>
      <c r="C244" s="320" t="s">
        <v>837</v>
      </c>
      <c r="D244" s="108"/>
      <c r="H244" s="321" t="str">
        <f t="shared" si="7"/>
        <v>44920/07</v>
      </c>
      <c r="I244" s="108"/>
    </row>
    <row r="245" spans="1:9" ht="18">
      <c r="A245" s="138">
        <v>6</v>
      </c>
      <c r="B245" s="93" t="s">
        <v>815</v>
      </c>
      <c r="C245" s="305"/>
      <c r="D245" s="108"/>
      <c r="H245" s="321">
        <f t="shared" si="7"/>
        <v>0</v>
      </c>
      <c r="I245" s="108"/>
    </row>
    <row r="246" spans="1:9" ht="18">
      <c r="A246" s="138">
        <v>7</v>
      </c>
      <c r="B246" s="243" t="s">
        <v>817</v>
      </c>
      <c r="C246" s="320" t="s">
        <v>190</v>
      </c>
      <c r="D246" s="108"/>
      <c r="H246" s="321" t="str">
        <f t="shared" si="7"/>
        <v>00004/09</v>
      </c>
      <c r="I246" s="108"/>
    </row>
    <row r="247" spans="1:9" ht="18">
      <c r="A247" s="138">
        <v>8</v>
      </c>
      <c r="B247" s="92" t="s">
        <v>838</v>
      </c>
      <c r="C247" s="320" t="s">
        <v>839</v>
      </c>
      <c r="D247" s="108"/>
      <c r="H247" s="321" t="str">
        <f t="shared" si="7"/>
        <v>45293/08</v>
      </c>
      <c r="I247" s="108"/>
    </row>
    <row r="248" spans="1:9" ht="18">
      <c r="A248" s="138">
        <v>9</v>
      </c>
      <c r="B248" s="243" t="s">
        <v>818</v>
      </c>
      <c r="C248" s="320" t="s">
        <v>829</v>
      </c>
      <c r="D248" s="108"/>
      <c r="H248" s="321" t="str">
        <f t="shared" si="7"/>
        <v>00326/10</v>
      </c>
      <c r="I248" s="108"/>
    </row>
    <row r="249" spans="1:9" ht="18">
      <c r="A249" s="138">
        <v>10</v>
      </c>
      <c r="B249" s="243" t="s">
        <v>820</v>
      </c>
      <c r="C249" s="320" t="s">
        <v>193</v>
      </c>
      <c r="D249" s="108"/>
      <c r="H249" s="321" t="str">
        <f t="shared" si="7"/>
        <v>00424/09</v>
      </c>
      <c r="I249" s="108"/>
    </row>
    <row r="250" spans="1:9" ht="18">
      <c r="A250" s="138">
        <v>11</v>
      </c>
      <c r="B250" s="243" t="s">
        <v>840</v>
      </c>
      <c r="C250" s="320" t="s">
        <v>841</v>
      </c>
      <c r="D250" s="108"/>
      <c r="H250" s="321" t="str">
        <f t="shared" si="7"/>
        <v>44927/07</v>
      </c>
      <c r="I250" s="108"/>
    </row>
    <row r="251" spans="1:9" ht="18">
      <c r="A251" s="138">
        <v>12</v>
      </c>
      <c r="B251" s="93" t="s">
        <v>821</v>
      </c>
      <c r="C251" s="301" t="s">
        <v>822</v>
      </c>
      <c r="D251" s="108"/>
      <c r="H251" s="321" t="str">
        <f t="shared" si="7"/>
        <v>00104/09</v>
      </c>
      <c r="I251" s="108"/>
    </row>
    <row r="252" spans="1:9" ht="18">
      <c r="A252" s="138">
        <v>13</v>
      </c>
      <c r="B252" s="93" t="s">
        <v>823</v>
      </c>
      <c r="C252" s="304" t="s">
        <v>824</v>
      </c>
      <c r="D252" s="108"/>
      <c r="H252" s="321" t="str">
        <f t="shared" si="7"/>
        <v>00307/09</v>
      </c>
      <c r="I252" s="108"/>
    </row>
    <row r="253" spans="1:9" ht="18">
      <c r="A253" s="138">
        <v>14</v>
      </c>
      <c r="B253" s="243" t="s">
        <v>842</v>
      </c>
      <c r="C253" s="320"/>
      <c r="D253" s="108"/>
      <c r="H253" s="321">
        <f t="shared" si="7"/>
        <v>0</v>
      </c>
      <c r="I253" s="108"/>
    </row>
    <row r="254" spans="1:9" ht="18">
      <c r="A254" s="138">
        <v>15</v>
      </c>
      <c r="B254" s="243" t="s">
        <v>843</v>
      </c>
      <c r="C254" s="315" t="s">
        <v>844</v>
      </c>
      <c r="D254" s="108"/>
      <c r="H254" s="100" t="str">
        <f t="shared" si="7"/>
        <v>45767/08</v>
      </c>
      <c r="I254" s="108"/>
    </row>
    <row r="255" spans="1:9" ht="18">
      <c r="A255" s="138">
        <v>16</v>
      </c>
      <c r="B255" s="243" t="s">
        <v>825</v>
      </c>
      <c r="C255" s="315" t="s">
        <v>826</v>
      </c>
      <c r="D255" s="108"/>
      <c r="H255" s="100" t="str">
        <f t="shared" si="7"/>
        <v>00386/09</v>
      </c>
      <c r="I255" s="108"/>
    </row>
    <row r="256" spans="1:9">
      <c r="A256" s="138">
        <v>17</v>
      </c>
      <c r="B256" s="108"/>
      <c r="C256" s="108"/>
      <c r="D256" s="108"/>
      <c r="H256" s="108"/>
      <c r="I256" s="108"/>
    </row>
    <row r="257" spans="1:9">
      <c r="A257" s="138">
        <v>18</v>
      </c>
      <c r="B257" s="108"/>
      <c r="C257" s="108"/>
      <c r="D257" s="108"/>
      <c r="H257" s="108"/>
      <c r="I257" s="108"/>
    </row>
    <row r="258" spans="1:9">
      <c r="A258" s="138">
        <v>19</v>
      </c>
      <c r="B258" s="108"/>
      <c r="C258" s="108"/>
      <c r="D258" s="108"/>
      <c r="H258" s="108"/>
      <c r="I258" s="108"/>
    </row>
    <row r="259" spans="1:9">
      <c r="A259" s="138">
        <v>20</v>
      </c>
      <c r="B259" s="108"/>
      <c r="C259" s="108"/>
      <c r="D259" s="108"/>
      <c r="H259" s="108"/>
      <c r="I259" s="108"/>
    </row>
    <row r="260" spans="1:9">
      <c r="A260" s="138">
        <v>21</v>
      </c>
      <c r="B260" s="108"/>
      <c r="C260" s="108"/>
      <c r="D260" s="108"/>
      <c r="H260" s="108"/>
      <c r="I260" s="108"/>
    </row>
    <row r="261" spans="1:9">
      <c r="A261" s="138">
        <v>22</v>
      </c>
      <c r="B261" s="108"/>
      <c r="C261" s="108"/>
      <c r="D261" s="108"/>
      <c r="H261" s="108"/>
      <c r="I261" s="108"/>
    </row>
    <row r="262" spans="1:9">
      <c r="A262" s="138">
        <v>23</v>
      </c>
      <c r="B262" s="108"/>
      <c r="C262" s="108"/>
      <c r="D262" s="108"/>
      <c r="H262" s="108"/>
      <c r="I262" s="108"/>
    </row>
    <row r="299" spans="1:8" ht="18">
      <c r="A299" s="291"/>
      <c r="B299" s="291" t="s">
        <v>666</v>
      </c>
      <c r="C299" s="291"/>
      <c r="G299" s="291"/>
      <c r="H299" s="291"/>
    </row>
    <row r="300" spans="1:8" ht="18">
      <c r="A300" s="291"/>
      <c r="B300" s="291" t="s">
        <v>667</v>
      </c>
      <c r="C300" s="291"/>
      <c r="G300" s="291"/>
      <c r="H300" s="291"/>
    </row>
    <row r="301" spans="1:8" ht="18">
      <c r="A301" s="291"/>
      <c r="B301" s="291" t="s">
        <v>668</v>
      </c>
      <c r="C301" s="291"/>
      <c r="G301" s="291"/>
      <c r="H301" s="110"/>
    </row>
    <row r="302" spans="1:8" ht="18">
      <c r="A302" s="291"/>
      <c r="B302" s="291" t="s">
        <v>669</v>
      </c>
      <c r="C302" s="291"/>
      <c r="G302" s="291"/>
      <c r="H302" s="110"/>
    </row>
    <row r="303" spans="1:8" ht="18">
      <c r="A303" s="292"/>
      <c r="B303" s="115" t="s">
        <v>827</v>
      </c>
      <c r="C303" s="292"/>
      <c r="D303" s="293"/>
      <c r="E303" s="293"/>
      <c r="F303" s="294"/>
      <c r="G303" s="115" t="str">
        <f>B303</f>
        <v>YEAR II SEM II /2018 G.C</v>
      </c>
      <c r="H303" s="293" t="str">
        <f>B303</f>
        <v>YEAR II SEM II /2018 G.C</v>
      </c>
    </row>
    <row r="304" spans="1:8">
      <c r="B304" s="86" t="s">
        <v>671</v>
      </c>
      <c r="C304" s="86"/>
      <c r="F304" s="295"/>
      <c r="G304" s="86" t="s">
        <v>671</v>
      </c>
      <c r="H304" s="86"/>
    </row>
    <row r="305" spans="1:9">
      <c r="B305" s="86" t="s">
        <v>845</v>
      </c>
      <c r="C305" s="86"/>
      <c r="F305" s="295"/>
      <c r="G305" s="90" t="str">
        <f>B305</f>
        <v>MACRO ECONOMIC THEORY</v>
      </c>
      <c r="H305" s="553" t="str">
        <f>B305</f>
        <v>MACRO ECONOMIC THEORY</v>
      </c>
      <c r="I305" s="553"/>
    </row>
    <row r="306" spans="1:9" ht="15.75">
      <c r="B306" s="86" t="s">
        <v>769</v>
      </c>
      <c r="C306" s="88"/>
      <c r="F306" s="295"/>
      <c r="G306" s="551" t="str">
        <f>B306</f>
        <v>COURSENO.ECON221</v>
      </c>
      <c r="H306" s="552"/>
    </row>
    <row r="307" spans="1:9" ht="15.75">
      <c r="B307" s="86" t="s">
        <v>779</v>
      </c>
      <c r="C307" s="86"/>
      <c r="F307" s="295"/>
      <c r="G307" s="551" t="str">
        <f>B307</f>
        <v>SECTION:MGMT/R/09_1</v>
      </c>
      <c r="H307" s="552"/>
    </row>
    <row r="308" spans="1:9">
      <c r="A308" s="89" t="s">
        <v>675</v>
      </c>
      <c r="B308" s="89" t="s">
        <v>477</v>
      </c>
      <c r="C308" s="89" t="s">
        <v>9</v>
      </c>
      <c r="D308" s="89" t="s">
        <v>676</v>
      </c>
      <c r="E308" s="90"/>
      <c r="F308" s="91"/>
      <c r="G308" s="90"/>
      <c r="H308" s="296" t="s">
        <v>9</v>
      </c>
      <c r="I308" s="89" t="s">
        <v>676</v>
      </c>
    </row>
    <row r="309" spans="1:9" ht="18">
      <c r="A309" s="108">
        <v>1</v>
      </c>
      <c r="B309" s="93" t="s">
        <v>780</v>
      </c>
      <c r="C309" s="301" t="s">
        <v>781</v>
      </c>
      <c r="D309" s="93"/>
      <c r="F309" s="295"/>
      <c r="H309" s="298" t="str">
        <f>C309</f>
        <v>00319/09</v>
      </c>
      <c r="I309" s="108"/>
    </row>
    <row r="310" spans="1:9" ht="18">
      <c r="A310" s="108">
        <v>2</v>
      </c>
      <c r="B310" s="93" t="s">
        <v>782</v>
      </c>
      <c r="C310" s="305" t="s">
        <v>783</v>
      </c>
      <c r="D310" s="93"/>
      <c r="E310" s="90" t="s">
        <v>681</v>
      </c>
      <c r="F310" s="95"/>
      <c r="G310" s="96"/>
      <c r="H310" s="298" t="str">
        <f t="shared" ref="H310:H324" si="8">C310</f>
        <v>00305/09</v>
      </c>
      <c r="I310" s="108"/>
    </row>
    <row r="311" spans="1:9" ht="18">
      <c r="A311" s="108">
        <v>3</v>
      </c>
      <c r="B311" s="93" t="s">
        <v>784</v>
      </c>
      <c r="C311" s="300" t="s">
        <v>785</v>
      </c>
      <c r="D311" s="93"/>
      <c r="E311" s="302" t="s">
        <v>684</v>
      </c>
      <c r="F311" s="303"/>
      <c r="G311" s="302"/>
      <c r="H311" s="298" t="str">
        <f t="shared" si="8"/>
        <v>00276/09</v>
      </c>
      <c r="I311" s="108"/>
    </row>
    <row r="312" spans="1:9" ht="18">
      <c r="A312" s="108">
        <v>4</v>
      </c>
      <c r="B312" s="93" t="s">
        <v>786</v>
      </c>
      <c r="C312" s="301" t="s">
        <v>787</v>
      </c>
      <c r="D312" s="93"/>
      <c r="E312" s="302" t="s">
        <v>687</v>
      </c>
      <c r="F312" s="303"/>
      <c r="G312" s="302"/>
      <c r="H312" s="298" t="str">
        <f t="shared" si="8"/>
        <v>00285/09</v>
      </c>
      <c r="I312" s="108"/>
    </row>
    <row r="313" spans="1:9" ht="18">
      <c r="A313" s="108">
        <v>5</v>
      </c>
      <c r="B313" s="93" t="s">
        <v>788</v>
      </c>
      <c r="C313" s="301" t="s">
        <v>789</v>
      </c>
      <c r="D313" s="93"/>
      <c r="E313" s="302" t="s">
        <v>690</v>
      </c>
      <c r="F313" s="303"/>
      <c r="G313" s="302"/>
      <c r="H313" s="298" t="str">
        <f t="shared" si="8"/>
        <v>00286/09</v>
      </c>
      <c r="I313" s="108"/>
    </row>
    <row r="314" spans="1:9" ht="18">
      <c r="A314" s="108">
        <v>6</v>
      </c>
      <c r="B314" s="100" t="s">
        <v>790</v>
      </c>
      <c r="C314" s="304" t="s">
        <v>791</v>
      </c>
      <c r="D314" s="93"/>
      <c r="E314" s="302" t="s">
        <v>693</v>
      </c>
      <c r="F314" s="303"/>
      <c r="G314" s="302"/>
      <c r="H314" s="298" t="str">
        <f t="shared" si="8"/>
        <v>00277/09</v>
      </c>
      <c r="I314" s="108"/>
    </row>
    <row r="315" spans="1:9" ht="18">
      <c r="A315" s="108">
        <v>7</v>
      </c>
      <c r="B315" s="93" t="s">
        <v>792</v>
      </c>
      <c r="C315" s="301" t="s">
        <v>793</v>
      </c>
      <c r="D315" s="93"/>
      <c r="E315" s="302" t="s">
        <v>696</v>
      </c>
      <c r="F315" s="303"/>
      <c r="G315" s="302"/>
      <c r="H315" s="298" t="str">
        <f t="shared" si="8"/>
        <v>00283/09</v>
      </c>
      <c r="I315" s="108"/>
    </row>
    <row r="316" spans="1:9" ht="18">
      <c r="A316" s="108">
        <v>8</v>
      </c>
      <c r="B316" s="93" t="s">
        <v>794</v>
      </c>
      <c r="C316" s="304" t="s">
        <v>795</v>
      </c>
      <c r="D316" s="93"/>
      <c r="E316" s="302" t="s">
        <v>699</v>
      </c>
      <c r="F316" s="303"/>
      <c r="G316" s="302"/>
      <c r="H316" s="298" t="str">
        <f t="shared" si="8"/>
        <v>00280/09</v>
      </c>
      <c r="I316" s="108"/>
    </row>
    <row r="317" spans="1:9" ht="18">
      <c r="A317" s="108">
        <v>9</v>
      </c>
      <c r="B317" s="93" t="s">
        <v>796</v>
      </c>
      <c r="C317" s="316" t="s">
        <v>797</v>
      </c>
      <c r="D317" s="93"/>
      <c r="E317" s="302" t="s">
        <v>702</v>
      </c>
      <c r="F317" s="303"/>
      <c r="G317" s="302"/>
      <c r="H317" s="298" t="str">
        <f t="shared" si="8"/>
        <v>00275/09</v>
      </c>
      <c r="I317" s="108"/>
    </row>
    <row r="318" spans="1:9" ht="18">
      <c r="A318" s="108">
        <v>10</v>
      </c>
      <c r="B318" s="93" t="s">
        <v>798</v>
      </c>
      <c r="C318" s="301" t="s">
        <v>799</v>
      </c>
      <c r="D318" s="93"/>
      <c r="E318" s="302" t="s">
        <v>705</v>
      </c>
      <c r="F318" s="303"/>
      <c r="G318" s="302"/>
      <c r="H318" s="298" t="str">
        <f t="shared" si="8"/>
        <v>00272/09</v>
      </c>
      <c r="I318" s="108"/>
    </row>
    <row r="319" spans="1:9" ht="18">
      <c r="A319" s="108">
        <v>11</v>
      </c>
      <c r="B319" s="93" t="s">
        <v>800</v>
      </c>
      <c r="C319" s="306" t="s">
        <v>801</v>
      </c>
      <c r="D319" s="93"/>
      <c r="E319" s="302" t="s">
        <v>708</v>
      </c>
      <c r="F319" s="303"/>
      <c r="G319" s="302"/>
      <c r="H319" s="298" t="str">
        <f t="shared" si="8"/>
        <v>00274/09</v>
      </c>
      <c r="I319" s="108"/>
    </row>
    <row r="320" spans="1:9" ht="18">
      <c r="A320" s="108">
        <v>12</v>
      </c>
      <c r="B320" s="93" t="s">
        <v>802</v>
      </c>
      <c r="C320" s="301" t="s">
        <v>803</v>
      </c>
      <c r="D320" s="93"/>
      <c r="E320" s="302" t="s">
        <v>711</v>
      </c>
      <c r="F320" s="303"/>
      <c r="G320" s="302"/>
      <c r="H320" s="298" t="str">
        <f t="shared" si="8"/>
        <v>00036/09</v>
      </c>
      <c r="I320" s="108"/>
    </row>
    <row r="321" spans="1:9" ht="18">
      <c r="A321" s="108">
        <v>13</v>
      </c>
      <c r="B321" s="93" t="s">
        <v>804</v>
      </c>
      <c r="C321" s="305" t="s">
        <v>717</v>
      </c>
      <c r="D321" s="93"/>
      <c r="F321" s="295"/>
      <c r="H321" s="298" t="str">
        <f t="shared" si="8"/>
        <v>00229/09</v>
      </c>
      <c r="I321" s="108"/>
    </row>
    <row r="322" spans="1:9" ht="18">
      <c r="A322" s="108">
        <v>14</v>
      </c>
      <c r="B322" s="99" t="s">
        <v>805</v>
      </c>
      <c r="C322" s="304" t="s">
        <v>806</v>
      </c>
      <c r="D322" s="93"/>
      <c r="F322" s="295"/>
      <c r="H322" s="298" t="str">
        <f t="shared" si="8"/>
        <v>00282/09</v>
      </c>
      <c r="I322" s="108"/>
    </row>
    <row r="323" spans="1:9" ht="18">
      <c r="A323" s="108">
        <v>15</v>
      </c>
      <c r="B323" s="93" t="s">
        <v>807</v>
      </c>
      <c r="C323" s="305" t="s">
        <v>808</v>
      </c>
      <c r="D323" s="93"/>
      <c r="F323" s="295"/>
      <c r="H323" s="298" t="str">
        <f t="shared" si="8"/>
        <v>00390/09</v>
      </c>
      <c r="I323" s="108"/>
    </row>
    <row r="324" spans="1:9" ht="18">
      <c r="A324" s="108">
        <v>16</v>
      </c>
      <c r="B324" s="93" t="s">
        <v>809</v>
      </c>
      <c r="C324" s="306" t="s">
        <v>810</v>
      </c>
      <c r="D324" s="93"/>
      <c r="F324" s="295"/>
      <c r="H324" s="298" t="str">
        <f t="shared" si="8"/>
        <v>00351/09</v>
      </c>
      <c r="I324" s="108"/>
    </row>
    <row r="325" spans="1:9" ht="18">
      <c r="A325" s="317"/>
      <c r="B325" s="318" t="s">
        <v>530</v>
      </c>
      <c r="C325" s="317"/>
      <c r="D325" s="317"/>
      <c r="E325" s="317"/>
      <c r="F325" s="319"/>
      <c r="G325" s="317" t="s">
        <v>530</v>
      </c>
      <c r="H325" s="317"/>
      <c r="I325" s="322"/>
    </row>
    <row r="326" spans="1:9" ht="18">
      <c r="A326" s="138">
        <v>1</v>
      </c>
      <c r="B326" s="93" t="s">
        <v>720</v>
      </c>
      <c r="C326" s="316" t="s">
        <v>721</v>
      </c>
      <c r="D326" s="108"/>
      <c r="H326" s="316" t="s">
        <v>721</v>
      </c>
      <c r="I326" s="108"/>
    </row>
    <row r="327" spans="1:9" ht="18">
      <c r="A327" s="138">
        <v>2</v>
      </c>
      <c r="B327" s="93" t="s">
        <v>722</v>
      </c>
      <c r="C327" s="316" t="s">
        <v>723</v>
      </c>
      <c r="D327" s="108"/>
      <c r="E327" s="226"/>
      <c r="F327" s="226"/>
      <c r="G327" s="226"/>
      <c r="H327" s="316" t="s">
        <v>723</v>
      </c>
      <c r="I327" s="108"/>
    </row>
    <row r="328" spans="1:9" ht="18">
      <c r="A328" s="138">
        <v>3</v>
      </c>
      <c r="B328" s="243"/>
      <c r="C328" s="320"/>
      <c r="D328" s="108"/>
      <c r="H328" s="321"/>
      <c r="I328" s="108"/>
    </row>
    <row r="329" spans="1:9" ht="18">
      <c r="A329" s="138">
        <v>4</v>
      </c>
      <c r="B329" s="93"/>
      <c r="C329" s="300"/>
      <c r="D329" s="108"/>
      <c r="H329" s="321"/>
      <c r="I329" s="108"/>
    </row>
    <row r="330" spans="1:9" ht="18">
      <c r="A330" s="138">
        <v>5</v>
      </c>
      <c r="B330" s="243"/>
      <c r="C330" s="320"/>
      <c r="D330" s="108"/>
      <c r="H330" s="321"/>
      <c r="I330" s="108"/>
    </row>
    <row r="331" spans="1:9" ht="18">
      <c r="A331" s="138">
        <v>6</v>
      </c>
      <c r="B331" s="93"/>
      <c r="C331" s="305"/>
      <c r="D331" s="108"/>
      <c r="H331" s="321"/>
      <c r="I331" s="108"/>
    </row>
    <row r="332" spans="1:9" ht="18">
      <c r="A332" s="138">
        <v>7</v>
      </c>
      <c r="B332" s="243"/>
      <c r="C332" s="320"/>
      <c r="D332" s="108"/>
      <c r="H332" s="321"/>
      <c r="I332" s="108"/>
    </row>
    <row r="333" spans="1:9" ht="18">
      <c r="A333" s="138">
        <v>8</v>
      </c>
      <c r="B333" s="92"/>
      <c r="C333" s="320"/>
      <c r="D333" s="108"/>
      <c r="H333" s="321"/>
      <c r="I333" s="108"/>
    </row>
    <row r="334" spans="1:9" ht="18">
      <c r="A334" s="138">
        <v>9</v>
      </c>
      <c r="B334" s="243"/>
      <c r="C334" s="320"/>
      <c r="D334" s="108"/>
      <c r="H334" s="321"/>
      <c r="I334" s="108"/>
    </row>
    <row r="335" spans="1:9" ht="18">
      <c r="A335" s="138">
        <v>10</v>
      </c>
      <c r="B335" s="243"/>
      <c r="C335" s="320"/>
      <c r="D335" s="108"/>
      <c r="H335" s="321"/>
      <c r="I335" s="108"/>
    </row>
    <row r="336" spans="1:9" ht="18">
      <c r="A336" s="138">
        <v>11</v>
      </c>
      <c r="B336" s="243"/>
      <c r="C336" s="320"/>
      <c r="D336" s="108"/>
      <c r="H336" s="321"/>
      <c r="I336" s="108"/>
    </row>
    <row r="337" spans="1:9" ht="18">
      <c r="A337" s="138">
        <v>12</v>
      </c>
      <c r="B337" s="93"/>
      <c r="C337" s="301"/>
      <c r="D337" s="108"/>
      <c r="H337" s="321"/>
      <c r="I337" s="108"/>
    </row>
    <row r="338" spans="1:9" ht="18">
      <c r="A338" s="138">
        <v>13</v>
      </c>
      <c r="B338" s="93"/>
      <c r="C338" s="304"/>
      <c r="D338" s="108"/>
      <c r="H338" s="321"/>
      <c r="I338" s="108"/>
    </row>
    <row r="339" spans="1:9" ht="18">
      <c r="A339" s="138">
        <v>14</v>
      </c>
      <c r="B339" s="243"/>
      <c r="C339" s="320"/>
      <c r="D339" s="108"/>
      <c r="H339" s="321"/>
      <c r="I339" s="108"/>
    </row>
    <row r="340" spans="1:9" ht="18">
      <c r="A340" s="138">
        <v>15</v>
      </c>
      <c r="B340" s="243"/>
      <c r="C340" s="315"/>
      <c r="D340" s="108"/>
      <c r="H340" s="100"/>
      <c r="I340" s="108"/>
    </row>
    <row r="341" spans="1:9" ht="18">
      <c r="A341" s="138">
        <v>16</v>
      </c>
      <c r="B341" s="243"/>
      <c r="C341" s="315"/>
      <c r="D341" s="108"/>
      <c r="H341" s="100"/>
      <c r="I341" s="108"/>
    </row>
    <row r="342" spans="1:9">
      <c r="A342" s="138">
        <v>17</v>
      </c>
      <c r="B342" s="108"/>
      <c r="C342" s="108"/>
      <c r="D342" s="108"/>
      <c r="H342" s="108"/>
      <c r="I342" s="108"/>
    </row>
    <row r="343" spans="1:9">
      <c r="A343" s="138">
        <v>18</v>
      </c>
      <c r="B343" s="108"/>
      <c r="C343" s="108"/>
      <c r="D343" s="108"/>
      <c r="H343" s="108"/>
      <c r="I343" s="108"/>
    </row>
    <row r="344" spans="1:9">
      <c r="A344" s="138">
        <v>19</v>
      </c>
      <c r="B344" s="108"/>
      <c r="C344" s="108"/>
      <c r="D344" s="108"/>
      <c r="H344" s="108"/>
      <c r="I344" s="108"/>
    </row>
    <row r="345" spans="1:9">
      <c r="A345" s="138">
        <v>20</v>
      </c>
      <c r="B345" s="108"/>
      <c r="C345" s="108"/>
      <c r="D345" s="108"/>
      <c r="H345" s="108"/>
      <c r="I345" s="108"/>
    </row>
    <row r="346" spans="1:9">
      <c r="A346" s="138">
        <v>21</v>
      </c>
      <c r="B346" s="108"/>
      <c r="C346" s="108"/>
      <c r="D346" s="108"/>
      <c r="H346" s="108"/>
      <c r="I346" s="108"/>
    </row>
    <row r="347" spans="1:9">
      <c r="A347" s="138">
        <v>22</v>
      </c>
      <c r="B347" s="108"/>
      <c r="C347" s="108"/>
      <c r="D347" s="108"/>
      <c r="H347" s="108"/>
      <c r="I347" s="108"/>
    </row>
    <row r="348" spans="1:9">
      <c r="A348" s="138">
        <v>23</v>
      </c>
      <c r="B348" s="108"/>
      <c r="C348" s="108"/>
      <c r="D348" s="108"/>
      <c r="H348" s="108"/>
      <c r="I348" s="108"/>
    </row>
  </sheetData>
  <customSheetViews>
    <customSheetView guid="{AC3D9A70-C753-4AD5-AD97-91C4ED7E8E5D}" showPageBreaks="1" hiddenColumns="1" state="hidden" view="pageLayout" topLeftCell="A164">
      <selection activeCell="D20" sqref="D20"/>
      <pageMargins left="0.7" right="0.7" top="0.75" bottom="0.75" header="0.3" footer="0.3"/>
      <pageSetup orientation="portrait"/>
      <headerFooter>
        <oddFooter>&amp;LINST  NAME____________SIGN_________DATE____________DEP'T HEAD____________SIGN__________DATE___________</oddFooter>
      </headerFooter>
    </customSheetView>
  </customSheetViews>
  <mergeCells count="16">
    <mergeCell ref="H5:J5"/>
    <mergeCell ref="H6:J6"/>
    <mergeCell ref="H7:J7"/>
    <mergeCell ref="G8:H8"/>
    <mergeCell ref="G9:H9"/>
    <mergeCell ref="G95:H95"/>
    <mergeCell ref="G96:H96"/>
    <mergeCell ref="H139:I139"/>
    <mergeCell ref="G140:H140"/>
    <mergeCell ref="G141:H141"/>
    <mergeCell ref="G307:H307"/>
    <mergeCell ref="H219:I219"/>
    <mergeCell ref="G220:H220"/>
    <mergeCell ref="G221:H221"/>
    <mergeCell ref="H305:I305"/>
    <mergeCell ref="G306:H306"/>
  </mergeCells>
  <pageMargins left="0.7" right="0.7" top="0.75" bottom="0.75" header="0.3" footer="0.3"/>
  <pageSetup orientation="portrait" r:id="rId1"/>
  <headerFooter>
    <oddFooter>&amp;LINST  NAME____________SIGN_________DATE____________DEP'T HEAD____________SIGN__________DATE___________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I46"/>
  <sheetViews>
    <sheetView view="pageLayout" topLeftCell="A4" zoomScaleNormal="100" workbookViewId="0">
      <selection activeCell="A102" sqref="A102:XFD102"/>
    </sheetView>
  </sheetViews>
  <sheetFormatPr defaultColWidth="9" defaultRowHeight="15"/>
  <cols>
    <col min="1" max="1" width="3.42578125" customWidth="1"/>
    <col min="2" max="2" width="22.5703125" customWidth="1"/>
    <col min="3" max="3" width="10" customWidth="1"/>
    <col min="4" max="4" width="7.28515625" customWidth="1"/>
    <col min="6" max="6" width="3" customWidth="1"/>
    <col min="8" max="8" width="11.5703125" customWidth="1"/>
    <col min="9" max="9" width="8.42578125" customWidth="1"/>
  </cols>
  <sheetData>
    <row r="1" spans="1:9" ht="18">
      <c r="A1" s="291"/>
      <c r="B1" s="291" t="s">
        <v>666</v>
      </c>
      <c r="C1" s="291"/>
      <c r="G1" s="291"/>
      <c r="H1" s="291"/>
    </row>
    <row r="2" spans="1:9" ht="18">
      <c r="A2" s="291"/>
      <c r="B2" s="291" t="s">
        <v>667</v>
      </c>
      <c r="C2" s="291"/>
      <c r="G2" s="291"/>
      <c r="H2" s="291"/>
    </row>
    <row r="3" spans="1:9" ht="18">
      <c r="A3" s="291"/>
      <c r="B3" s="291" t="s">
        <v>668</v>
      </c>
      <c r="C3" s="291"/>
      <c r="G3" s="291"/>
      <c r="H3" s="110"/>
    </row>
    <row r="4" spans="1:9" ht="18">
      <c r="A4" s="291"/>
      <c r="B4" s="291" t="s">
        <v>669</v>
      </c>
      <c r="C4" s="291"/>
      <c r="G4" s="291"/>
      <c r="H4" s="110"/>
    </row>
    <row r="5" spans="1:9" ht="18">
      <c r="A5" s="292"/>
      <c r="B5" s="115" t="s">
        <v>670</v>
      </c>
      <c r="C5" s="292"/>
      <c r="D5" s="293"/>
      <c r="E5" s="293"/>
      <c r="F5" s="294"/>
      <c r="G5" s="115" t="str">
        <f>B5</f>
        <v>YEAR II SEM II /2018</v>
      </c>
      <c r="H5" s="293"/>
    </row>
    <row r="6" spans="1:9">
      <c r="B6" s="86" t="s">
        <v>671</v>
      </c>
      <c r="C6" s="86"/>
      <c r="F6" s="295"/>
      <c r="G6" s="86" t="s">
        <v>671</v>
      </c>
      <c r="H6" s="86"/>
    </row>
    <row r="7" spans="1:9">
      <c r="B7" s="86" t="s">
        <v>846</v>
      </c>
      <c r="C7" s="86"/>
      <c r="F7" s="295"/>
      <c r="G7" s="90" t="str">
        <f>B7</f>
        <v>MARKETING RESEARCH</v>
      </c>
      <c r="H7" s="90"/>
    </row>
    <row r="8" spans="1:9" ht="15.75">
      <c r="B8" s="86" t="s">
        <v>847</v>
      </c>
      <c r="C8" s="88"/>
      <c r="F8" s="295"/>
      <c r="G8" s="551" t="str">
        <f>B8</f>
        <v>COURSENO.MRKT421</v>
      </c>
      <c r="H8" s="552"/>
    </row>
    <row r="9" spans="1:9">
      <c r="B9" s="86" t="s">
        <v>848</v>
      </c>
      <c r="C9" s="86"/>
      <c r="F9" s="295"/>
      <c r="G9" s="551" t="str">
        <f>B9</f>
        <v>SECTION:MRKT/R/09_</v>
      </c>
      <c r="H9" s="552"/>
    </row>
    <row r="10" spans="1:9">
      <c r="A10" s="89" t="s">
        <v>675</v>
      </c>
      <c r="B10" s="89" t="s">
        <v>477</v>
      </c>
      <c r="C10" s="89" t="s">
        <v>9</v>
      </c>
      <c r="D10" s="89" t="s">
        <v>676</v>
      </c>
      <c r="E10" s="90"/>
      <c r="F10" s="91"/>
      <c r="G10" s="90"/>
      <c r="H10" s="296" t="s">
        <v>9</v>
      </c>
      <c r="I10" s="89" t="s">
        <v>676</v>
      </c>
    </row>
    <row r="11" spans="1:9" ht="18">
      <c r="A11" s="108">
        <v>1</v>
      </c>
      <c r="B11" s="93" t="s">
        <v>849</v>
      </c>
      <c r="C11" s="297" t="s">
        <v>850</v>
      </c>
      <c r="D11" s="93"/>
      <c r="F11" s="295"/>
      <c r="H11" s="298" t="str">
        <f>C11</f>
        <v>00261/09</v>
      </c>
      <c r="I11" s="108"/>
    </row>
    <row r="12" spans="1:9" ht="18">
      <c r="A12" s="108">
        <v>2</v>
      </c>
      <c r="B12" s="299" t="s">
        <v>851</v>
      </c>
      <c r="C12" s="300" t="s">
        <v>852</v>
      </c>
      <c r="D12" s="93"/>
      <c r="E12" s="90" t="s">
        <v>681</v>
      </c>
      <c r="F12" s="95"/>
      <c r="G12" s="96"/>
      <c r="H12" s="298" t="str">
        <f t="shared" ref="H12:H43" si="0">C12</f>
        <v>00264/09</v>
      </c>
      <c r="I12" s="108"/>
    </row>
    <row r="13" spans="1:9" ht="18">
      <c r="A13" s="108">
        <v>3</v>
      </c>
      <c r="B13" s="299" t="s">
        <v>853</v>
      </c>
      <c r="C13" s="301" t="s">
        <v>854</v>
      </c>
      <c r="D13" s="93"/>
      <c r="E13" s="302" t="s">
        <v>684</v>
      </c>
      <c r="F13" s="303"/>
      <c r="G13" s="302"/>
      <c r="H13" s="298" t="str">
        <f t="shared" si="0"/>
        <v>00365/09</v>
      </c>
      <c r="I13" s="108"/>
    </row>
    <row r="14" spans="1:9" ht="18">
      <c r="A14" s="108">
        <v>4</v>
      </c>
      <c r="B14" s="299" t="s">
        <v>855</v>
      </c>
      <c r="C14" s="300" t="s">
        <v>856</v>
      </c>
      <c r="D14" s="93"/>
      <c r="E14" s="302" t="s">
        <v>687</v>
      </c>
      <c r="F14" s="303"/>
      <c r="G14" s="302"/>
      <c r="H14" s="298" t="str">
        <f t="shared" si="0"/>
        <v>00246/09</v>
      </c>
      <c r="I14" s="108"/>
    </row>
    <row r="15" spans="1:9" ht="18">
      <c r="A15" s="108">
        <v>5</v>
      </c>
      <c r="B15" s="299" t="s">
        <v>857</v>
      </c>
      <c r="C15" s="300" t="s">
        <v>858</v>
      </c>
      <c r="D15" s="93"/>
      <c r="E15" s="302" t="s">
        <v>690</v>
      </c>
      <c r="F15" s="303"/>
      <c r="G15" s="302"/>
      <c r="H15" s="298" t="str">
        <f t="shared" si="0"/>
        <v>00903/09</v>
      </c>
      <c r="I15" s="108"/>
    </row>
    <row r="16" spans="1:9" ht="18">
      <c r="A16" s="108">
        <v>6</v>
      </c>
      <c r="B16" s="299" t="s">
        <v>859</v>
      </c>
      <c r="C16" s="301" t="s">
        <v>860</v>
      </c>
      <c r="D16" s="93"/>
      <c r="E16" s="302" t="s">
        <v>693</v>
      </c>
      <c r="F16" s="303"/>
      <c r="G16" s="302"/>
      <c r="H16" s="298" t="str">
        <f t="shared" si="0"/>
        <v>00001/08</v>
      </c>
      <c r="I16" s="108"/>
    </row>
    <row r="17" spans="1:9" ht="18">
      <c r="A17" s="108">
        <v>7</v>
      </c>
      <c r="B17" s="299" t="s">
        <v>861</v>
      </c>
      <c r="C17" s="304" t="s">
        <v>862</v>
      </c>
      <c r="D17" s="93"/>
      <c r="E17" s="302" t="s">
        <v>696</v>
      </c>
      <c r="F17" s="303"/>
      <c r="G17" s="302"/>
      <c r="H17" s="298" t="str">
        <f t="shared" si="0"/>
        <v>00244/09</v>
      </c>
      <c r="I17" s="108"/>
    </row>
    <row r="18" spans="1:9" ht="18">
      <c r="A18" s="108">
        <v>8</v>
      </c>
      <c r="B18" s="299" t="s">
        <v>863</v>
      </c>
      <c r="C18" s="304" t="s">
        <v>864</v>
      </c>
      <c r="D18" s="93"/>
      <c r="E18" s="302" t="s">
        <v>699</v>
      </c>
      <c r="F18" s="303"/>
      <c r="G18" s="302"/>
      <c r="H18" s="298" t="str">
        <f t="shared" si="0"/>
        <v>00400/09</v>
      </c>
      <c r="I18" s="108"/>
    </row>
    <row r="19" spans="1:9" ht="18">
      <c r="A19" s="108">
        <v>9</v>
      </c>
      <c r="B19" s="299" t="s">
        <v>865</v>
      </c>
      <c r="C19" s="301" t="s">
        <v>866</v>
      </c>
      <c r="D19" s="93"/>
      <c r="E19" s="302" t="s">
        <v>702</v>
      </c>
      <c r="F19" s="303"/>
      <c r="G19" s="302"/>
      <c r="H19" s="298" t="str">
        <f t="shared" si="0"/>
        <v>00145/09</v>
      </c>
      <c r="I19" s="108"/>
    </row>
    <row r="20" spans="1:9" ht="18">
      <c r="A20" s="108">
        <v>10</v>
      </c>
      <c r="B20" s="299" t="s">
        <v>867</v>
      </c>
      <c r="C20" s="301" t="s">
        <v>868</v>
      </c>
      <c r="D20" s="93"/>
      <c r="E20" s="302" t="s">
        <v>705</v>
      </c>
      <c r="F20" s="303"/>
      <c r="G20" s="302"/>
      <c r="H20" s="298" t="str">
        <f t="shared" si="0"/>
        <v>00401/09</v>
      </c>
      <c r="I20" s="108"/>
    </row>
    <row r="21" spans="1:9" ht="18">
      <c r="A21" s="108">
        <v>11</v>
      </c>
      <c r="B21" s="299" t="s">
        <v>869</v>
      </c>
      <c r="C21" s="301" t="s">
        <v>870</v>
      </c>
      <c r="D21" s="93"/>
      <c r="E21" s="302" t="s">
        <v>708</v>
      </c>
      <c r="F21" s="303"/>
      <c r="G21" s="302"/>
      <c r="H21" s="298" t="str">
        <f t="shared" si="0"/>
        <v>00414/09</v>
      </c>
      <c r="I21" s="108"/>
    </row>
    <row r="22" spans="1:9" ht="18">
      <c r="A22" s="108">
        <v>12</v>
      </c>
      <c r="B22" s="299" t="s">
        <v>871</v>
      </c>
      <c r="C22" s="304" t="s">
        <v>872</v>
      </c>
      <c r="D22" s="93"/>
      <c r="E22" s="302" t="s">
        <v>711</v>
      </c>
      <c r="F22" s="303"/>
      <c r="G22" s="302"/>
      <c r="H22" s="298" t="str">
        <f t="shared" si="0"/>
        <v>00258/09</v>
      </c>
      <c r="I22" s="108"/>
    </row>
    <row r="23" spans="1:9" ht="18">
      <c r="A23" s="108">
        <v>13</v>
      </c>
      <c r="B23" s="299" t="s">
        <v>873</v>
      </c>
      <c r="C23" s="305" t="s">
        <v>874</v>
      </c>
      <c r="D23" s="93"/>
      <c r="F23" s="295"/>
      <c r="H23" s="298" t="str">
        <f t="shared" si="0"/>
        <v>00254/09</v>
      </c>
      <c r="I23" s="108"/>
    </row>
    <row r="24" spans="1:9" ht="18">
      <c r="A24" s="108">
        <v>14</v>
      </c>
      <c r="B24" s="299" t="s">
        <v>875</v>
      </c>
      <c r="C24" s="301" t="s">
        <v>876</v>
      </c>
      <c r="D24" s="93"/>
      <c r="F24" s="295"/>
      <c r="H24" s="298" t="str">
        <f t="shared" si="0"/>
        <v>00262/09</v>
      </c>
      <c r="I24" s="108"/>
    </row>
    <row r="25" spans="1:9" ht="18">
      <c r="A25" s="108">
        <v>15</v>
      </c>
      <c r="B25" s="299" t="s">
        <v>877</v>
      </c>
      <c r="C25" s="301" t="s">
        <v>878</v>
      </c>
      <c r="D25" s="93"/>
      <c r="F25" s="295"/>
      <c r="H25" s="298" t="str">
        <f t="shared" si="0"/>
        <v>00426/09</v>
      </c>
      <c r="I25" s="108"/>
    </row>
    <row r="26" spans="1:9" ht="18">
      <c r="A26" s="108">
        <v>16</v>
      </c>
      <c r="B26" s="299" t="s">
        <v>879</v>
      </c>
      <c r="C26" s="306" t="s">
        <v>880</v>
      </c>
      <c r="D26" s="93"/>
      <c r="F26" s="295"/>
      <c r="H26" s="298" t="str">
        <f t="shared" si="0"/>
        <v>00265/09</v>
      </c>
      <c r="I26" s="108"/>
    </row>
    <row r="27" spans="1:9" ht="18">
      <c r="A27" s="108">
        <v>17</v>
      </c>
      <c r="B27" s="299" t="s">
        <v>881</v>
      </c>
      <c r="C27" s="301" t="s">
        <v>882</v>
      </c>
      <c r="D27" s="93"/>
      <c r="F27" s="295"/>
      <c r="H27" s="298" t="str">
        <f t="shared" si="0"/>
        <v>00247/09</v>
      </c>
      <c r="I27" s="108"/>
    </row>
    <row r="28" spans="1:9" ht="18">
      <c r="A28" s="108">
        <v>18</v>
      </c>
      <c r="B28" s="299" t="s">
        <v>883</v>
      </c>
      <c r="C28" s="304" t="s">
        <v>884</v>
      </c>
      <c r="D28" s="93"/>
      <c r="F28" s="295"/>
      <c r="H28" s="298" t="str">
        <f t="shared" si="0"/>
        <v>00263/09</v>
      </c>
      <c r="I28" s="108"/>
    </row>
    <row r="29" spans="1:9" ht="18">
      <c r="A29" s="108">
        <v>19</v>
      </c>
      <c r="B29" s="299" t="s">
        <v>885</v>
      </c>
      <c r="C29" s="93" t="s">
        <v>886</v>
      </c>
      <c r="D29" s="93"/>
      <c r="F29" s="295"/>
      <c r="H29" s="298" t="str">
        <f t="shared" si="0"/>
        <v>25389/09</v>
      </c>
      <c r="I29" s="108"/>
    </row>
    <row r="30" spans="1:9" ht="18">
      <c r="A30" s="108">
        <v>20</v>
      </c>
      <c r="B30" s="299" t="s">
        <v>887</v>
      </c>
      <c r="C30" s="305" t="s">
        <v>888</v>
      </c>
      <c r="D30" s="93"/>
      <c r="F30" s="295"/>
      <c r="H30" s="298" t="str">
        <f t="shared" si="0"/>
        <v>00259/10</v>
      </c>
      <c r="I30" s="108"/>
    </row>
    <row r="31" spans="1:9" ht="18">
      <c r="A31" s="108">
        <v>21</v>
      </c>
      <c r="B31" s="299" t="s">
        <v>889</v>
      </c>
      <c r="C31" s="304" t="s">
        <v>878</v>
      </c>
      <c r="D31" s="307"/>
      <c r="F31" s="295"/>
      <c r="H31" s="308" t="str">
        <f t="shared" si="0"/>
        <v>00426/09</v>
      </c>
      <c r="I31" s="108"/>
    </row>
    <row r="32" spans="1:9" ht="18">
      <c r="A32" s="108">
        <v>22</v>
      </c>
      <c r="B32" s="299" t="s">
        <v>890</v>
      </c>
      <c r="C32" s="305" t="s">
        <v>891</v>
      </c>
      <c r="D32" s="138"/>
      <c r="E32" s="309"/>
      <c r="F32" s="310"/>
      <c r="G32" s="309"/>
      <c r="H32" s="308" t="str">
        <f t="shared" si="0"/>
        <v>00256/09</v>
      </c>
      <c r="I32" s="108"/>
    </row>
    <row r="33" spans="1:9" ht="18">
      <c r="A33" s="108">
        <v>23</v>
      </c>
      <c r="B33" s="311" t="s">
        <v>892</v>
      </c>
      <c r="C33" s="298" t="s">
        <v>893</v>
      </c>
      <c r="D33" s="108"/>
      <c r="E33" s="226"/>
      <c r="F33" s="226"/>
      <c r="G33" s="226"/>
      <c r="H33" s="308" t="str">
        <f t="shared" si="0"/>
        <v>00266/09</v>
      </c>
      <c r="I33" s="108"/>
    </row>
    <row r="34" spans="1:9" ht="18">
      <c r="A34" s="108">
        <v>24</v>
      </c>
      <c r="B34" s="299" t="s">
        <v>894</v>
      </c>
      <c r="C34" s="301" t="s">
        <v>895</v>
      </c>
      <c r="D34" s="108"/>
      <c r="H34" s="308" t="str">
        <f t="shared" si="0"/>
        <v>00095/09</v>
      </c>
      <c r="I34" s="108"/>
    </row>
    <row r="35" spans="1:9" ht="18">
      <c r="A35" s="108">
        <v>25</v>
      </c>
      <c r="B35" s="299" t="s">
        <v>661</v>
      </c>
      <c r="C35" s="301" t="s">
        <v>662</v>
      </c>
      <c r="D35" s="108"/>
      <c r="H35" s="308" t="str">
        <f t="shared" si="0"/>
        <v>00984/09</v>
      </c>
      <c r="I35" s="108"/>
    </row>
    <row r="36" spans="1:9" ht="18">
      <c r="A36" s="108">
        <v>26</v>
      </c>
      <c r="B36" s="299" t="s">
        <v>896</v>
      </c>
      <c r="C36" s="305" t="s">
        <v>897</v>
      </c>
      <c r="D36" s="108"/>
      <c r="H36" s="308" t="str">
        <f t="shared" si="0"/>
        <v>00353/09</v>
      </c>
      <c r="I36" s="108"/>
    </row>
    <row r="37" spans="1:9" ht="18">
      <c r="A37" s="108">
        <v>27</v>
      </c>
      <c r="B37" s="299" t="s">
        <v>898</v>
      </c>
      <c r="C37" s="301" t="s">
        <v>899</v>
      </c>
      <c r="D37" s="108"/>
      <c r="H37" s="308" t="str">
        <f t="shared" si="0"/>
        <v>00257/09</v>
      </c>
      <c r="I37" s="108"/>
    </row>
    <row r="38" spans="1:9" ht="18">
      <c r="A38" s="312">
        <v>6</v>
      </c>
      <c r="B38" s="312"/>
      <c r="C38" s="312"/>
      <c r="D38" s="312"/>
      <c r="E38" s="313"/>
      <c r="F38" s="313"/>
      <c r="G38" s="313"/>
      <c r="H38" s="314"/>
      <c r="I38" s="312"/>
    </row>
    <row r="39" spans="1:9" ht="18">
      <c r="A39" s="138">
        <v>1</v>
      </c>
      <c r="B39" s="311" t="s">
        <v>900</v>
      </c>
      <c r="C39" s="301" t="s">
        <v>901</v>
      </c>
      <c r="D39" s="108"/>
      <c r="H39" s="308" t="str">
        <f t="shared" si="0"/>
        <v>000423/09</v>
      </c>
      <c r="I39" s="108"/>
    </row>
    <row r="40" spans="1:9" ht="18">
      <c r="A40" s="138">
        <v>2</v>
      </c>
      <c r="B40" s="299" t="s">
        <v>902</v>
      </c>
      <c r="C40" s="301" t="s">
        <v>903</v>
      </c>
      <c r="D40" s="108"/>
      <c r="H40" s="308" t="str">
        <f t="shared" si="0"/>
        <v>000364/09</v>
      </c>
      <c r="I40" s="108"/>
    </row>
    <row r="41" spans="1:9" ht="18">
      <c r="A41" s="138">
        <v>3</v>
      </c>
      <c r="B41" s="299" t="s">
        <v>904</v>
      </c>
      <c r="C41" s="305" t="s">
        <v>905</v>
      </c>
      <c r="D41" s="108"/>
      <c r="H41" s="308" t="str">
        <f t="shared" si="0"/>
        <v>00260/09</v>
      </c>
      <c r="I41" s="108"/>
    </row>
    <row r="42" spans="1:9" ht="18">
      <c r="A42" s="138">
        <v>4</v>
      </c>
      <c r="B42" s="299" t="s">
        <v>906</v>
      </c>
      <c r="C42" s="306" t="s">
        <v>907</v>
      </c>
      <c r="D42" s="108"/>
      <c r="H42" s="308" t="str">
        <f t="shared" si="0"/>
        <v>00251/09</v>
      </c>
      <c r="I42" s="108"/>
    </row>
    <row r="43" spans="1:9">
      <c r="A43" s="138">
        <v>5</v>
      </c>
      <c r="B43" s="243" t="s">
        <v>908</v>
      </c>
      <c r="C43" s="315" t="s">
        <v>909</v>
      </c>
      <c r="D43" s="108"/>
      <c r="H43" s="108" t="str">
        <f t="shared" si="0"/>
        <v>00438/10</v>
      </c>
      <c r="I43" s="108"/>
    </row>
    <row r="44" spans="1:9">
      <c r="A44" s="108"/>
      <c r="B44" s="108"/>
      <c r="C44" s="108"/>
      <c r="D44" s="108"/>
    </row>
    <row r="45" spans="1:9">
      <c r="A45" s="108"/>
      <c r="B45" s="108"/>
      <c r="C45" s="108"/>
      <c r="D45" s="108"/>
    </row>
    <row r="46" spans="1:9">
      <c r="A46" s="108"/>
      <c r="B46" s="108"/>
      <c r="C46" s="108"/>
      <c r="D46" s="108"/>
    </row>
  </sheetData>
  <customSheetViews>
    <customSheetView guid="{AC3D9A70-C753-4AD5-AD97-91C4ED7E8E5D}" showPageBreaks="1" state="hidden" view="pageLayout" topLeftCell="A4">
      <selection activeCell="D20" sqref="D20"/>
      <pageMargins left="0.7" right="0.7" top="0.75" bottom="0.75" header="0.3" footer="0.3"/>
      <pageSetup orientation="portrait"/>
      <headerFooter>
        <oddHeader>&amp;LMRKT-R-092010/2018/SECOND SEMESTER</oddHeader>
        <oddFooter>&amp;LINST_____________SIGN__________DATE__________DEPT HEAD________SIGN__________DATE_________</oddFooter>
      </headerFooter>
    </customSheetView>
  </customSheetViews>
  <mergeCells count="2">
    <mergeCell ref="G8:H8"/>
    <mergeCell ref="G9:H9"/>
  </mergeCells>
  <pageMargins left="0.7" right="0.7" top="0.75" bottom="0.75" header="0.3" footer="0.3"/>
  <pageSetup orientation="portrait" r:id="rId1"/>
  <headerFooter>
    <oddHeader>&amp;LMRKT-R-092010/2018/SECOND SEMESTER</oddHeader>
    <oddFooter>&amp;LINST_____________SIGN__________DATE__________DEPT HEAD________SIGN__________DATE_________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X271"/>
  <sheetViews>
    <sheetView workbookViewId="0">
      <selection activeCell="A102" sqref="A102:XFD102"/>
    </sheetView>
  </sheetViews>
  <sheetFormatPr defaultColWidth="9" defaultRowHeight="15"/>
  <cols>
    <col min="1" max="1" width="3.5703125" customWidth="1"/>
    <col min="2" max="2" width="29.42578125" customWidth="1"/>
    <col min="3" max="3" width="12.85546875" customWidth="1"/>
    <col min="4" max="25" width="2.7109375" customWidth="1"/>
  </cols>
  <sheetData>
    <row r="1" spans="1:25" ht="18">
      <c r="B1" s="109"/>
      <c r="C1" s="81" t="s">
        <v>0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31"/>
      <c r="V1" s="131"/>
      <c r="W1" s="131"/>
      <c r="X1" s="131"/>
      <c r="Y1" s="131"/>
    </row>
    <row r="2" spans="1:25" ht="17.25">
      <c r="B2" s="109"/>
      <c r="C2" s="111" t="s">
        <v>910</v>
      </c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284"/>
      <c r="O2" s="284"/>
      <c r="P2" s="284"/>
      <c r="Q2" s="284"/>
      <c r="R2" s="284"/>
      <c r="S2" s="284"/>
      <c r="T2" s="112"/>
      <c r="U2" s="132"/>
      <c r="V2" s="132"/>
      <c r="W2" s="133"/>
      <c r="X2" s="133"/>
      <c r="Y2" s="133"/>
    </row>
    <row r="3" spans="1:25" ht="18.75" customHeight="1">
      <c r="A3" s="114"/>
      <c r="B3" s="556" t="s">
        <v>911</v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56"/>
      <c r="Y3" s="556"/>
    </row>
    <row r="4" spans="1:25">
      <c r="A4" s="108" t="s">
        <v>5</v>
      </c>
      <c r="B4" s="108" t="s">
        <v>6</v>
      </c>
      <c r="C4" s="92" t="s">
        <v>9</v>
      </c>
      <c r="D4" s="138"/>
      <c r="E4" s="138"/>
      <c r="F4" s="138"/>
      <c r="G4" s="138"/>
      <c r="H4" s="138"/>
      <c r="I4" s="138"/>
      <c r="J4" s="138"/>
      <c r="K4" s="108"/>
      <c r="L4" s="108"/>
      <c r="M4" s="242"/>
      <c r="N4" s="242"/>
      <c r="O4" s="242"/>
      <c r="P4" s="242"/>
      <c r="Q4" s="242"/>
      <c r="R4" s="242"/>
      <c r="S4" s="242"/>
      <c r="T4" s="108"/>
      <c r="U4" s="242"/>
      <c r="V4" s="242"/>
      <c r="W4" s="242"/>
      <c r="X4" s="242"/>
      <c r="Y4" s="242"/>
    </row>
    <row r="5" spans="1:25" ht="18">
      <c r="A5" s="108">
        <v>1</v>
      </c>
      <c r="B5" s="93" t="s">
        <v>912</v>
      </c>
      <c r="C5" s="93" t="s">
        <v>913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8">
      <c r="A6" s="108">
        <v>2</v>
      </c>
      <c r="B6" s="93" t="s">
        <v>914</v>
      </c>
      <c r="C6" s="93" t="s">
        <v>915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5" ht="18">
      <c r="A7" s="108">
        <v>3</v>
      </c>
      <c r="B7" s="93" t="s">
        <v>916</v>
      </c>
      <c r="C7" s="93" t="s">
        <v>917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5" ht="18">
      <c r="A8" s="108">
        <v>4</v>
      </c>
      <c r="B8" s="93" t="s">
        <v>918</v>
      </c>
      <c r="C8" s="93" t="s">
        <v>919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5" ht="18">
      <c r="A9" s="108">
        <v>5</v>
      </c>
      <c r="B9" s="93" t="s">
        <v>920</v>
      </c>
      <c r="C9" s="93" t="s">
        <v>921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spans="1:25" ht="18">
      <c r="A10" s="108">
        <v>6</v>
      </c>
      <c r="B10" s="93" t="s">
        <v>922</v>
      </c>
      <c r="C10" s="93" t="s">
        <v>923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spans="1:25" ht="18">
      <c r="A11" s="108">
        <v>7</v>
      </c>
      <c r="B11" s="93" t="s">
        <v>924</v>
      </c>
      <c r="C11" s="93" t="s">
        <v>925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 spans="1:25" ht="18">
      <c r="A12" s="108">
        <v>8</v>
      </c>
      <c r="B12" s="93" t="s">
        <v>926</v>
      </c>
      <c r="C12" s="93" t="s">
        <v>927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spans="1:25" ht="18">
      <c r="A13" s="108">
        <v>9</v>
      </c>
      <c r="B13" s="93" t="s">
        <v>928</v>
      </c>
      <c r="C13" s="93" t="s">
        <v>929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spans="1:25" ht="18">
      <c r="A14" s="108">
        <v>10</v>
      </c>
      <c r="B14" s="93" t="s">
        <v>930</v>
      </c>
      <c r="C14" s="93" t="s">
        <v>931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spans="1:25" ht="18">
      <c r="A15" s="108">
        <v>11</v>
      </c>
      <c r="B15" s="93" t="s">
        <v>932</v>
      </c>
      <c r="C15" s="93" t="s">
        <v>933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</row>
    <row r="16" spans="1:25" ht="18">
      <c r="A16" s="108">
        <v>12</v>
      </c>
      <c r="B16" s="93" t="s">
        <v>934</v>
      </c>
      <c r="C16" s="93" t="s">
        <v>935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 spans="1:50" ht="18">
      <c r="A17" s="108">
        <v>13</v>
      </c>
      <c r="B17" s="93" t="s">
        <v>936</v>
      </c>
      <c r="C17" s="230" t="s">
        <v>937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spans="1:50" ht="18">
      <c r="A18" s="108">
        <v>14</v>
      </c>
      <c r="B18" s="241" t="s">
        <v>938</v>
      </c>
      <c r="C18" s="93" t="s">
        <v>939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spans="1:50" ht="18">
      <c r="A19" s="108">
        <v>15</v>
      </c>
      <c r="B19" s="93" t="s">
        <v>940</v>
      </c>
      <c r="C19" s="93" t="s">
        <v>941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 spans="1:50" ht="18">
      <c r="A20" s="108">
        <v>16</v>
      </c>
      <c r="B20" s="93" t="s">
        <v>942</v>
      </c>
      <c r="C20" s="93" t="s">
        <v>943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1:50" ht="18">
      <c r="A21" s="108">
        <v>17</v>
      </c>
      <c r="B21" s="241" t="s">
        <v>944</v>
      </c>
      <c r="C21" s="93" t="s">
        <v>945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1:50" ht="18">
      <c r="A22" s="108">
        <v>18</v>
      </c>
      <c r="B22" s="108" t="s">
        <v>946</v>
      </c>
      <c r="C22" s="93" t="s">
        <v>947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1:50" ht="18">
      <c r="A23" s="108">
        <v>19</v>
      </c>
      <c r="B23" s="93" t="s">
        <v>948</v>
      </c>
      <c r="C23" s="93" t="s">
        <v>949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1:50" ht="18">
      <c r="A24" s="108">
        <v>20</v>
      </c>
      <c r="B24" s="93" t="s">
        <v>950</v>
      </c>
      <c r="C24" s="93" t="s">
        <v>951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1:50" ht="18">
      <c r="A25" s="125"/>
      <c r="B25" s="126"/>
      <c r="C25" s="127" t="s">
        <v>530</v>
      </c>
      <c r="D25" s="126"/>
      <c r="E25" s="126"/>
      <c r="F25" s="126"/>
      <c r="G25" s="126"/>
      <c r="H25" s="126"/>
      <c r="I25" s="126"/>
      <c r="J25" s="126"/>
      <c r="K25" s="126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</row>
    <row r="26" spans="1:50" ht="18">
      <c r="A26" s="129">
        <v>1</v>
      </c>
      <c r="B26" s="100" t="s">
        <v>952</v>
      </c>
      <c r="C26" s="100" t="s">
        <v>553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</row>
    <row r="27" spans="1:50" s="253" customFormat="1" ht="18">
      <c r="A27" s="129">
        <v>2</v>
      </c>
      <c r="B27" s="100" t="s">
        <v>953</v>
      </c>
      <c r="C27" s="234" t="s">
        <v>954</v>
      </c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ht="18">
      <c r="A28" s="129">
        <v>3</v>
      </c>
      <c r="B28" s="285" t="s">
        <v>955</v>
      </c>
      <c r="C28" s="285" t="s">
        <v>956</v>
      </c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7"/>
      <c r="U28" s="287"/>
      <c r="V28" s="287"/>
      <c r="W28" s="287"/>
      <c r="X28" s="287"/>
      <c r="Y28" s="287"/>
    </row>
    <row r="29" spans="1:50" s="108" customFormat="1" ht="15.75">
      <c r="A29" s="129">
        <v>4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s="108" customFormat="1" ht="15.75">
      <c r="A30" s="129">
        <v>5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s="108" customFormat="1" ht="15.75">
      <c r="A31" s="129">
        <v>6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s="108" customFormat="1" ht="15.75">
      <c r="A32" s="129">
        <v>7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s="108" customFormat="1" ht="15.75">
      <c r="A33" s="129">
        <v>8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s="108" customFormat="1" ht="15.75">
      <c r="A34" s="129">
        <v>9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s="108" customFormat="1" ht="15.75">
      <c r="A35" s="129">
        <v>10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ht="18">
      <c r="B36" s="109"/>
      <c r="C36" s="81" t="s">
        <v>0</v>
      </c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31"/>
      <c r="V36" s="131"/>
      <c r="W36" s="131"/>
      <c r="X36" s="131"/>
      <c r="Y36" s="131"/>
    </row>
    <row r="37" spans="1:50" ht="17.25">
      <c r="B37" s="109"/>
      <c r="C37" s="111" t="s">
        <v>957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3"/>
      <c r="N37" s="284"/>
      <c r="O37" s="284"/>
      <c r="P37" s="284"/>
      <c r="Q37" s="284"/>
      <c r="R37" s="284"/>
      <c r="S37" s="284"/>
      <c r="T37" s="112"/>
      <c r="U37" s="132"/>
      <c r="V37" s="132"/>
      <c r="W37" s="133"/>
      <c r="X37" s="133"/>
      <c r="Y37" s="133"/>
    </row>
    <row r="38" spans="1:50" ht="17.25">
      <c r="B38" s="109"/>
      <c r="C38" s="111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34"/>
      <c r="U38" s="132"/>
      <c r="V38" s="132"/>
      <c r="W38" s="133"/>
      <c r="X38" s="133"/>
      <c r="Y38" s="133"/>
    </row>
    <row r="39" spans="1:50" ht="18.75" customHeight="1">
      <c r="A39" s="114"/>
      <c r="B39" s="556" t="s">
        <v>958</v>
      </c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</row>
    <row r="40" spans="1:50">
      <c r="A40" s="108" t="s">
        <v>5</v>
      </c>
      <c r="B40" s="108" t="s">
        <v>6</v>
      </c>
      <c r="C40" s="92" t="s">
        <v>9</v>
      </c>
      <c r="D40" s="138"/>
      <c r="E40" s="138"/>
      <c r="F40" s="138"/>
      <c r="G40" s="138"/>
      <c r="H40" s="138"/>
      <c r="I40" s="138"/>
      <c r="J40" s="138"/>
      <c r="K40" s="108"/>
      <c r="L40" s="108"/>
      <c r="M40" s="242"/>
      <c r="N40" s="242"/>
      <c r="O40" s="242"/>
      <c r="P40" s="242"/>
      <c r="Q40" s="242"/>
      <c r="R40" s="242"/>
      <c r="S40" s="242"/>
      <c r="T40" s="108"/>
      <c r="U40" s="242"/>
      <c r="V40" s="242"/>
      <c r="W40" s="242"/>
      <c r="X40" s="242"/>
      <c r="Y40" s="242"/>
    </row>
    <row r="41" spans="1:50" ht="18">
      <c r="A41" s="108">
        <v>1</v>
      </c>
      <c r="B41" s="93" t="s">
        <v>912</v>
      </c>
      <c r="C41" s="93" t="s">
        <v>913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50" ht="18">
      <c r="A42" s="108">
        <v>2</v>
      </c>
      <c r="B42" s="93" t="s">
        <v>914</v>
      </c>
      <c r="C42" s="93" t="s">
        <v>915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spans="1:50" ht="18">
      <c r="A43" s="108">
        <v>3</v>
      </c>
      <c r="B43" s="93" t="s">
        <v>916</v>
      </c>
      <c r="C43" s="93" t="s">
        <v>917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 spans="1:50" ht="18">
      <c r="A44" s="108">
        <v>4</v>
      </c>
      <c r="B44" s="93" t="s">
        <v>918</v>
      </c>
      <c r="C44" s="93" t="s">
        <v>919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spans="1:50" ht="18">
      <c r="A45" s="108">
        <v>5</v>
      </c>
      <c r="B45" s="93" t="s">
        <v>920</v>
      </c>
      <c r="C45" s="93" t="s">
        <v>921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 spans="1:50" ht="18">
      <c r="A46" s="108">
        <v>6</v>
      </c>
      <c r="B46" s="93" t="s">
        <v>922</v>
      </c>
      <c r="C46" s="93" t="s">
        <v>923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spans="1:50" ht="18">
      <c r="A47" s="108">
        <v>7</v>
      </c>
      <c r="B47" s="93" t="s">
        <v>924</v>
      </c>
      <c r="C47" s="93" t="s">
        <v>925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50" ht="18">
      <c r="A48" s="108">
        <v>8</v>
      </c>
      <c r="B48" s="93" t="s">
        <v>926</v>
      </c>
      <c r="C48" s="93" t="s">
        <v>927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ht="18">
      <c r="A49" s="108">
        <v>9</v>
      </c>
      <c r="B49" s="93" t="s">
        <v>928</v>
      </c>
      <c r="C49" s="93" t="s">
        <v>929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ht="18">
      <c r="A50" s="108">
        <v>10</v>
      </c>
      <c r="B50" s="93" t="s">
        <v>930</v>
      </c>
      <c r="C50" s="93" t="s">
        <v>931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ht="18">
      <c r="A51" s="108">
        <v>11</v>
      </c>
      <c r="B51" s="93" t="s">
        <v>932</v>
      </c>
      <c r="C51" s="93" t="s">
        <v>933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ht="18">
      <c r="A52" s="108">
        <v>12</v>
      </c>
      <c r="B52" s="93" t="s">
        <v>934</v>
      </c>
      <c r="C52" s="93" t="s">
        <v>935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1:25" ht="18">
      <c r="A53" s="108">
        <v>13</v>
      </c>
      <c r="B53" s="93" t="s">
        <v>936</v>
      </c>
      <c r="C53" s="230" t="s">
        <v>937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spans="1:25" ht="18">
      <c r="A54" s="108">
        <v>14</v>
      </c>
      <c r="B54" s="241" t="s">
        <v>938</v>
      </c>
      <c r="C54" s="93" t="s">
        <v>939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spans="1:25" ht="18">
      <c r="A55" s="108">
        <v>15</v>
      </c>
      <c r="B55" s="93" t="s">
        <v>940</v>
      </c>
      <c r="C55" s="93" t="s">
        <v>941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spans="1:25" ht="18">
      <c r="A56" s="108">
        <v>16</v>
      </c>
      <c r="B56" s="93" t="s">
        <v>942</v>
      </c>
      <c r="C56" s="93" t="s">
        <v>943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spans="1:25" ht="18">
      <c r="A57" s="108">
        <v>17</v>
      </c>
      <c r="B57" s="241" t="s">
        <v>944</v>
      </c>
      <c r="C57" s="93" t="s">
        <v>945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 spans="1:25" ht="18">
      <c r="A58" s="108">
        <v>18</v>
      </c>
      <c r="B58" s="108" t="s">
        <v>946</v>
      </c>
      <c r="C58" s="93" t="s">
        <v>947</v>
      </c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spans="1:25" ht="18">
      <c r="A59" s="108">
        <v>19</v>
      </c>
      <c r="B59" s="93" t="s">
        <v>948</v>
      </c>
      <c r="C59" s="93" t="s">
        <v>949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spans="1:25" ht="18">
      <c r="A60" s="108">
        <v>20</v>
      </c>
      <c r="B60" s="93" t="s">
        <v>950</v>
      </c>
      <c r="C60" s="93" t="s">
        <v>951</v>
      </c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spans="1:25" ht="18">
      <c r="A61" s="125"/>
      <c r="B61" s="126"/>
      <c r="C61" s="127"/>
      <c r="D61" s="126"/>
      <c r="E61" s="126"/>
      <c r="F61" s="126"/>
      <c r="G61" s="126"/>
      <c r="H61" s="126"/>
      <c r="I61" s="126"/>
      <c r="J61" s="126"/>
      <c r="K61" s="126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</row>
    <row r="62" spans="1:25" s="253" customFormat="1" ht="18">
      <c r="A62" s="129">
        <v>1</v>
      </c>
      <c r="B62" s="100" t="s">
        <v>955</v>
      </c>
      <c r="C62" s="100" t="s">
        <v>956</v>
      </c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</row>
    <row r="63" spans="1:25" ht="18">
      <c r="A63" s="129">
        <v>2</v>
      </c>
      <c r="B63" s="100" t="s">
        <v>952</v>
      </c>
      <c r="C63" s="234" t="s">
        <v>553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08"/>
      <c r="U63" s="108"/>
      <c r="V63" s="108"/>
      <c r="W63" s="108"/>
      <c r="X63" s="108"/>
      <c r="Y63" s="108"/>
    </row>
    <row r="64" spans="1:25" ht="18">
      <c r="A64" s="129">
        <v>3</v>
      </c>
      <c r="B64" s="100" t="s">
        <v>953</v>
      </c>
      <c r="C64" s="234" t="s">
        <v>954</v>
      </c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</row>
    <row r="66" spans="1:25" ht="18">
      <c r="B66" s="109"/>
      <c r="C66" s="81" t="s">
        <v>0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31"/>
      <c r="V66" s="131"/>
      <c r="W66" s="131"/>
      <c r="X66" s="131"/>
      <c r="Y66" s="131"/>
    </row>
    <row r="67" spans="1:25" ht="17.25">
      <c r="B67" s="109"/>
      <c r="C67" s="111" t="s">
        <v>959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3"/>
      <c r="N67" s="284"/>
      <c r="O67" s="284"/>
      <c r="P67" s="284"/>
      <c r="Q67" s="284"/>
      <c r="R67" s="284"/>
      <c r="S67" s="284"/>
      <c r="T67" s="112"/>
      <c r="U67" s="132"/>
      <c r="V67" s="132"/>
      <c r="W67" s="133"/>
      <c r="X67" s="133"/>
      <c r="Y67" s="133"/>
    </row>
    <row r="68" spans="1:25" ht="17.25">
      <c r="B68" s="109"/>
      <c r="C68" s="111" t="s">
        <v>960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34"/>
      <c r="U68" s="132"/>
      <c r="V68" s="132"/>
      <c r="W68" s="133"/>
      <c r="X68" s="133"/>
      <c r="Y68" s="133"/>
    </row>
    <row r="69" spans="1:25" ht="18.75" customHeight="1">
      <c r="A69" s="114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</row>
    <row r="70" spans="1:25" ht="18">
      <c r="A70" s="108">
        <v>1</v>
      </c>
      <c r="B70" s="93" t="s">
        <v>912</v>
      </c>
      <c r="C70" s="93" t="s">
        <v>913</v>
      </c>
      <c r="D70" s="138"/>
      <c r="E70" s="138"/>
      <c r="F70" s="138"/>
      <c r="G70" s="138"/>
      <c r="H70" s="138"/>
      <c r="I70" s="138"/>
      <c r="J70" s="138"/>
      <c r="K70" s="108"/>
      <c r="L70" s="108"/>
      <c r="M70" s="242"/>
      <c r="N70" s="242"/>
      <c r="O70" s="242"/>
      <c r="P70" s="242"/>
      <c r="Q70" s="242"/>
      <c r="R70" s="242"/>
      <c r="S70" s="242"/>
      <c r="T70" s="108"/>
      <c r="U70" s="242"/>
      <c r="V70" s="242"/>
      <c r="W70" s="242"/>
      <c r="X70" s="242"/>
      <c r="Y70" s="242"/>
    </row>
    <row r="71" spans="1:25" ht="18">
      <c r="A71" s="108">
        <v>2</v>
      </c>
      <c r="B71" s="93" t="s">
        <v>914</v>
      </c>
      <c r="C71" s="93" t="s">
        <v>915</v>
      </c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spans="1:25" ht="18">
      <c r="A72" s="108">
        <v>3</v>
      </c>
      <c r="B72" s="93" t="s">
        <v>916</v>
      </c>
      <c r="C72" s="93" t="s">
        <v>917</v>
      </c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ht="18">
      <c r="A73" s="108">
        <v>4</v>
      </c>
      <c r="B73" s="93" t="s">
        <v>918</v>
      </c>
      <c r="C73" s="93" t="s">
        <v>919</v>
      </c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spans="1:25" ht="18">
      <c r="A74" s="108">
        <v>5</v>
      </c>
      <c r="B74" s="93" t="s">
        <v>920</v>
      </c>
      <c r="C74" s="93" t="s">
        <v>921</v>
      </c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spans="1:25" ht="18">
      <c r="A75" s="108">
        <v>6</v>
      </c>
      <c r="B75" s="93" t="s">
        <v>922</v>
      </c>
      <c r="C75" s="93" t="s">
        <v>923</v>
      </c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spans="1:25" ht="18">
      <c r="A76" s="108">
        <v>7</v>
      </c>
      <c r="B76" s="93" t="s">
        <v>924</v>
      </c>
      <c r="C76" s="93" t="s">
        <v>925</v>
      </c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spans="1:25" ht="18">
      <c r="A77" s="108">
        <v>8</v>
      </c>
      <c r="B77" s="93" t="s">
        <v>926</v>
      </c>
      <c r="C77" s="93" t="s">
        <v>927</v>
      </c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spans="1:25" ht="18">
      <c r="A78" s="108">
        <v>9</v>
      </c>
      <c r="B78" s="93" t="s">
        <v>928</v>
      </c>
      <c r="C78" s="93" t="s">
        <v>929</v>
      </c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spans="1:25" ht="18">
      <c r="A79" s="108">
        <v>10</v>
      </c>
      <c r="B79" s="93" t="s">
        <v>930</v>
      </c>
      <c r="C79" s="93" t="s">
        <v>931</v>
      </c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spans="1:25" ht="18">
      <c r="A80" s="108">
        <v>11</v>
      </c>
      <c r="B80" s="93" t="s">
        <v>932</v>
      </c>
      <c r="C80" s="93" t="s">
        <v>933</v>
      </c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spans="1:25" ht="18">
      <c r="A81" s="108">
        <v>12</v>
      </c>
      <c r="B81" s="93" t="s">
        <v>934</v>
      </c>
      <c r="C81" s="93" t="s">
        <v>935</v>
      </c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spans="1:25" ht="18">
      <c r="A82" s="108">
        <v>13</v>
      </c>
      <c r="B82" s="93" t="s">
        <v>936</v>
      </c>
      <c r="C82" s="230" t="s">
        <v>937</v>
      </c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spans="1:25" ht="18">
      <c r="A83" s="108">
        <v>14</v>
      </c>
      <c r="B83" s="241" t="s">
        <v>938</v>
      </c>
      <c r="C83" s="93" t="s">
        <v>939</v>
      </c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spans="1:25" ht="18">
      <c r="A84" s="108">
        <v>15</v>
      </c>
      <c r="B84" s="93" t="s">
        <v>940</v>
      </c>
      <c r="C84" s="93" t="s">
        <v>941</v>
      </c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spans="1:25" ht="18">
      <c r="A85" s="108">
        <v>16</v>
      </c>
      <c r="B85" s="93" t="s">
        <v>942</v>
      </c>
      <c r="C85" s="93" t="s">
        <v>943</v>
      </c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spans="1:25" ht="18">
      <c r="A86" s="108">
        <v>17</v>
      </c>
      <c r="B86" s="241" t="s">
        <v>944</v>
      </c>
      <c r="C86" s="93" t="s">
        <v>945</v>
      </c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spans="1:25" ht="18">
      <c r="A87" s="108">
        <v>18</v>
      </c>
      <c r="B87" s="108" t="s">
        <v>946</v>
      </c>
      <c r="C87" s="93" t="s">
        <v>947</v>
      </c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spans="1:25" ht="18">
      <c r="A88" s="108">
        <v>19</v>
      </c>
      <c r="B88" s="93" t="s">
        <v>948</v>
      </c>
      <c r="C88" s="93" t="s">
        <v>949</v>
      </c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spans="1:25" ht="18">
      <c r="A89" s="108">
        <v>20</v>
      </c>
      <c r="B89" s="93" t="s">
        <v>950</v>
      </c>
      <c r="C89" s="93" t="s">
        <v>951</v>
      </c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spans="1:25" ht="18">
      <c r="A90" s="125"/>
      <c r="B90" s="126"/>
      <c r="C90" s="127" t="s">
        <v>530</v>
      </c>
      <c r="D90" s="126"/>
      <c r="E90" s="126"/>
      <c r="F90" s="126"/>
      <c r="G90" s="126"/>
      <c r="H90" s="126"/>
      <c r="I90" s="126"/>
      <c r="J90" s="126"/>
      <c r="K90" s="126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</row>
    <row r="91" spans="1:25" ht="18">
      <c r="A91" s="129">
        <v>1</v>
      </c>
      <c r="B91" s="100" t="s">
        <v>952</v>
      </c>
      <c r="C91" s="100" t="s">
        <v>961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</row>
    <row r="92" spans="1:25" ht="18">
      <c r="A92" s="129">
        <v>1</v>
      </c>
      <c r="B92" s="100" t="s">
        <v>955</v>
      </c>
      <c r="C92" s="100" t="s">
        <v>956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288"/>
      <c r="O92" s="288"/>
      <c r="P92" s="288"/>
      <c r="Q92" s="288"/>
      <c r="R92" s="288"/>
      <c r="S92" s="288"/>
    </row>
    <row r="93" spans="1:25" ht="18">
      <c r="A93" s="129">
        <v>3</v>
      </c>
      <c r="B93" s="100"/>
      <c r="C93" s="108"/>
      <c r="D93" s="129"/>
      <c r="E93" s="129"/>
      <c r="F93" s="129"/>
      <c r="G93" s="129"/>
      <c r="H93" s="129"/>
      <c r="I93" s="129"/>
      <c r="J93" s="129"/>
      <c r="K93" s="129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spans="1:25" ht="15.75">
      <c r="A94" s="129">
        <v>4</v>
      </c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spans="1:25" ht="15.75">
      <c r="A95" s="129">
        <v>5</v>
      </c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7" spans="1:25" ht="18">
      <c r="B97" s="109"/>
      <c r="C97" s="81" t="s">
        <v>0</v>
      </c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31"/>
      <c r="V97" s="131"/>
      <c r="W97" s="131"/>
      <c r="X97" s="131"/>
      <c r="Y97" s="131"/>
    </row>
    <row r="98" spans="1:25" ht="17.25">
      <c r="B98" s="109"/>
      <c r="C98" s="111" t="s">
        <v>962</v>
      </c>
      <c r="D98" s="112"/>
      <c r="E98" s="112"/>
      <c r="F98" s="112"/>
      <c r="G98" s="112"/>
      <c r="H98" s="112"/>
      <c r="I98" s="112"/>
      <c r="J98" s="112"/>
      <c r="K98" s="112"/>
      <c r="L98" s="112"/>
      <c r="M98" s="113"/>
      <c r="N98" s="284"/>
      <c r="O98" s="284"/>
      <c r="P98" s="284"/>
      <c r="Q98" s="284"/>
      <c r="R98" s="284"/>
      <c r="S98" s="284"/>
      <c r="T98" s="112"/>
      <c r="U98" s="132"/>
      <c r="V98" s="132"/>
      <c r="W98" s="133"/>
      <c r="X98" s="133"/>
      <c r="Y98" s="133"/>
    </row>
    <row r="99" spans="1:25" ht="17.25">
      <c r="B99" s="109"/>
      <c r="C99" s="111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34"/>
      <c r="U99" s="132"/>
      <c r="V99" s="132"/>
      <c r="W99" s="133"/>
      <c r="X99" s="133"/>
      <c r="Y99" s="133"/>
    </row>
    <row r="100" spans="1:25" ht="18.75" customHeight="1">
      <c r="A100" s="114"/>
      <c r="B100" s="556" t="s">
        <v>963</v>
      </c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</row>
    <row r="101" spans="1:25">
      <c r="A101" s="108" t="s">
        <v>5</v>
      </c>
      <c r="B101" s="108" t="s">
        <v>6</v>
      </c>
      <c r="C101" s="92" t="s">
        <v>9</v>
      </c>
      <c r="D101" s="138"/>
      <c r="E101" s="138"/>
      <c r="F101" s="138"/>
      <c r="G101" s="138"/>
      <c r="H101" s="138"/>
      <c r="I101" s="138"/>
      <c r="J101" s="138"/>
      <c r="K101" s="108"/>
      <c r="L101" s="108"/>
      <c r="M101" s="242"/>
      <c r="N101" s="242"/>
      <c r="O101" s="242"/>
      <c r="P101" s="242"/>
      <c r="Q101" s="242"/>
      <c r="R101" s="242"/>
      <c r="S101" s="242"/>
      <c r="T101" s="108"/>
      <c r="U101" s="242"/>
      <c r="V101" s="242"/>
      <c r="W101" s="242"/>
      <c r="X101" s="242"/>
      <c r="Y101" s="242"/>
    </row>
    <row r="102" spans="1:25" ht="18">
      <c r="A102" s="108">
        <v>1</v>
      </c>
      <c r="B102" s="93" t="s">
        <v>912</v>
      </c>
      <c r="C102" s="93" t="s">
        <v>913</v>
      </c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 spans="1:25" ht="18">
      <c r="A103" s="108">
        <v>2</v>
      </c>
      <c r="B103" s="93" t="s">
        <v>914</v>
      </c>
      <c r="C103" s="93" t="s">
        <v>915</v>
      </c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 spans="1:25" ht="18">
      <c r="A104" s="108">
        <v>3</v>
      </c>
      <c r="B104" s="93" t="s">
        <v>916</v>
      </c>
      <c r="C104" s="93" t="s">
        <v>917</v>
      </c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spans="1:25" ht="18">
      <c r="A105" s="108">
        <v>4</v>
      </c>
      <c r="B105" s="93" t="s">
        <v>918</v>
      </c>
      <c r="C105" s="93" t="s">
        <v>919</v>
      </c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</row>
    <row r="106" spans="1:25" ht="18">
      <c r="A106" s="108">
        <v>5</v>
      </c>
      <c r="B106" s="93" t="s">
        <v>920</v>
      </c>
      <c r="C106" s="93" t="s">
        <v>921</v>
      </c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spans="1:25" ht="18">
      <c r="A107" s="108">
        <v>6</v>
      </c>
      <c r="B107" s="93" t="s">
        <v>922</v>
      </c>
      <c r="C107" s="93" t="s">
        <v>923</v>
      </c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</row>
    <row r="108" spans="1:25" ht="18">
      <c r="A108" s="108">
        <v>7</v>
      </c>
      <c r="B108" s="93" t="s">
        <v>924</v>
      </c>
      <c r="C108" s="93" t="s">
        <v>925</v>
      </c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</row>
    <row r="109" spans="1:25" ht="18">
      <c r="A109" s="108">
        <v>8</v>
      </c>
      <c r="B109" s="93" t="s">
        <v>926</v>
      </c>
      <c r="C109" s="93" t="s">
        <v>927</v>
      </c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 spans="1:25" ht="18">
      <c r="A110" s="108">
        <v>9</v>
      </c>
      <c r="B110" s="93" t="s">
        <v>928</v>
      </c>
      <c r="C110" s="93" t="s">
        <v>929</v>
      </c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</row>
    <row r="111" spans="1:25" ht="18">
      <c r="A111" s="108">
        <v>10</v>
      </c>
      <c r="B111" s="93" t="s">
        <v>930</v>
      </c>
      <c r="C111" s="93" t="s">
        <v>931</v>
      </c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</row>
    <row r="112" spans="1:25" ht="18">
      <c r="A112" s="108">
        <v>11</v>
      </c>
      <c r="B112" s="93" t="s">
        <v>932</v>
      </c>
      <c r="C112" s="93" t="s">
        <v>933</v>
      </c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</row>
    <row r="113" spans="1:25" ht="18">
      <c r="A113" s="108">
        <v>12</v>
      </c>
      <c r="B113" s="93" t="s">
        <v>934</v>
      </c>
      <c r="C113" s="93" t="s">
        <v>935</v>
      </c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 spans="1:25" ht="18">
      <c r="A114" s="108">
        <v>13</v>
      </c>
      <c r="B114" s="93" t="s">
        <v>936</v>
      </c>
      <c r="C114" s="230" t="s">
        <v>937</v>
      </c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 spans="1:25" ht="18">
      <c r="A115" s="108">
        <v>14</v>
      </c>
      <c r="B115" s="241" t="s">
        <v>938</v>
      </c>
      <c r="C115" s="93" t="s">
        <v>939</v>
      </c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 spans="1:25" ht="18">
      <c r="A116" s="108">
        <v>15</v>
      </c>
      <c r="B116" s="93" t="s">
        <v>940</v>
      </c>
      <c r="C116" s="93" t="s">
        <v>941</v>
      </c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</row>
    <row r="117" spans="1:25" ht="18">
      <c r="A117" s="108">
        <v>16</v>
      </c>
      <c r="B117" s="93" t="s">
        <v>942</v>
      </c>
      <c r="C117" s="93" t="s">
        <v>943</v>
      </c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</row>
    <row r="118" spans="1:25" ht="18">
      <c r="A118" s="108">
        <v>17</v>
      </c>
      <c r="B118" s="241" t="s">
        <v>944</v>
      </c>
      <c r="C118" s="93" t="s">
        <v>945</v>
      </c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</row>
    <row r="119" spans="1:25" ht="18">
      <c r="A119" s="108">
        <v>18</v>
      </c>
      <c r="B119" s="108" t="s">
        <v>946</v>
      </c>
      <c r="C119" s="93" t="s">
        <v>947</v>
      </c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</row>
    <row r="120" spans="1:25" ht="18">
      <c r="A120" s="108">
        <v>19</v>
      </c>
      <c r="B120" s="93" t="s">
        <v>948</v>
      </c>
      <c r="C120" s="93" t="s">
        <v>949</v>
      </c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</row>
    <row r="121" spans="1:25" ht="18">
      <c r="A121" s="108">
        <v>20</v>
      </c>
      <c r="B121" s="93" t="s">
        <v>950</v>
      </c>
      <c r="C121" s="93" t="s">
        <v>951</v>
      </c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</row>
    <row r="122" spans="1:25" ht="18">
      <c r="A122" s="125"/>
      <c r="B122" s="126"/>
      <c r="C122" s="127" t="s">
        <v>530</v>
      </c>
      <c r="D122" s="126"/>
      <c r="E122" s="126"/>
      <c r="F122" s="126"/>
      <c r="G122" s="126"/>
      <c r="H122" s="126"/>
      <c r="I122" s="126"/>
      <c r="J122" s="126"/>
      <c r="K122" s="126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</row>
    <row r="123" spans="1:25" s="253" customFormat="1" ht="18">
      <c r="A123" s="129">
        <v>1</v>
      </c>
      <c r="B123" s="100" t="s">
        <v>953</v>
      </c>
      <c r="C123" s="234" t="s">
        <v>954</v>
      </c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</row>
    <row r="124" spans="1:25" ht="18">
      <c r="A124" s="129">
        <v>2</v>
      </c>
      <c r="B124" s="100" t="s">
        <v>955</v>
      </c>
      <c r="C124" s="100" t="s">
        <v>956</v>
      </c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288"/>
      <c r="O124" s="288"/>
      <c r="P124" s="288"/>
      <c r="Q124" s="288"/>
      <c r="R124" s="288"/>
      <c r="S124" s="288"/>
    </row>
    <row r="125" spans="1:25" ht="18">
      <c r="A125" s="129">
        <v>3</v>
      </c>
      <c r="B125" s="259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</row>
    <row r="126" spans="1:25" ht="18">
      <c r="A126" s="129">
        <v>4</v>
      </c>
      <c r="B126" s="100"/>
      <c r="C126" s="108"/>
      <c r="D126" s="129"/>
      <c r="E126" s="129"/>
      <c r="F126" s="129"/>
      <c r="G126" s="129"/>
      <c r="H126" s="129"/>
      <c r="I126" s="129"/>
      <c r="J126" s="129"/>
      <c r="K126" s="129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</row>
    <row r="127" spans="1:25" ht="15.75">
      <c r="A127" s="129">
        <v>5</v>
      </c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</row>
    <row r="128" spans="1:25" ht="15.75">
      <c r="A128" s="129">
        <v>6</v>
      </c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</row>
    <row r="130" spans="1:25" ht="18">
      <c r="B130" s="109"/>
      <c r="C130" s="81" t="s">
        <v>0</v>
      </c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31"/>
      <c r="V130" s="131"/>
      <c r="W130" s="131"/>
      <c r="X130" s="131"/>
      <c r="Y130" s="131"/>
    </row>
    <row r="131" spans="1:25" ht="17.25">
      <c r="B131" s="109"/>
      <c r="C131" s="111" t="s">
        <v>964</v>
      </c>
      <c r="D131" s="112"/>
      <c r="E131" s="112"/>
      <c r="F131" s="112"/>
      <c r="G131" s="112"/>
      <c r="H131" s="112"/>
      <c r="I131" s="112"/>
      <c r="J131" s="112"/>
      <c r="K131" s="112"/>
      <c r="L131" s="112"/>
      <c r="M131" s="113"/>
      <c r="N131" s="284"/>
      <c r="O131" s="284"/>
      <c r="P131" s="284"/>
      <c r="Q131" s="284"/>
      <c r="R131" s="284"/>
      <c r="S131" s="284"/>
      <c r="T131" s="112"/>
      <c r="U131" s="132"/>
      <c r="V131" s="132"/>
      <c r="W131" s="133"/>
      <c r="X131" s="133"/>
      <c r="Y131" s="133"/>
    </row>
    <row r="132" spans="1:25" ht="18.75" customHeight="1">
      <c r="A132" s="114"/>
      <c r="B132" s="556" t="s">
        <v>965</v>
      </c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6"/>
      <c r="P132" s="556"/>
      <c r="Q132" s="556"/>
      <c r="R132" s="556"/>
      <c r="S132" s="556"/>
      <c r="T132" s="556"/>
      <c r="U132" s="556"/>
      <c r="V132" s="556"/>
      <c r="W132" s="556"/>
      <c r="X132" s="556"/>
      <c r="Y132" s="556"/>
    </row>
    <row r="133" spans="1:25">
      <c r="A133" s="108" t="s">
        <v>5</v>
      </c>
      <c r="B133" s="108" t="s">
        <v>6</v>
      </c>
      <c r="C133" s="92" t="s">
        <v>9</v>
      </c>
      <c r="D133" s="138"/>
      <c r="E133" s="138"/>
      <c r="F133" s="138"/>
      <c r="G133" s="138"/>
      <c r="H133" s="138"/>
      <c r="I133" s="138"/>
      <c r="J133" s="138"/>
      <c r="K133" s="108"/>
      <c r="L133" s="108"/>
      <c r="M133" s="242"/>
      <c r="N133" s="242"/>
      <c r="O133" s="242"/>
      <c r="P133" s="242"/>
      <c r="Q133" s="242"/>
      <c r="R133" s="242"/>
      <c r="S133" s="242"/>
      <c r="T133" s="108"/>
      <c r="U133" s="242"/>
      <c r="V133" s="242"/>
      <c r="W133" s="242"/>
      <c r="X133" s="242"/>
      <c r="Y133" s="242"/>
    </row>
    <row r="134" spans="1:25" ht="18">
      <c r="A134" s="108">
        <v>1</v>
      </c>
      <c r="B134" s="93" t="s">
        <v>912</v>
      </c>
      <c r="C134" s="93" t="s">
        <v>913</v>
      </c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 spans="1:25" ht="18">
      <c r="A135" s="108">
        <v>2</v>
      </c>
      <c r="B135" s="93" t="s">
        <v>914</v>
      </c>
      <c r="C135" s="93" t="s">
        <v>915</v>
      </c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 spans="1:25" ht="18">
      <c r="A136" s="108">
        <v>3</v>
      </c>
      <c r="B136" s="93" t="s">
        <v>916</v>
      </c>
      <c r="C136" s="93" t="s">
        <v>917</v>
      </c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</row>
    <row r="137" spans="1:25" ht="18">
      <c r="A137" s="108">
        <v>4</v>
      </c>
      <c r="B137" s="93" t="s">
        <v>918</v>
      </c>
      <c r="C137" s="93" t="s">
        <v>919</v>
      </c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</row>
    <row r="138" spans="1:25" ht="18">
      <c r="A138" s="108">
        <v>5</v>
      </c>
      <c r="B138" s="93" t="s">
        <v>920</v>
      </c>
      <c r="C138" s="93" t="s">
        <v>921</v>
      </c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</row>
    <row r="139" spans="1:25" ht="18">
      <c r="A139" s="108">
        <v>6</v>
      </c>
      <c r="B139" s="93" t="s">
        <v>922</v>
      </c>
      <c r="C139" s="93" t="s">
        <v>923</v>
      </c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</row>
    <row r="140" spans="1:25" ht="18">
      <c r="A140" s="108">
        <v>7</v>
      </c>
      <c r="B140" s="93" t="s">
        <v>924</v>
      </c>
      <c r="C140" s="93" t="s">
        <v>925</v>
      </c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</row>
    <row r="141" spans="1:25" ht="18">
      <c r="A141" s="108">
        <v>8</v>
      </c>
      <c r="B141" s="93" t="s">
        <v>926</v>
      </c>
      <c r="C141" s="93" t="s">
        <v>927</v>
      </c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</row>
    <row r="142" spans="1:25" ht="18">
      <c r="A142" s="108">
        <v>9</v>
      </c>
      <c r="B142" s="93" t="s">
        <v>928</v>
      </c>
      <c r="C142" s="93" t="s">
        <v>929</v>
      </c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</row>
    <row r="143" spans="1:25" ht="18">
      <c r="A143" s="108">
        <v>10</v>
      </c>
      <c r="B143" s="93" t="s">
        <v>930</v>
      </c>
      <c r="C143" s="93" t="s">
        <v>931</v>
      </c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</row>
    <row r="144" spans="1:25" ht="18">
      <c r="A144" s="108">
        <v>11</v>
      </c>
      <c r="B144" s="93" t="s">
        <v>932</v>
      </c>
      <c r="C144" s="93" t="s">
        <v>933</v>
      </c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</row>
    <row r="145" spans="1:25" ht="18">
      <c r="A145" s="108">
        <v>12</v>
      </c>
      <c r="B145" s="93" t="s">
        <v>934</v>
      </c>
      <c r="C145" s="93" t="s">
        <v>935</v>
      </c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</row>
    <row r="146" spans="1:25" ht="18">
      <c r="A146" s="108">
        <v>13</v>
      </c>
      <c r="B146" s="93" t="s">
        <v>936</v>
      </c>
      <c r="C146" s="230" t="s">
        <v>937</v>
      </c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</row>
    <row r="147" spans="1:25" ht="18">
      <c r="A147" s="108">
        <v>14</v>
      </c>
      <c r="B147" s="241" t="s">
        <v>938</v>
      </c>
      <c r="C147" s="93" t="s">
        <v>939</v>
      </c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</row>
    <row r="148" spans="1:25" ht="18">
      <c r="A148" s="108">
        <v>15</v>
      </c>
      <c r="B148" s="93" t="s">
        <v>940</v>
      </c>
      <c r="C148" s="93" t="s">
        <v>941</v>
      </c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</row>
    <row r="149" spans="1:25" ht="18">
      <c r="A149" s="108">
        <v>16</v>
      </c>
      <c r="B149" s="93" t="s">
        <v>942</v>
      </c>
      <c r="C149" s="93" t="s">
        <v>943</v>
      </c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</row>
    <row r="150" spans="1:25" ht="18">
      <c r="A150" s="108">
        <v>17</v>
      </c>
      <c r="B150" s="241" t="s">
        <v>944</v>
      </c>
      <c r="C150" s="93" t="s">
        <v>945</v>
      </c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</row>
    <row r="151" spans="1:25" ht="18">
      <c r="A151" s="108">
        <v>18</v>
      </c>
      <c r="B151" s="108" t="s">
        <v>946</v>
      </c>
      <c r="C151" s="93" t="s">
        <v>947</v>
      </c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</row>
    <row r="152" spans="1:25" ht="18">
      <c r="A152" s="108">
        <v>19</v>
      </c>
      <c r="B152" s="93" t="s">
        <v>948</v>
      </c>
      <c r="C152" s="93" t="s">
        <v>949</v>
      </c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</row>
    <row r="153" spans="1:25" ht="18">
      <c r="A153" s="108">
        <v>20</v>
      </c>
      <c r="B153" s="93" t="s">
        <v>950</v>
      </c>
      <c r="C153" s="93" t="s">
        <v>951</v>
      </c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</row>
    <row r="154" spans="1:25" ht="18">
      <c r="A154" s="125"/>
      <c r="B154" s="126"/>
      <c r="C154" s="127" t="s">
        <v>530</v>
      </c>
      <c r="D154" s="126"/>
      <c r="E154" s="126"/>
      <c r="F154" s="126"/>
      <c r="G154" s="126"/>
      <c r="H154" s="126"/>
      <c r="I154" s="126"/>
      <c r="J154" s="126"/>
      <c r="K154" s="126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</row>
    <row r="155" spans="1:25" ht="18">
      <c r="A155" s="129">
        <v>1</v>
      </c>
      <c r="B155" s="100" t="s">
        <v>955</v>
      </c>
      <c r="C155" s="100" t="s">
        <v>956</v>
      </c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</row>
    <row r="156" spans="1:25" s="253" customFormat="1" ht="18">
      <c r="A156" s="129">
        <v>2</v>
      </c>
      <c r="B156" s="100" t="s">
        <v>953</v>
      </c>
      <c r="C156" s="234" t="s">
        <v>954</v>
      </c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</row>
    <row r="157" spans="1:25" ht="18">
      <c r="A157" s="129">
        <v>3</v>
      </c>
      <c r="B157" s="100" t="s">
        <v>966</v>
      </c>
      <c r="C157" s="100" t="s">
        <v>967</v>
      </c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288"/>
      <c r="O157" s="288"/>
      <c r="P157" s="288"/>
      <c r="Q157" s="288"/>
      <c r="R157" s="288"/>
      <c r="S157" s="288"/>
    </row>
    <row r="158" spans="1:25" ht="15.75">
      <c r="A158" s="129">
        <v>4</v>
      </c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</row>
    <row r="159" spans="1:25" ht="15.75">
      <c r="A159" s="129">
        <v>5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</row>
    <row r="163" spans="1:25" s="251" customFormat="1"/>
    <row r="164" spans="1:25" ht="18">
      <c r="B164" s="109"/>
      <c r="C164" s="81" t="s">
        <v>0</v>
      </c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31"/>
      <c r="V164" s="131"/>
      <c r="W164" s="131"/>
      <c r="X164" s="131"/>
      <c r="Y164" s="131"/>
    </row>
    <row r="165" spans="1:25" ht="17.25">
      <c r="B165" s="109"/>
      <c r="C165" s="111" t="s">
        <v>968</v>
      </c>
      <c r="D165" s="112"/>
      <c r="E165" s="112"/>
      <c r="F165" s="112"/>
      <c r="G165" s="112"/>
      <c r="H165" s="112"/>
      <c r="I165" s="112"/>
      <c r="J165" s="112"/>
      <c r="K165" s="112"/>
      <c r="L165" s="112"/>
      <c r="M165" s="113"/>
      <c r="N165" s="284"/>
      <c r="O165" s="284"/>
      <c r="P165" s="284"/>
      <c r="Q165" s="284"/>
      <c r="R165" s="284"/>
      <c r="S165" s="284"/>
      <c r="T165" s="112"/>
      <c r="U165" s="132"/>
      <c r="V165" s="132"/>
      <c r="W165" s="133"/>
      <c r="X165" s="133"/>
      <c r="Y165" s="133"/>
    </row>
    <row r="166" spans="1:25" ht="17.25">
      <c r="B166" s="109"/>
      <c r="C166" s="111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34"/>
      <c r="U166" s="132"/>
      <c r="V166" s="132"/>
      <c r="W166" s="133"/>
      <c r="X166" s="133"/>
      <c r="Y166" s="133"/>
    </row>
    <row r="167" spans="1:25" ht="18.75" customHeight="1">
      <c r="A167" s="114"/>
      <c r="B167" s="556" t="s">
        <v>969</v>
      </c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6"/>
      <c r="P167" s="556"/>
      <c r="Q167" s="556"/>
      <c r="R167" s="556"/>
      <c r="S167" s="556"/>
      <c r="T167" s="556"/>
      <c r="U167" s="556"/>
      <c r="V167" s="556"/>
      <c r="W167" s="556"/>
      <c r="X167" s="556"/>
      <c r="Y167" s="556"/>
    </row>
    <row r="168" spans="1:25">
      <c r="A168" s="108" t="s">
        <v>5</v>
      </c>
      <c r="B168" s="108" t="s">
        <v>6</v>
      </c>
      <c r="C168" s="92" t="s">
        <v>9</v>
      </c>
      <c r="D168" s="138" t="s">
        <v>154</v>
      </c>
      <c r="E168" s="289"/>
      <c r="F168" s="289"/>
      <c r="G168" s="289"/>
      <c r="H168" s="289"/>
      <c r="I168" s="289"/>
      <c r="J168" s="289"/>
      <c r="K168" s="255"/>
      <c r="L168" s="256"/>
      <c r="M168" s="257" t="s">
        <v>155</v>
      </c>
      <c r="N168" s="257"/>
      <c r="O168" s="257"/>
      <c r="P168" s="257"/>
      <c r="Q168" s="257"/>
      <c r="R168" s="257"/>
      <c r="S168" s="257"/>
      <c r="T168" s="255"/>
      <c r="U168" s="242" t="s">
        <v>156</v>
      </c>
      <c r="V168" s="242" t="s">
        <v>157</v>
      </c>
      <c r="W168" s="242" t="s">
        <v>158</v>
      </c>
      <c r="X168" s="242" t="s">
        <v>157</v>
      </c>
      <c r="Y168" s="242" t="s">
        <v>159</v>
      </c>
    </row>
    <row r="169" spans="1:25" ht="18">
      <c r="A169" s="108">
        <v>1</v>
      </c>
      <c r="B169" s="93" t="s">
        <v>970</v>
      </c>
      <c r="C169" s="93" t="s">
        <v>971</v>
      </c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</row>
    <row r="170" spans="1:25" ht="18">
      <c r="A170" s="108">
        <v>2</v>
      </c>
      <c r="B170" s="93" t="s">
        <v>955</v>
      </c>
      <c r="C170" s="93" t="s">
        <v>956</v>
      </c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</row>
    <row r="171" spans="1:25" ht="18">
      <c r="A171" s="108">
        <v>3</v>
      </c>
      <c r="B171" s="93" t="s">
        <v>972</v>
      </c>
      <c r="C171" s="93" t="s">
        <v>919</v>
      </c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</row>
    <row r="172" spans="1:25" ht="18">
      <c r="A172" s="290"/>
      <c r="B172" s="232" t="s">
        <v>973</v>
      </c>
      <c r="C172" s="283" t="s">
        <v>974</v>
      </c>
      <c r="D172" s="226"/>
      <c r="E172" s="226"/>
      <c r="F172" s="226"/>
      <c r="G172" s="226"/>
      <c r="H172" s="226"/>
      <c r="I172" s="226"/>
      <c r="J172" s="226"/>
      <c r="K172" s="226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</row>
    <row r="173" spans="1:25" ht="18">
      <c r="A173" s="125"/>
      <c r="B173" s="126"/>
      <c r="C173" s="127" t="s">
        <v>530</v>
      </c>
      <c r="D173" s="126"/>
      <c r="E173" s="126"/>
      <c r="F173" s="126"/>
      <c r="G173" s="126"/>
      <c r="H173" s="126"/>
      <c r="I173" s="126"/>
      <c r="J173" s="126"/>
      <c r="K173" s="126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</row>
    <row r="174" spans="1:25" ht="18">
      <c r="A174" s="129">
        <v>1</v>
      </c>
      <c r="B174" s="100"/>
      <c r="C174" s="108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</row>
    <row r="175" spans="1:25" ht="18">
      <c r="A175" s="129">
        <v>2</v>
      </c>
      <c r="B175" s="100"/>
      <c r="C175" s="108"/>
      <c r="D175" s="260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0"/>
      <c r="X175" s="260"/>
      <c r="Y175" s="260"/>
    </row>
    <row r="204" spans="1:25" ht="18">
      <c r="B204" s="109"/>
      <c r="C204" s="81" t="s">
        <v>0</v>
      </c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31"/>
      <c r="V204" s="131"/>
      <c r="W204" s="131"/>
      <c r="X204" s="131"/>
      <c r="Y204" s="131"/>
    </row>
    <row r="205" spans="1:25" ht="17.25">
      <c r="B205" s="109"/>
      <c r="C205" s="111" t="s">
        <v>975</v>
      </c>
      <c r="D205" s="112"/>
      <c r="E205" s="112"/>
      <c r="F205" s="112"/>
      <c r="G205" s="112"/>
      <c r="H205" s="112"/>
      <c r="I205" s="112"/>
      <c r="J205" s="112"/>
      <c r="K205" s="112"/>
      <c r="L205" s="112"/>
      <c r="M205" s="113"/>
      <c r="N205" s="284"/>
      <c r="O205" s="284"/>
      <c r="P205" s="284"/>
      <c r="Q205" s="284"/>
      <c r="R205" s="284"/>
      <c r="S205" s="284"/>
      <c r="T205" s="112"/>
      <c r="U205" s="132"/>
      <c r="V205" s="132"/>
      <c r="W205" s="133"/>
      <c r="X205" s="133"/>
      <c r="Y205" s="133"/>
    </row>
    <row r="206" spans="1:25" ht="17.25">
      <c r="B206" s="109"/>
      <c r="C206" s="111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34"/>
      <c r="U206" s="132"/>
      <c r="V206" s="132"/>
      <c r="W206" s="133"/>
      <c r="X206" s="133"/>
      <c r="Y206" s="133"/>
    </row>
    <row r="207" spans="1:25" ht="18.75" customHeight="1">
      <c r="A207" s="114"/>
      <c r="B207" s="556" t="s">
        <v>976</v>
      </c>
      <c r="C207" s="556"/>
      <c r="D207" s="556"/>
      <c r="E207" s="556"/>
      <c r="F207" s="556"/>
      <c r="G207" s="556"/>
      <c r="H207" s="556"/>
      <c r="I207" s="556"/>
      <c r="J207" s="556"/>
      <c r="K207" s="556"/>
      <c r="L207" s="556"/>
      <c r="M207" s="556"/>
      <c r="N207" s="556"/>
      <c r="O207" s="556"/>
      <c r="P207" s="556"/>
      <c r="Q207" s="556"/>
      <c r="R207" s="556"/>
      <c r="S207" s="556"/>
      <c r="T207" s="556"/>
      <c r="U207" s="556"/>
      <c r="V207" s="556"/>
      <c r="W207" s="556"/>
      <c r="X207" s="556"/>
      <c r="Y207" s="556"/>
    </row>
    <row r="208" spans="1:25">
      <c r="A208" s="108" t="s">
        <v>5</v>
      </c>
      <c r="B208" s="108" t="s">
        <v>6</v>
      </c>
      <c r="C208" s="92" t="s">
        <v>9</v>
      </c>
      <c r="D208" s="138"/>
      <c r="E208" s="289"/>
      <c r="F208" s="289"/>
      <c r="G208" s="289"/>
      <c r="H208" s="289"/>
      <c r="I208" s="289"/>
      <c r="J208" s="289"/>
      <c r="K208" s="255"/>
      <c r="L208" s="256"/>
      <c r="M208" s="257"/>
      <c r="N208" s="257"/>
      <c r="O208" s="257"/>
      <c r="P208" s="257"/>
      <c r="Q208" s="257"/>
      <c r="R208" s="257"/>
      <c r="S208" s="257"/>
      <c r="T208" s="255"/>
      <c r="U208" s="242"/>
      <c r="V208" s="242"/>
      <c r="W208" s="242"/>
      <c r="X208" s="242"/>
      <c r="Y208" s="242"/>
    </row>
    <row r="209" spans="1:25" ht="18">
      <c r="A209" s="108">
        <v>1</v>
      </c>
      <c r="B209" s="93" t="s">
        <v>977</v>
      </c>
      <c r="C209" s="93" t="s">
        <v>978</v>
      </c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</row>
    <row r="210" spans="1:25" ht="18">
      <c r="A210" s="108">
        <v>2</v>
      </c>
      <c r="B210" s="93" t="s">
        <v>979</v>
      </c>
      <c r="C210" s="93" t="s">
        <v>980</v>
      </c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</row>
    <row r="211" spans="1:25" ht="18">
      <c r="A211" s="108">
        <v>3</v>
      </c>
      <c r="B211" s="93" t="s">
        <v>981</v>
      </c>
      <c r="C211" s="93" t="s">
        <v>982</v>
      </c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</row>
    <row r="212" spans="1:25" ht="18">
      <c r="A212" s="125"/>
      <c r="B212" s="126"/>
      <c r="C212" s="127" t="s">
        <v>530</v>
      </c>
      <c r="D212" s="126"/>
      <c r="E212" s="126"/>
      <c r="F212" s="126"/>
      <c r="G212" s="126"/>
      <c r="H212" s="126"/>
      <c r="I212" s="126"/>
      <c r="J212" s="126"/>
      <c r="K212" s="126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</row>
    <row r="213" spans="1:25" ht="18">
      <c r="A213" s="129">
        <v>1</v>
      </c>
      <c r="B213" s="100"/>
      <c r="C213" s="108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</row>
    <row r="214" spans="1:25" ht="18">
      <c r="A214" s="129">
        <v>2</v>
      </c>
      <c r="B214" s="100"/>
      <c r="C214" s="108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</row>
    <row r="216" spans="1:25" ht="18">
      <c r="B216" s="109"/>
      <c r="C216" s="81" t="s">
        <v>0</v>
      </c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31"/>
      <c r="V216" s="131"/>
      <c r="W216" s="131"/>
      <c r="X216" s="131"/>
      <c r="Y216" s="131"/>
    </row>
    <row r="217" spans="1:25" ht="17.25">
      <c r="B217" s="109"/>
      <c r="C217" s="111" t="s">
        <v>975</v>
      </c>
      <c r="D217" s="112"/>
      <c r="E217" s="112"/>
      <c r="F217" s="112"/>
      <c r="G217" s="112"/>
      <c r="H217" s="112"/>
      <c r="I217" s="112"/>
      <c r="J217" s="112"/>
      <c r="K217" s="112"/>
      <c r="L217" s="112"/>
      <c r="M217" s="113"/>
      <c r="N217" s="284"/>
      <c r="O217" s="284"/>
      <c r="P217" s="284"/>
      <c r="Q217" s="284"/>
      <c r="R217" s="284"/>
      <c r="S217" s="284"/>
      <c r="T217" s="112"/>
      <c r="U217" s="132"/>
      <c r="V217" s="132"/>
      <c r="W217" s="133"/>
      <c r="X217" s="133"/>
      <c r="Y217" s="133"/>
    </row>
    <row r="218" spans="1:25" ht="17.25">
      <c r="B218" s="109"/>
      <c r="C218" s="111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34"/>
      <c r="U218" s="132"/>
      <c r="V218" s="132"/>
      <c r="W218" s="133"/>
      <c r="X218" s="133"/>
      <c r="Y218" s="133"/>
    </row>
    <row r="219" spans="1:25" ht="18.75" customHeight="1">
      <c r="A219" s="114"/>
      <c r="B219" s="556" t="s">
        <v>983</v>
      </c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</row>
    <row r="220" spans="1:25">
      <c r="A220" s="108" t="s">
        <v>5</v>
      </c>
      <c r="B220" s="108" t="s">
        <v>6</v>
      </c>
      <c r="C220" s="92" t="s">
        <v>9</v>
      </c>
      <c r="D220" s="138"/>
      <c r="E220" s="289"/>
      <c r="F220" s="289"/>
      <c r="G220" s="289"/>
      <c r="H220" s="289"/>
      <c r="I220" s="289"/>
      <c r="J220" s="289"/>
      <c r="K220" s="255"/>
      <c r="L220" s="256"/>
      <c r="M220" s="257"/>
      <c r="N220" s="257"/>
      <c r="O220" s="257"/>
      <c r="P220" s="257"/>
      <c r="Q220" s="257"/>
      <c r="R220" s="257"/>
      <c r="S220" s="257"/>
      <c r="T220" s="255"/>
      <c r="U220" s="242"/>
      <c r="V220" s="242"/>
      <c r="W220" s="242"/>
      <c r="X220" s="242"/>
      <c r="Y220" s="242"/>
    </row>
    <row r="221" spans="1:25" ht="18">
      <c r="A221" s="108">
        <v>1</v>
      </c>
      <c r="B221" s="93" t="s">
        <v>977</v>
      </c>
      <c r="C221" s="93" t="s">
        <v>978</v>
      </c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</row>
    <row r="222" spans="1:25" ht="18">
      <c r="A222" s="108">
        <v>2</v>
      </c>
      <c r="B222" s="93" t="s">
        <v>979</v>
      </c>
      <c r="C222" s="93" t="s">
        <v>980</v>
      </c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</row>
    <row r="223" spans="1:25" ht="18">
      <c r="A223" s="108">
        <v>3</v>
      </c>
      <c r="B223" s="93" t="s">
        <v>981</v>
      </c>
      <c r="C223" s="93" t="s">
        <v>982</v>
      </c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</row>
    <row r="224" spans="1:25" ht="18">
      <c r="A224" s="290"/>
      <c r="B224" s="232" t="s">
        <v>973</v>
      </c>
      <c r="C224" s="283" t="s">
        <v>974</v>
      </c>
      <c r="D224" s="226"/>
      <c r="E224" s="226"/>
      <c r="F224" s="226"/>
      <c r="G224" s="226"/>
      <c r="H224" s="226"/>
      <c r="I224" s="226"/>
      <c r="J224" s="226"/>
      <c r="K224" s="226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</row>
    <row r="225" spans="1:25" ht="18">
      <c r="A225" s="125"/>
      <c r="B225" s="126"/>
      <c r="C225" s="127" t="s">
        <v>530</v>
      </c>
      <c r="D225" s="126"/>
      <c r="E225" s="126"/>
      <c r="F225" s="126"/>
      <c r="G225" s="126"/>
      <c r="H225" s="126"/>
      <c r="I225" s="126"/>
      <c r="J225" s="126"/>
      <c r="K225" s="126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</row>
    <row r="226" spans="1:25" ht="18">
      <c r="A226" s="129">
        <v>1</v>
      </c>
      <c r="B226" s="100"/>
      <c r="C226" s="108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</row>
    <row r="227" spans="1:25" ht="18">
      <c r="A227" s="129">
        <v>2</v>
      </c>
      <c r="B227" s="100"/>
      <c r="C227" s="108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</row>
    <row r="230" spans="1:25" ht="18">
      <c r="B230" s="109"/>
      <c r="C230" s="81" t="s">
        <v>0</v>
      </c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31"/>
      <c r="V230" s="131"/>
      <c r="W230" s="131"/>
      <c r="X230" s="131"/>
      <c r="Y230" s="131"/>
    </row>
    <row r="231" spans="1:25" ht="17.25">
      <c r="B231" s="109"/>
      <c r="C231" s="111" t="s">
        <v>975</v>
      </c>
      <c r="D231" s="112"/>
      <c r="E231" s="112"/>
      <c r="F231" s="112"/>
      <c r="G231" s="112"/>
      <c r="H231" s="112"/>
      <c r="I231" s="112"/>
      <c r="J231" s="112"/>
      <c r="K231" s="112"/>
      <c r="L231" s="112"/>
      <c r="M231" s="113"/>
      <c r="N231" s="284"/>
      <c r="O231" s="284"/>
      <c r="P231" s="284"/>
      <c r="Q231" s="284"/>
      <c r="R231" s="284"/>
      <c r="S231" s="284"/>
      <c r="T231" s="112"/>
      <c r="U231" s="132"/>
      <c r="V231" s="132"/>
      <c r="W231" s="133"/>
      <c r="X231" s="133"/>
      <c r="Y231" s="133"/>
    </row>
    <row r="232" spans="1:25" ht="17.25">
      <c r="B232" s="109"/>
      <c r="C232" s="111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34"/>
      <c r="U232" s="132"/>
      <c r="V232" s="132"/>
      <c r="W232" s="133"/>
      <c r="X232" s="133"/>
      <c r="Y232" s="133"/>
    </row>
    <row r="233" spans="1:25" ht="18.75" customHeight="1">
      <c r="A233" s="114"/>
      <c r="B233" s="556" t="s">
        <v>984</v>
      </c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</row>
    <row r="234" spans="1:25">
      <c r="A234" s="108" t="s">
        <v>5</v>
      </c>
      <c r="B234" s="108" t="s">
        <v>6</v>
      </c>
      <c r="C234" s="92" t="s">
        <v>9</v>
      </c>
      <c r="D234" s="138"/>
      <c r="E234" s="289"/>
      <c r="F234" s="289"/>
      <c r="G234" s="289"/>
      <c r="H234" s="289"/>
      <c r="I234" s="289"/>
      <c r="J234" s="289"/>
      <c r="K234" s="255"/>
      <c r="L234" s="256"/>
      <c r="M234" s="257"/>
      <c r="N234" s="257"/>
      <c r="O234" s="257"/>
      <c r="P234" s="257"/>
      <c r="Q234" s="257"/>
      <c r="R234" s="257"/>
      <c r="S234" s="257"/>
      <c r="T234" s="255"/>
      <c r="U234" s="242"/>
      <c r="V234" s="242"/>
      <c r="W234" s="242"/>
      <c r="X234" s="242"/>
      <c r="Y234" s="242"/>
    </row>
    <row r="235" spans="1:25" ht="18">
      <c r="A235" s="108">
        <v>1</v>
      </c>
      <c r="B235" s="93" t="s">
        <v>977</v>
      </c>
      <c r="C235" s="93" t="s">
        <v>978</v>
      </c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</row>
    <row r="236" spans="1:25" ht="18">
      <c r="A236" s="108">
        <v>2</v>
      </c>
      <c r="B236" s="93" t="s">
        <v>979</v>
      </c>
      <c r="C236" s="93" t="s">
        <v>980</v>
      </c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</row>
    <row r="237" spans="1:25" ht="18">
      <c r="A237" s="108">
        <v>3</v>
      </c>
      <c r="B237" s="93" t="s">
        <v>981</v>
      </c>
      <c r="C237" s="93" t="s">
        <v>982</v>
      </c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</row>
    <row r="238" spans="1:25" ht="18">
      <c r="A238" s="290"/>
      <c r="B238" s="232" t="s">
        <v>973</v>
      </c>
      <c r="C238" s="283" t="s">
        <v>974</v>
      </c>
      <c r="D238" s="226"/>
      <c r="E238" s="226"/>
      <c r="F238" s="226"/>
      <c r="G238" s="226"/>
      <c r="H238" s="226"/>
      <c r="I238" s="226"/>
      <c r="J238" s="226"/>
      <c r="K238" s="226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</row>
    <row r="239" spans="1:25" ht="18">
      <c r="A239" s="125"/>
      <c r="B239" s="126"/>
      <c r="C239" s="127" t="s">
        <v>530</v>
      </c>
      <c r="D239" s="126"/>
      <c r="E239" s="126"/>
      <c r="F239" s="126"/>
      <c r="G239" s="126"/>
      <c r="H239" s="126"/>
      <c r="I239" s="126"/>
      <c r="J239" s="126"/>
      <c r="K239" s="126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</row>
    <row r="240" spans="1:25" ht="18">
      <c r="A240" s="129">
        <v>1</v>
      </c>
      <c r="B240" s="100"/>
      <c r="C240" s="108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</row>
    <row r="241" spans="1:25" ht="18">
      <c r="A241" s="129">
        <v>2</v>
      </c>
      <c r="B241" s="100"/>
      <c r="C241" s="108"/>
      <c r="D241" s="260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</row>
    <row r="244" spans="1:25" ht="18">
      <c r="B244" s="109"/>
      <c r="C244" s="81" t="s">
        <v>0</v>
      </c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31"/>
      <c r="V244" s="131"/>
      <c r="W244" s="131"/>
      <c r="X244" s="131"/>
      <c r="Y244" s="131"/>
    </row>
    <row r="245" spans="1:25" ht="17.25">
      <c r="B245" s="109"/>
      <c r="C245" s="111" t="s">
        <v>975</v>
      </c>
      <c r="D245" s="112"/>
      <c r="E245" s="112"/>
      <c r="F245" s="112"/>
      <c r="G245" s="112"/>
      <c r="H245" s="112"/>
      <c r="I245" s="112"/>
      <c r="J245" s="112"/>
      <c r="K245" s="112"/>
      <c r="L245" s="112"/>
      <c r="M245" s="113"/>
      <c r="N245" s="284"/>
      <c r="O245" s="284"/>
      <c r="P245" s="284"/>
      <c r="Q245" s="284"/>
      <c r="R245" s="284"/>
      <c r="S245" s="284"/>
      <c r="T245" s="112"/>
      <c r="U245" s="132"/>
      <c r="V245" s="132"/>
      <c r="W245" s="133"/>
      <c r="X245" s="133"/>
      <c r="Y245" s="133"/>
    </row>
    <row r="246" spans="1:25" ht="17.25">
      <c r="B246" s="109"/>
      <c r="C246" s="111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34"/>
      <c r="U246" s="132"/>
      <c r="V246" s="132"/>
      <c r="W246" s="133"/>
      <c r="X246" s="133"/>
      <c r="Y246" s="133"/>
    </row>
    <row r="247" spans="1:25" ht="18.75" customHeight="1">
      <c r="A247" s="114"/>
      <c r="B247" s="556" t="s">
        <v>985</v>
      </c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</row>
    <row r="248" spans="1:25">
      <c r="A248" s="108" t="s">
        <v>5</v>
      </c>
      <c r="B248" s="108" t="s">
        <v>6</v>
      </c>
      <c r="C248" s="92" t="s">
        <v>9</v>
      </c>
      <c r="D248" s="138"/>
      <c r="E248" s="289"/>
      <c r="F248" s="289"/>
      <c r="G248" s="289"/>
      <c r="H248" s="289"/>
      <c r="I248" s="289"/>
      <c r="J248" s="289"/>
      <c r="K248" s="255"/>
      <c r="L248" s="256"/>
      <c r="M248" s="257"/>
      <c r="N248" s="257"/>
      <c r="O248" s="257"/>
      <c r="P248" s="257"/>
      <c r="Q248" s="257"/>
      <c r="R248" s="257"/>
      <c r="S248" s="257"/>
      <c r="T248" s="255"/>
      <c r="U248" s="242"/>
      <c r="V248" s="242"/>
      <c r="W248" s="242"/>
      <c r="X248" s="242"/>
      <c r="Y248" s="242"/>
    </row>
    <row r="249" spans="1:25" ht="18">
      <c r="A249" s="108">
        <v>1</v>
      </c>
      <c r="B249" s="93" t="s">
        <v>977</v>
      </c>
      <c r="C249" s="93" t="s">
        <v>978</v>
      </c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</row>
    <row r="250" spans="1:25" ht="18">
      <c r="A250" s="108">
        <v>2</v>
      </c>
      <c r="B250" s="93" t="s">
        <v>979</v>
      </c>
      <c r="C250" s="93" t="s">
        <v>980</v>
      </c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</row>
    <row r="251" spans="1:25" ht="18">
      <c r="A251" s="108">
        <v>3</v>
      </c>
      <c r="B251" s="93" t="s">
        <v>981</v>
      </c>
      <c r="C251" s="93" t="s">
        <v>982</v>
      </c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</row>
    <row r="252" spans="1:25" ht="18">
      <c r="A252" s="290"/>
      <c r="B252" s="232" t="s">
        <v>973</v>
      </c>
      <c r="C252" s="283" t="s">
        <v>974</v>
      </c>
      <c r="D252" s="226"/>
      <c r="E252" s="226"/>
      <c r="F252" s="226"/>
      <c r="G252" s="226"/>
      <c r="H252" s="226"/>
      <c r="I252" s="226"/>
      <c r="J252" s="226"/>
      <c r="K252" s="226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</row>
    <row r="253" spans="1:25" ht="18">
      <c r="A253" s="125"/>
      <c r="B253" s="126"/>
      <c r="C253" s="127" t="s">
        <v>530</v>
      </c>
      <c r="D253" s="126"/>
      <c r="E253" s="126"/>
      <c r="F253" s="126"/>
      <c r="G253" s="126"/>
      <c r="H253" s="126"/>
      <c r="I253" s="126"/>
      <c r="J253" s="126"/>
      <c r="K253" s="126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</row>
    <row r="254" spans="1:25" ht="18">
      <c r="A254" s="129">
        <v>1</v>
      </c>
      <c r="B254" s="100"/>
      <c r="C254" s="108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</row>
    <row r="255" spans="1:25" ht="18">
      <c r="A255" s="129">
        <v>2</v>
      </c>
      <c r="B255" s="100"/>
      <c r="C255" s="108"/>
      <c r="D255" s="260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</row>
    <row r="260" spans="1:25" ht="18">
      <c r="B260" s="109"/>
      <c r="C260" s="81" t="s">
        <v>0</v>
      </c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31"/>
      <c r="V260" s="131"/>
      <c r="W260" s="131"/>
      <c r="X260" s="131"/>
      <c r="Y260" s="131"/>
    </row>
    <row r="261" spans="1:25" ht="17.25">
      <c r="B261" s="109"/>
      <c r="C261" s="111" t="s">
        <v>975</v>
      </c>
      <c r="D261" s="112"/>
      <c r="E261" s="112"/>
      <c r="F261" s="112"/>
      <c r="G261" s="112"/>
      <c r="H261" s="112"/>
      <c r="I261" s="112"/>
      <c r="J261" s="112"/>
      <c r="K261" s="112"/>
      <c r="L261" s="112"/>
      <c r="M261" s="113"/>
      <c r="N261" s="284"/>
      <c r="O261" s="284"/>
      <c r="P261" s="284"/>
      <c r="Q261" s="284"/>
      <c r="R261" s="284"/>
      <c r="S261" s="284"/>
      <c r="T261" s="112"/>
      <c r="U261" s="132"/>
      <c r="V261" s="132"/>
      <c r="W261" s="133"/>
      <c r="X261" s="133"/>
      <c r="Y261" s="133"/>
    </row>
    <row r="262" spans="1:25" ht="17.25">
      <c r="B262" s="109"/>
      <c r="C262" s="111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34"/>
      <c r="U262" s="132"/>
      <c r="V262" s="132"/>
      <c r="W262" s="133"/>
      <c r="X262" s="133"/>
      <c r="Y262" s="133"/>
    </row>
    <row r="263" spans="1:25" ht="18.75" customHeight="1">
      <c r="A263" s="114"/>
      <c r="B263" s="556" t="s">
        <v>986</v>
      </c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6"/>
      <c r="P263" s="556"/>
      <c r="Q263" s="556"/>
      <c r="R263" s="556"/>
      <c r="S263" s="556"/>
      <c r="T263" s="556"/>
      <c r="U263" s="556"/>
      <c r="V263" s="556"/>
      <c r="W263" s="556"/>
      <c r="X263" s="556"/>
      <c r="Y263" s="556"/>
    </row>
    <row r="264" spans="1:25">
      <c r="A264" s="108" t="s">
        <v>5</v>
      </c>
      <c r="B264" s="108" t="s">
        <v>6</v>
      </c>
      <c r="C264" s="92" t="s">
        <v>9</v>
      </c>
      <c r="D264" s="138"/>
      <c r="E264" s="289"/>
      <c r="F264" s="289"/>
      <c r="G264" s="289"/>
      <c r="H264" s="289"/>
      <c r="I264" s="289"/>
      <c r="J264" s="289"/>
      <c r="K264" s="255"/>
      <c r="L264" s="256"/>
      <c r="M264" s="257"/>
      <c r="N264" s="257"/>
      <c r="O264" s="257"/>
      <c r="P264" s="257"/>
      <c r="Q264" s="257"/>
      <c r="R264" s="257"/>
      <c r="S264" s="257"/>
      <c r="T264" s="255"/>
      <c r="U264" s="242"/>
      <c r="V264" s="242"/>
      <c r="W264" s="242"/>
      <c r="X264" s="242"/>
      <c r="Y264" s="242"/>
    </row>
    <row r="265" spans="1:25" ht="18">
      <c r="A265" s="108">
        <v>1</v>
      </c>
      <c r="B265" s="93" t="s">
        <v>977</v>
      </c>
      <c r="C265" s="93" t="s">
        <v>978</v>
      </c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</row>
    <row r="266" spans="1:25" ht="18">
      <c r="A266" s="108">
        <v>2</v>
      </c>
      <c r="B266" s="93" t="s">
        <v>979</v>
      </c>
      <c r="C266" s="93" t="s">
        <v>980</v>
      </c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</row>
    <row r="267" spans="1:25" ht="18">
      <c r="A267" s="108">
        <v>3</v>
      </c>
      <c r="B267" s="93" t="s">
        <v>981</v>
      </c>
      <c r="C267" s="93" t="s">
        <v>982</v>
      </c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</row>
    <row r="268" spans="1:25" ht="18">
      <c r="A268" s="290"/>
      <c r="B268" s="232" t="s">
        <v>973</v>
      </c>
      <c r="C268" s="283" t="s">
        <v>974</v>
      </c>
      <c r="D268" s="226"/>
      <c r="E268" s="226"/>
      <c r="F268" s="226"/>
      <c r="G268" s="226"/>
      <c r="H268" s="226"/>
      <c r="I268" s="226"/>
      <c r="J268" s="226"/>
      <c r="K268" s="226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</row>
    <row r="269" spans="1:25" ht="18">
      <c r="A269" s="125"/>
      <c r="B269" s="126"/>
      <c r="C269" s="127" t="s">
        <v>530</v>
      </c>
      <c r="D269" s="126"/>
      <c r="E269" s="126"/>
      <c r="F269" s="126"/>
      <c r="G269" s="126"/>
      <c r="H269" s="126"/>
      <c r="I269" s="126"/>
      <c r="J269" s="126"/>
      <c r="K269" s="126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</row>
    <row r="270" spans="1:25" ht="18">
      <c r="A270" s="129">
        <v>1</v>
      </c>
      <c r="B270" s="100"/>
      <c r="C270" s="108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</row>
    <row r="271" spans="1:25" ht="18">
      <c r="A271" s="129">
        <v>2</v>
      </c>
      <c r="B271" s="100"/>
      <c r="C271" s="108"/>
      <c r="D271" s="260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</row>
  </sheetData>
  <customSheetViews>
    <customSheetView guid="{AC3D9A70-C753-4AD5-AD97-91C4ED7E8E5D}" state="hidden">
      <selection activeCell="C32" sqref="C32"/>
      <pageMargins left="0.7" right="0.7" top="0.75" bottom="0.75" header="0.3" footer="0.3"/>
      <pageSetup orientation="landscape"/>
    </customSheetView>
  </customSheetViews>
  <mergeCells count="11">
    <mergeCell ref="B3:Y3"/>
    <mergeCell ref="B39:Y39"/>
    <mergeCell ref="B69:Y69"/>
    <mergeCell ref="B100:Y100"/>
    <mergeCell ref="B132:Y132"/>
    <mergeCell ref="B263:Y263"/>
    <mergeCell ref="B167:Y167"/>
    <mergeCell ref="B207:Y207"/>
    <mergeCell ref="B219:Y219"/>
    <mergeCell ref="B233:Y233"/>
    <mergeCell ref="B247:Y247"/>
  </mergeCells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6:AC566"/>
  <sheetViews>
    <sheetView topLeftCell="A548" workbookViewId="0">
      <selection activeCell="A102" sqref="A102:XFD102"/>
    </sheetView>
  </sheetViews>
  <sheetFormatPr defaultColWidth="9" defaultRowHeight="15"/>
  <cols>
    <col min="1" max="1" width="3.5703125" customWidth="1"/>
    <col min="2" max="2" width="28.85546875" customWidth="1"/>
    <col min="3" max="3" width="12.5703125" customWidth="1"/>
    <col min="4" max="6" width="6.7109375" customWidth="1"/>
    <col min="7" max="7" width="8" customWidth="1"/>
    <col min="8" max="13" width="6.7109375" customWidth="1"/>
  </cols>
  <sheetData>
    <row r="6" spans="1:13" ht="18">
      <c r="B6" s="109"/>
      <c r="C6" s="81" t="s">
        <v>0</v>
      </c>
      <c r="D6" s="110"/>
      <c r="E6" s="110"/>
      <c r="F6" s="110"/>
      <c r="G6" s="110"/>
      <c r="H6" s="110"/>
      <c r="I6" s="131"/>
      <c r="J6" s="131"/>
      <c r="K6" s="131"/>
      <c r="L6" s="131"/>
      <c r="M6" s="131"/>
    </row>
    <row r="7" spans="1:13" ht="17.25">
      <c r="B7" s="109"/>
      <c r="C7" s="111" t="s">
        <v>987</v>
      </c>
      <c r="D7" s="112"/>
      <c r="E7" s="112"/>
      <c r="F7" s="112"/>
      <c r="G7" s="113"/>
      <c r="H7" s="112"/>
      <c r="I7" s="132"/>
      <c r="J7" s="132"/>
      <c r="K7" s="133"/>
      <c r="L7" s="133"/>
      <c r="M7" s="133"/>
    </row>
    <row r="8" spans="1:13" ht="17.25">
      <c r="B8" s="109"/>
      <c r="C8" s="111"/>
      <c r="D8" s="112"/>
      <c r="E8" s="112"/>
      <c r="F8" s="112"/>
      <c r="G8" s="112"/>
      <c r="H8" s="134"/>
      <c r="I8" s="132"/>
      <c r="J8" s="132"/>
      <c r="K8" s="133"/>
      <c r="L8" s="133"/>
      <c r="M8" s="133"/>
    </row>
    <row r="9" spans="1:13" ht="18.75">
      <c r="A9" s="114"/>
      <c r="B9" s="115" t="s">
        <v>969</v>
      </c>
      <c r="C9" s="116"/>
      <c r="D9" s="116" t="s">
        <v>150</v>
      </c>
      <c r="E9" s="254"/>
      <c r="F9" s="254" t="s">
        <v>988</v>
      </c>
      <c r="G9" s="254"/>
      <c r="H9" s="116"/>
      <c r="I9" s="135"/>
      <c r="J9" s="116"/>
      <c r="K9" s="116"/>
      <c r="L9" s="116"/>
      <c r="M9" s="116"/>
    </row>
    <row r="10" spans="1:13">
      <c r="A10" s="108" t="s">
        <v>5</v>
      </c>
      <c r="B10" s="108" t="s">
        <v>6</v>
      </c>
      <c r="C10" s="92" t="s">
        <v>9</v>
      </c>
      <c r="D10" s="138" t="s">
        <v>154</v>
      </c>
      <c r="E10" s="255"/>
      <c r="F10" s="256"/>
      <c r="G10" s="257" t="s">
        <v>155</v>
      </c>
      <c r="H10" s="255"/>
      <c r="I10" s="242" t="s">
        <v>156</v>
      </c>
      <c r="J10" s="242" t="s">
        <v>157</v>
      </c>
      <c r="K10" s="242" t="s">
        <v>158</v>
      </c>
      <c r="L10" s="242" t="s">
        <v>157</v>
      </c>
      <c r="M10" s="242" t="s">
        <v>159</v>
      </c>
    </row>
    <row r="11" spans="1:13" ht="18">
      <c r="A11" s="122"/>
      <c r="B11" s="123"/>
      <c r="C11" s="123"/>
      <c r="D11" s="258">
        <v>0.1</v>
      </c>
      <c r="E11" s="258">
        <v>0.1</v>
      </c>
      <c r="F11" s="258">
        <v>0.1</v>
      </c>
      <c r="G11" s="124" t="s">
        <v>160</v>
      </c>
      <c r="H11" s="137" t="s">
        <v>161</v>
      </c>
      <c r="I11" s="258">
        <v>0.05</v>
      </c>
      <c r="J11" s="258">
        <v>0.5</v>
      </c>
      <c r="K11" s="258">
        <v>0.5</v>
      </c>
      <c r="L11" s="258">
        <v>1</v>
      </c>
      <c r="M11" s="122"/>
    </row>
    <row r="12" spans="1:13" ht="18">
      <c r="A12" s="108">
        <v>1</v>
      </c>
      <c r="B12" s="93" t="s">
        <v>912</v>
      </c>
      <c r="C12" s="93" t="s">
        <v>913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ht="18">
      <c r="A13" s="108">
        <v>2</v>
      </c>
      <c r="B13" s="93" t="s">
        <v>914</v>
      </c>
      <c r="C13" t="s">
        <v>915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ht="18">
      <c r="A14" s="108">
        <v>3</v>
      </c>
      <c r="B14" s="93" t="s">
        <v>916</v>
      </c>
      <c r="C14" s="93" t="s">
        <v>917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ht="18">
      <c r="A15" s="108">
        <v>4</v>
      </c>
      <c r="B15" s="93" t="s">
        <v>920</v>
      </c>
      <c r="C15" s="93" t="s">
        <v>921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ht="18">
      <c r="A16" s="108">
        <v>5</v>
      </c>
      <c r="B16" s="93" t="s">
        <v>922</v>
      </c>
      <c r="C16" s="93" t="s">
        <v>923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ht="18">
      <c r="A17" s="108">
        <v>6</v>
      </c>
      <c r="B17" s="93" t="s">
        <v>924</v>
      </c>
      <c r="C17" s="93" t="s">
        <v>989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ht="18">
      <c r="A18" s="108">
        <v>7</v>
      </c>
      <c r="B18" s="93" t="s">
        <v>926</v>
      </c>
      <c r="C18" s="93" t="s">
        <v>927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ht="18">
      <c r="A19" s="108">
        <v>8</v>
      </c>
      <c r="B19" s="93" t="s">
        <v>928</v>
      </c>
      <c r="C19" s="93" t="s">
        <v>929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ht="18">
      <c r="A20" s="108">
        <v>9</v>
      </c>
      <c r="B20" s="93" t="s">
        <v>930</v>
      </c>
      <c r="C20" s="93" t="s">
        <v>990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ht="18">
      <c r="A21" s="108">
        <v>10</v>
      </c>
      <c r="B21" s="93" t="s">
        <v>932</v>
      </c>
      <c r="C21" s="93" t="s">
        <v>933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ht="18">
      <c r="A22" s="108">
        <v>11</v>
      </c>
      <c r="B22" s="93" t="s">
        <v>934</v>
      </c>
      <c r="C22" s="93" t="s">
        <v>991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ht="18">
      <c r="A23" s="108">
        <v>12</v>
      </c>
      <c r="B23" s="93" t="s">
        <v>992</v>
      </c>
      <c r="C23" s="93" t="s">
        <v>993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ht="18">
      <c r="A24" s="108">
        <v>13</v>
      </c>
      <c r="B24" s="93" t="s">
        <v>936</v>
      </c>
      <c r="C24" s="230" t="s">
        <v>937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ht="18">
      <c r="A25" s="108">
        <v>14</v>
      </c>
      <c r="B25" s="241" t="s">
        <v>938</v>
      </c>
      <c r="C25" s="93" t="s">
        <v>939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ht="18">
      <c r="A26" s="108">
        <v>15</v>
      </c>
      <c r="B26" s="93" t="s">
        <v>940</v>
      </c>
      <c r="C26" s="93" t="s">
        <v>941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ht="18">
      <c r="A27" s="108">
        <v>16</v>
      </c>
      <c r="B27" s="93" t="s">
        <v>942</v>
      </c>
      <c r="C27" s="93" t="s">
        <v>943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ht="18">
      <c r="A28" s="108">
        <v>17</v>
      </c>
      <c r="B28" s="241" t="s">
        <v>944</v>
      </c>
      <c r="C28" s="93" t="s">
        <v>945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ht="18">
      <c r="A29" s="108">
        <v>18</v>
      </c>
      <c r="B29" s="108" t="s">
        <v>946</v>
      </c>
      <c r="C29" s="93" t="s">
        <v>947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ht="18">
      <c r="A30" s="108">
        <v>19</v>
      </c>
      <c r="B30" s="93" t="s">
        <v>948</v>
      </c>
      <c r="C30" s="93" t="s">
        <v>949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ht="18">
      <c r="A31" s="108">
        <v>20</v>
      </c>
      <c r="B31" s="93"/>
      <c r="C31" s="93"/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ht="18">
      <c r="A32" s="108">
        <v>21</v>
      </c>
      <c r="B32" s="93"/>
      <c r="C32" s="93"/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ht="18">
      <c r="A33" s="108">
        <v>22</v>
      </c>
      <c r="B33" s="93"/>
      <c r="C33" s="93"/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ht="18">
      <c r="A34" s="108">
        <v>23</v>
      </c>
      <c r="B34" s="93"/>
      <c r="C34" s="93"/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ht="18">
      <c r="A35" s="125"/>
      <c r="B35" s="126"/>
      <c r="C35" s="127" t="s">
        <v>530</v>
      </c>
      <c r="D35" s="126"/>
      <c r="E35" s="126"/>
      <c r="F35" s="128"/>
      <c r="G35" s="128"/>
      <c r="H35" s="128"/>
      <c r="I35" s="128"/>
      <c r="J35" s="128"/>
      <c r="K35" s="128"/>
      <c r="L35" s="128"/>
      <c r="M35" s="128"/>
    </row>
    <row r="36" spans="1:13" ht="18">
      <c r="A36" s="129">
        <v>1</v>
      </c>
      <c r="B36" s="100" t="s">
        <v>955</v>
      </c>
      <c r="C36" s="100" t="s">
        <v>956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</row>
    <row r="37" spans="1:13" ht="18">
      <c r="A37" s="129">
        <v>2</v>
      </c>
      <c r="B37" s="259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</row>
    <row r="38" spans="1:13" ht="18">
      <c r="A38" s="129">
        <v>3</v>
      </c>
      <c r="B38" s="100"/>
      <c r="C38" s="108"/>
      <c r="D38" s="129"/>
      <c r="E38" s="129"/>
      <c r="F38" s="108"/>
      <c r="G38" s="108"/>
      <c r="H38" s="108"/>
      <c r="I38" s="108"/>
      <c r="J38" s="108"/>
      <c r="K38" s="108"/>
      <c r="L38" s="108"/>
      <c r="M38" s="108"/>
    </row>
    <row r="39" spans="1:13" ht="15.75">
      <c r="A39" s="129">
        <v>4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</row>
    <row r="40" spans="1:13" ht="15.75">
      <c r="A40" s="129">
        <v>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</row>
    <row r="44" spans="1:13" ht="18">
      <c r="B44" s="109"/>
      <c r="C44" s="81" t="s">
        <v>0</v>
      </c>
      <c r="D44" s="110"/>
      <c r="E44" s="110"/>
      <c r="F44" s="110"/>
      <c r="G44" s="110"/>
      <c r="H44" s="110"/>
      <c r="I44" s="131"/>
      <c r="J44" s="131"/>
      <c r="K44" s="131"/>
      <c r="L44" s="131"/>
      <c r="M44" s="131"/>
    </row>
    <row r="45" spans="1:13" ht="17.25">
      <c r="B45" s="109"/>
      <c r="C45" s="111" t="s">
        <v>987</v>
      </c>
      <c r="D45" s="112"/>
      <c r="E45" s="112"/>
      <c r="F45" s="112"/>
      <c r="G45" s="113"/>
      <c r="H45" s="112"/>
      <c r="I45" s="132"/>
      <c r="J45" s="132"/>
      <c r="K45" s="133"/>
      <c r="L45" s="133"/>
      <c r="M45" s="133"/>
    </row>
    <row r="46" spans="1:13" ht="17.25">
      <c r="B46" s="109"/>
      <c r="C46" s="111"/>
      <c r="D46" s="112"/>
      <c r="E46" s="112"/>
      <c r="F46" s="112"/>
      <c r="G46" s="112"/>
      <c r="H46" s="134"/>
      <c r="I46" s="132"/>
      <c r="J46" s="132"/>
      <c r="K46" s="133"/>
      <c r="L46" s="133"/>
      <c r="M46" s="133"/>
    </row>
    <row r="47" spans="1:13" ht="18.75">
      <c r="A47" s="114"/>
      <c r="B47" s="115" t="s">
        <v>994</v>
      </c>
      <c r="C47" s="116"/>
      <c r="D47" s="116" t="s">
        <v>150</v>
      </c>
      <c r="E47" s="254"/>
      <c r="F47" s="254" t="s">
        <v>995</v>
      </c>
      <c r="G47" s="254"/>
      <c r="H47" s="116"/>
      <c r="I47" s="135"/>
      <c r="J47" s="116"/>
      <c r="K47" s="116"/>
      <c r="L47" s="116"/>
      <c r="M47" s="116"/>
    </row>
    <row r="48" spans="1:13">
      <c r="A48" s="108" t="s">
        <v>5</v>
      </c>
      <c r="B48" s="108" t="s">
        <v>6</v>
      </c>
      <c r="C48" s="92" t="s">
        <v>9</v>
      </c>
      <c r="D48" s="138" t="s">
        <v>154</v>
      </c>
      <c r="E48" s="255"/>
      <c r="F48" s="256"/>
      <c r="G48" s="257" t="s">
        <v>155</v>
      </c>
      <c r="H48" s="255"/>
      <c r="I48" s="242" t="s">
        <v>156</v>
      </c>
      <c r="J48" s="242" t="s">
        <v>157</v>
      </c>
      <c r="K48" s="242" t="s">
        <v>158</v>
      </c>
      <c r="L48" s="242" t="s">
        <v>157</v>
      </c>
      <c r="M48" s="242" t="s">
        <v>159</v>
      </c>
    </row>
    <row r="49" spans="1:13" ht="18">
      <c r="A49" s="122"/>
      <c r="B49" s="123"/>
      <c r="C49" s="123"/>
      <c r="D49" s="258">
        <v>0.1</v>
      </c>
      <c r="E49" s="258">
        <v>0.1</v>
      </c>
      <c r="F49" s="258">
        <v>0.1</v>
      </c>
      <c r="G49" s="124" t="s">
        <v>160</v>
      </c>
      <c r="H49" s="137" t="s">
        <v>161</v>
      </c>
      <c r="I49" s="258">
        <v>0.05</v>
      </c>
      <c r="J49" s="258">
        <v>0.5</v>
      </c>
      <c r="K49" s="258">
        <v>0.5</v>
      </c>
      <c r="L49" s="258">
        <v>1</v>
      </c>
      <c r="M49" s="122"/>
    </row>
    <row r="50" spans="1:13" ht="18">
      <c r="A50" s="108">
        <v>1</v>
      </c>
      <c r="B50" s="93" t="s">
        <v>912</v>
      </c>
      <c r="C50" s="93" t="s">
        <v>913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1:13" ht="18">
      <c r="A51" s="108">
        <v>2</v>
      </c>
      <c r="B51" s="93" t="s">
        <v>914</v>
      </c>
      <c r="C51" t="s">
        <v>915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1:13" ht="18">
      <c r="A52" s="108">
        <v>3</v>
      </c>
      <c r="B52" s="93" t="s">
        <v>916</v>
      </c>
      <c r="C52" s="93" t="s">
        <v>917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 ht="18">
      <c r="A53" s="108">
        <v>4</v>
      </c>
      <c r="B53" s="93" t="s">
        <v>920</v>
      </c>
      <c r="C53" s="93" t="s">
        <v>921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3" ht="18">
      <c r="A54" s="108">
        <v>5</v>
      </c>
      <c r="B54" s="93" t="s">
        <v>922</v>
      </c>
      <c r="C54" s="93" t="s">
        <v>923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3" ht="18">
      <c r="A55" s="108">
        <v>6</v>
      </c>
      <c r="B55" s="93" t="s">
        <v>924</v>
      </c>
      <c r="C55" s="93" t="s">
        <v>989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3" ht="18">
      <c r="A56" s="108">
        <v>7</v>
      </c>
      <c r="B56" s="93" t="s">
        <v>926</v>
      </c>
      <c r="C56" s="93" t="s">
        <v>927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  <row r="57" spans="1:13" ht="18">
      <c r="A57" s="108">
        <v>8</v>
      </c>
      <c r="B57" s="93" t="s">
        <v>928</v>
      </c>
      <c r="C57" s="93" t="s">
        <v>929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</row>
    <row r="58" spans="1:13" ht="18">
      <c r="A58" s="108">
        <v>9</v>
      </c>
      <c r="B58" s="93" t="s">
        <v>930</v>
      </c>
      <c r="C58" s="93" t="s">
        <v>990</v>
      </c>
      <c r="D58" s="108"/>
      <c r="E58" s="108"/>
      <c r="F58" s="108"/>
      <c r="G58" s="108"/>
      <c r="H58" s="108"/>
      <c r="I58" s="108"/>
      <c r="J58" s="108"/>
      <c r="K58" s="108"/>
      <c r="L58" s="108"/>
      <c r="M58" s="108"/>
    </row>
    <row r="59" spans="1:13" ht="18">
      <c r="A59" s="108">
        <v>10</v>
      </c>
      <c r="B59" s="93" t="s">
        <v>932</v>
      </c>
      <c r="C59" s="93" t="s">
        <v>933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8"/>
    </row>
    <row r="60" spans="1:13" ht="18">
      <c r="A60" s="108">
        <v>11</v>
      </c>
      <c r="B60" s="93" t="s">
        <v>934</v>
      </c>
      <c r="C60" s="93" t="s">
        <v>991</v>
      </c>
      <c r="D60" s="108"/>
      <c r="E60" s="108"/>
      <c r="F60" s="108"/>
      <c r="G60" s="108"/>
      <c r="H60" s="108"/>
      <c r="I60" s="108"/>
      <c r="J60" s="108"/>
      <c r="K60" s="108"/>
      <c r="L60" s="108"/>
      <c r="M60" s="108"/>
    </row>
    <row r="61" spans="1:13" ht="18">
      <c r="A61" s="108">
        <v>12</v>
      </c>
      <c r="B61" s="93" t="s">
        <v>992</v>
      </c>
      <c r="C61" s="93" t="s">
        <v>993</v>
      </c>
      <c r="D61" s="108"/>
      <c r="E61" s="108"/>
      <c r="F61" s="108"/>
      <c r="G61" s="108"/>
      <c r="H61" s="108"/>
      <c r="I61" s="108"/>
      <c r="J61" s="108"/>
      <c r="K61" s="108"/>
      <c r="L61" s="108"/>
      <c r="M61" s="108"/>
    </row>
    <row r="62" spans="1:13" ht="18">
      <c r="A62" s="108">
        <v>13</v>
      </c>
      <c r="B62" s="93" t="s">
        <v>936</v>
      </c>
      <c r="C62" s="230" t="s">
        <v>937</v>
      </c>
      <c r="D62" s="108"/>
      <c r="E62" s="108"/>
      <c r="F62" s="108"/>
      <c r="G62" s="108"/>
      <c r="H62" s="108"/>
      <c r="I62" s="108"/>
      <c r="J62" s="108"/>
      <c r="K62" s="108"/>
      <c r="L62" s="108"/>
      <c r="M62" s="108"/>
    </row>
    <row r="63" spans="1:13" ht="18">
      <c r="A63" s="108">
        <v>14</v>
      </c>
      <c r="B63" s="241" t="s">
        <v>938</v>
      </c>
      <c r="C63" s="93" t="s">
        <v>939</v>
      </c>
      <c r="D63" s="108"/>
      <c r="E63" s="108"/>
      <c r="F63" s="108"/>
      <c r="G63" s="108"/>
      <c r="H63" s="108"/>
      <c r="I63" s="108"/>
      <c r="J63" s="108"/>
      <c r="K63" s="108"/>
      <c r="L63" s="108"/>
      <c r="M63" s="108"/>
    </row>
    <row r="64" spans="1:13" ht="18">
      <c r="A64" s="108">
        <v>15</v>
      </c>
      <c r="B64" s="93" t="s">
        <v>940</v>
      </c>
      <c r="C64" s="93" t="s">
        <v>941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</row>
    <row r="65" spans="1:13" ht="18">
      <c r="A65" s="108">
        <v>16</v>
      </c>
      <c r="B65" s="93" t="s">
        <v>942</v>
      </c>
      <c r="C65" s="93" t="s">
        <v>943</v>
      </c>
      <c r="D65" s="108"/>
      <c r="E65" s="108"/>
      <c r="F65" s="108"/>
      <c r="G65" s="108"/>
      <c r="H65" s="108"/>
      <c r="I65" s="108"/>
      <c r="J65" s="108"/>
      <c r="K65" s="108"/>
      <c r="L65" s="108"/>
      <c r="M65" s="108"/>
    </row>
    <row r="66" spans="1:13" ht="18">
      <c r="A66" s="108">
        <v>17</v>
      </c>
      <c r="B66" s="241" t="s">
        <v>944</v>
      </c>
      <c r="C66" s="93" t="s">
        <v>945</v>
      </c>
      <c r="D66" s="108"/>
      <c r="E66" s="108"/>
      <c r="F66" s="108"/>
      <c r="G66" s="108"/>
      <c r="H66" s="108"/>
      <c r="I66" s="108"/>
      <c r="J66" s="108"/>
      <c r="K66" s="108"/>
      <c r="L66" s="108"/>
      <c r="M66" s="108"/>
    </row>
    <row r="67" spans="1:13" ht="18">
      <c r="A67" s="108">
        <v>18</v>
      </c>
      <c r="B67" s="108" t="s">
        <v>946</v>
      </c>
      <c r="C67" s="93" t="s">
        <v>947</v>
      </c>
      <c r="D67" s="108"/>
      <c r="E67" s="108"/>
      <c r="F67" s="108"/>
      <c r="G67" s="108"/>
      <c r="H67" s="108"/>
      <c r="I67" s="108"/>
      <c r="J67" s="108"/>
      <c r="K67" s="108"/>
      <c r="L67" s="108"/>
      <c r="M67" s="108"/>
    </row>
    <row r="68" spans="1:13" ht="18">
      <c r="A68" s="108">
        <v>19</v>
      </c>
      <c r="B68" s="93" t="s">
        <v>948</v>
      </c>
      <c r="C68" s="93" t="s">
        <v>949</v>
      </c>
      <c r="D68" s="108"/>
      <c r="E68" s="108"/>
      <c r="F68" s="108"/>
      <c r="G68" s="108"/>
      <c r="H68" s="108"/>
      <c r="I68" s="108"/>
      <c r="J68" s="108"/>
      <c r="K68" s="108"/>
      <c r="L68" s="108"/>
      <c r="M68" s="108"/>
    </row>
    <row r="69" spans="1:13" ht="18">
      <c r="A69" s="108">
        <v>20</v>
      </c>
      <c r="B69" s="93"/>
      <c r="C69" s="93"/>
      <c r="D69" s="108"/>
      <c r="E69" s="108"/>
      <c r="F69" s="108"/>
      <c r="G69" s="108"/>
      <c r="H69" s="108"/>
      <c r="I69" s="108"/>
      <c r="J69" s="108"/>
      <c r="K69" s="108"/>
      <c r="L69" s="108"/>
      <c r="M69" s="108"/>
    </row>
    <row r="70" spans="1:13" ht="18">
      <c r="A70" s="108">
        <v>21</v>
      </c>
      <c r="B70" s="93"/>
      <c r="C70" s="93"/>
      <c r="D70" s="108"/>
      <c r="E70" s="108"/>
      <c r="F70" s="108"/>
      <c r="G70" s="108"/>
      <c r="H70" s="108"/>
      <c r="I70" s="108"/>
      <c r="J70" s="108"/>
      <c r="K70" s="108"/>
      <c r="L70" s="108"/>
      <c r="M70" s="108"/>
    </row>
    <row r="71" spans="1:13" ht="18">
      <c r="A71" s="108">
        <v>22</v>
      </c>
      <c r="B71" s="93"/>
      <c r="C71" s="93"/>
      <c r="D71" s="108"/>
      <c r="E71" s="108"/>
      <c r="F71" s="108"/>
      <c r="G71" s="108"/>
      <c r="H71" s="108"/>
      <c r="I71" s="108"/>
      <c r="J71" s="108"/>
      <c r="K71" s="108"/>
      <c r="L71" s="108"/>
      <c r="M71" s="108"/>
    </row>
    <row r="72" spans="1:13" ht="18">
      <c r="A72" s="108">
        <v>23</v>
      </c>
      <c r="B72" s="93"/>
      <c r="C72" s="93"/>
      <c r="D72" s="108"/>
      <c r="E72" s="108"/>
      <c r="F72" s="108"/>
      <c r="G72" s="108"/>
      <c r="H72" s="108"/>
      <c r="I72" s="108"/>
      <c r="J72" s="108"/>
      <c r="K72" s="108"/>
      <c r="L72" s="108"/>
      <c r="M72" s="108"/>
    </row>
    <row r="73" spans="1:13" ht="18">
      <c r="A73" s="125"/>
      <c r="B73" s="126"/>
      <c r="C73" s="127" t="s">
        <v>530</v>
      </c>
      <c r="D73" s="126"/>
      <c r="E73" s="126"/>
      <c r="F73" s="128"/>
      <c r="G73" s="128"/>
      <c r="H73" s="128"/>
      <c r="I73" s="128"/>
      <c r="J73" s="128"/>
      <c r="K73" s="128"/>
      <c r="L73" s="128"/>
      <c r="M73" s="128"/>
    </row>
    <row r="75" spans="1:13" ht="18">
      <c r="A75" s="129">
        <v>2</v>
      </c>
      <c r="B75" s="93"/>
      <c r="C75" s="93"/>
      <c r="D75" s="260"/>
      <c r="E75" s="260"/>
      <c r="F75" s="260"/>
      <c r="G75" s="260"/>
      <c r="H75" s="260"/>
      <c r="I75" s="260"/>
      <c r="J75" s="260"/>
      <c r="K75" s="260"/>
      <c r="L75" s="260"/>
      <c r="M75" s="260"/>
    </row>
    <row r="76" spans="1:13" ht="18">
      <c r="A76" s="129">
        <v>3</v>
      </c>
      <c r="B76" s="100"/>
      <c r="C76" s="108"/>
      <c r="D76" s="129"/>
      <c r="E76" s="129"/>
      <c r="F76" s="108"/>
      <c r="G76" s="108"/>
      <c r="H76" s="108"/>
      <c r="I76" s="108"/>
      <c r="J76" s="108"/>
      <c r="K76" s="108"/>
      <c r="L76" s="108"/>
      <c r="M76" s="108"/>
    </row>
    <row r="77" spans="1:13" ht="15.75">
      <c r="A77" s="129">
        <v>4</v>
      </c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</row>
    <row r="78" spans="1:13" ht="15.75">
      <c r="A78" s="129">
        <v>5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</row>
    <row r="81" spans="1:13" ht="18">
      <c r="B81" s="109"/>
      <c r="C81" s="81" t="s">
        <v>0</v>
      </c>
      <c r="D81" s="110"/>
      <c r="E81" s="110"/>
      <c r="F81" s="110"/>
      <c r="G81" s="110"/>
      <c r="H81" s="110"/>
      <c r="I81" s="131"/>
      <c r="J81" s="131"/>
      <c r="K81" s="131"/>
      <c r="L81" s="131"/>
      <c r="M81" s="131"/>
    </row>
    <row r="82" spans="1:13" ht="17.25">
      <c r="B82" s="109"/>
      <c r="C82" s="111" t="s">
        <v>987</v>
      </c>
      <c r="D82" s="112"/>
      <c r="E82" s="112"/>
      <c r="F82" s="112"/>
      <c r="G82" s="113"/>
      <c r="H82" s="112"/>
      <c r="I82" s="132"/>
      <c r="J82" s="132"/>
      <c r="K82" s="133"/>
      <c r="L82" s="133"/>
      <c r="M82" s="133"/>
    </row>
    <row r="83" spans="1:13" ht="17.25">
      <c r="B83" s="109"/>
      <c r="C83" s="111"/>
      <c r="D83" s="112"/>
      <c r="E83" s="112"/>
      <c r="F83" s="112"/>
      <c r="G83" s="112"/>
      <c r="H83" s="134"/>
      <c r="I83" s="132"/>
      <c r="J83" s="132"/>
      <c r="K83" s="133"/>
      <c r="L83" s="133"/>
      <c r="M83" s="133"/>
    </row>
    <row r="84" spans="1:13" ht="18.75">
      <c r="A84" s="114"/>
      <c r="B84" s="115" t="s">
        <v>996</v>
      </c>
      <c r="C84" s="116"/>
      <c r="D84" s="116" t="s">
        <v>150</v>
      </c>
      <c r="E84" s="254"/>
      <c r="F84" s="254"/>
      <c r="G84" s="254"/>
      <c r="H84" s="116"/>
      <c r="I84" s="135"/>
      <c r="J84" s="116"/>
      <c r="K84" s="116"/>
      <c r="L84" s="116"/>
      <c r="M84" s="116"/>
    </row>
    <row r="85" spans="1:13">
      <c r="A85" s="108" t="s">
        <v>5</v>
      </c>
      <c r="B85" s="108" t="s">
        <v>6</v>
      </c>
      <c r="C85" s="92" t="s">
        <v>9</v>
      </c>
      <c r="D85" s="138" t="s">
        <v>154</v>
      </c>
      <c r="E85" s="255"/>
      <c r="F85" s="256"/>
      <c r="G85" s="257" t="s">
        <v>155</v>
      </c>
      <c r="H85" s="255"/>
      <c r="I85" s="242" t="s">
        <v>156</v>
      </c>
      <c r="J85" s="242" t="s">
        <v>157</v>
      </c>
      <c r="K85" s="242" t="s">
        <v>158</v>
      </c>
      <c r="L85" s="242" t="s">
        <v>157</v>
      </c>
      <c r="M85" s="242" t="s">
        <v>159</v>
      </c>
    </row>
    <row r="86" spans="1:13" ht="18">
      <c r="A86" s="122"/>
      <c r="B86" s="123"/>
      <c r="C86" s="123"/>
      <c r="D86" s="258">
        <v>0.1</v>
      </c>
      <c r="E86" s="258">
        <v>0.1</v>
      </c>
      <c r="F86" s="258">
        <v>0.1</v>
      </c>
      <c r="G86" s="124" t="s">
        <v>160</v>
      </c>
      <c r="H86" s="137" t="s">
        <v>161</v>
      </c>
      <c r="I86" s="258">
        <v>0.05</v>
      </c>
      <c r="J86" s="258">
        <v>0.5</v>
      </c>
      <c r="K86" s="258">
        <v>0.5</v>
      </c>
      <c r="L86" s="258">
        <v>1</v>
      </c>
      <c r="M86" s="122"/>
    </row>
    <row r="87" spans="1:13" ht="18">
      <c r="A87" s="108">
        <v>1</v>
      </c>
      <c r="B87" s="93" t="s">
        <v>912</v>
      </c>
      <c r="C87" s="93" t="s">
        <v>913</v>
      </c>
      <c r="D87" s="108"/>
      <c r="E87" s="108"/>
      <c r="F87" s="108"/>
      <c r="G87" s="108"/>
      <c r="H87" s="108"/>
      <c r="I87" s="108"/>
      <c r="J87" s="108"/>
      <c r="K87" s="108"/>
      <c r="L87" s="108"/>
      <c r="M87" s="108"/>
    </row>
    <row r="88" spans="1:13" ht="18">
      <c r="A88" s="108">
        <v>2</v>
      </c>
      <c r="B88" s="93" t="s">
        <v>914</v>
      </c>
      <c r="C88" t="s">
        <v>915</v>
      </c>
      <c r="D88" s="108"/>
      <c r="E88" s="108"/>
      <c r="F88" s="108"/>
      <c r="G88" s="108"/>
      <c r="H88" s="108"/>
      <c r="I88" s="108"/>
      <c r="J88" s="108"/>
      <c r="K88" s="108"/>
      <c r="L88" s="108"/>
      <c r="M88" s="108"/>
    </row>
    <row r="89" spans="1:13" ht="18">
      <c r="A89" s="108">
        <v>3</v>
      </c>
      <c r="B89" s="93" t="s">
        <v>916</v>
      </c>
      <c r="C89" s="93" t="s">
        <v>917</v>
      </c>
      <c r="D89" s="108"/>
      <c r="E89" s="108"/>
      <c r="F89" s="108"/>
      <c r="G89" s="108"/>
      <c r="H89" s="108"/>
      <c r="I89" s="108"/>
      <c r="J89" s="108"/>
      <c r="K89" s="108"/>
      <c r="L89" s="108"/>
      <c r="M89" s="108"/>
    </row>
    <row r="90" spans="1:13" ht="18">
      <c r="A90" s="108">
        <v>4</v>
      </c>
      <c r="B90" s="93" t="s">
        <v>920</v>
      </c>
      <c r="C90" s="93" t="s">
        <v>921</v>
      </c>
      <c r="D90" s="108"/>
      <c r="E90" s="108"/>
      <c r="F90" s="108"/>
      <c r="G90" s="108"/>
      <c r="H90" s="108"/>
      <c r="I90" s="108"/>
      <c r="J90" s="108"/>
      <c r="K90" s="108"/>
      <c r="L90" s="108"/>
      <c r="M90" s="108"/>
    </row>
    <row r="91" spans="1:13" ht="18">
      <c r="A91" s="108">
        <v>5</v>
      </c>
      <c r="B91" s="93" t="s">
        <v>922</v>
      </c>
      <c r="C91" s="93" t="s">
        <v>923</v>
      </c>
      <c r="D91" s="108"/>
      <c r="E91" s="108"/>
      <c r="F91" s="108"/>
      <c r="G91" s="108"/>
      <c r="H91" s="108"/>
      <c r="I91" s="108"/>
      <c r="J91" s="108"/>
      <c r="K91" s="108"/>
      <c r="L91" s="108"/>
      <c r="M91" s="108"/>
    </row>
    <row r="92" spans="1:13" ht="18">
      <c r="A92" s="108">
        <v>6</v>
      </c>
      <c r="B92" s="93" t="s">
        <v>924</v>
      </c>
      <c r="C92" s="93" t="s">
        <v>989</v>
      </c>
      <c r="D92" s="108"/>
      <c r="E92" s="108"/>
      <c r="F92" s="108"/>
      <c r="G92" s="108"/>
      <c r="H92" s="108"/>
      <c r="I92" s="108"/>
      <c r="J92" s="108"/>
      <c r="K92" s="108"/>
      <c r="L92" s="108"/>
      <c r="M92" s="108"/>
    </row>
    <row r="93" spans="1:13" ht="18">
      <c r="A93" s="108">
        <v>7</v>
      </c>
      <c r="B93" s="93" t="s">
        <v>926</v>
      </c>
      <c r="C93" s="93" t="s">
        <v>927</v>
      </c>
      <c r="D93" s="108"/>
      <c r="E93" s="108"/>
      <c r="F93" s="108"/>
      <c r="G93" s="108"/>
      <c r="H93" s="108"/>
      <c r="I93" s="108"/>
      <c r="J93" s="108"/>
      <c r="K93" s="108"/>
      <c r="L93" s="108"/>
      <c r="M93" s="108"/>
    </row>
    <row r="94" spans="1:13" ht="18">
      <c r="A94" s="108">
        <v>8</v>
      </c>
      <c r="B94" s="93" t="s">
        <v>928</v>
      </c>
      <c r="C94" s="93" t="s">
        <v>929</v>
      </c>
      <c r="D94" s="108"/>
      <c r="E94" s="108"/>
      <c r="F94" s="108"/>
      <c r="G94" s="108"/>
      <c r="H94" s="108"/>
      <c r="I94" s="108"/>
      <c r="J94" s="108"/>
      <c r="K94" s="108"/>
      <c r="L94" s="108"/>
      <c r="M94" s="108"/>
    </row>
    <row r="95" spans="1:13" ht="18">
      <c r="A95" s="108">
        <v>9</v>
      </c>
      <c r="B95" s="93" t="s">
        <v>930</v>
      </c>
      <c r="C95" s="93" t="s">
        <v>990</v>
      </c>
      <c r="D95" s="108"/>
      <c r="E95" s="108"/>
      <c r="F95" s="108"/>
      <c r="G95" s="108"/>
      <c r="H95" s="108"/>
      <c r="I95" s="108"/>
      <c r="J95" s="108"/>
      <c r="K95" s="108"/>
      <c r="L95" s="108"/>
      <c r="M95" s="108"/>
    </row>
    <row r="96" spans="1:13" ht="18">
      <c r="A96" s="108">
        <v>10</v>
      </c>
      <c r="B96" s="93" t="s">
        <v>932</v>
      </c>
      <c r="C96" s="93" t="s">
        <v>933</v>
      </c>
      <c r="D96" s="108"/>
      <c r="E96" s="108"/>
      <c r="F96" s="108"/>
      <c r="G96" s="108"/>
      <c r="H96" s="108"/>
      <c r="I96" s="108"/>
      <c r="J96" s="108"/>
      <c r="K96" s="108"/>
      <c r="L96" s="108"/>
      <c r="M96" s="108"/>
    </row>
    <row r="97" spans="1:13" ht="18">
      <c r="A97" s="108">
        <v>11</v>
      </c>
      <c r="B97" s="93" t="s">
        <v>934</v>
      </c>
      <c r="C97" s="93" t="s">
        <v>991</v>
      </c>
      <c r="D97" s="108"/>
      <c r="E97" s="108"/>
      <c r="F97" s="108"/>
      <c r="G97" s="108"/>
      <c r="H97" s="108"/>
      <c r="I97" s="108"/>
      <c r="J97" s="108"/>
      <c r="K97" s="108"/>
      <c r="L97" s="108"/>
      <c r="M97" s="108"/>
    </row>
    <row r="98" spans="1:13" ht="18">
      <c r="A98" s="108">
        <v>12</v>
      </c>
      <c r="B98" s="93" t="s">
        <v>992</v>
      </c>
      <c r="C98" s="93" t="s">
        <v>993</v>
      </c>
      <c r="D98" s="108"/>
      <c r="E98" s="108"/>
      <c r="F98" s="108"/>
      <c r="G98" s="108"/>
      <c r="H98" s="108"/>
      <c r="I98" s="108"/>
      <c r="J98" s="108"/>
      <c r="K98" s="108"/>
      <c r="L98" s="108"/>
      <c r="M98" s="108"/>
    </row>
    <row r="99" spans="1:13" ht="18">
      <c r="A99" s="108">
        <v>13</v>
      </c>
      <c r="B99" s="93" t="s">
        <v>936</v>
      </c>
      <c r="C99" s="230" t="s">
        <v>937</v>
      </c>
      <c r="D99" s="108"/>
      <c r="E99" s="108"/>
      <c r="F99" s="108"/>
      <c r="G99" s="108"/>
      <c r="H99" s="108"/>
      <c r="I99" s="108"/>
      <c r="J99" s="108"/>
      <c r="K99" s="108"/>
      <c r="L99" s="108"/>
      <c r="M99" s="108"/>
    </row>
    <row r="100" spans="1:13" ht="18">
      <c r="A100" s="108">
        <v>14</v>
      </c>
      <c r="B100" s="241" t="s">
        <v>938</v>
      </c>
      <c r="C100" s="93" t="s">
        <v>939</v>
      </c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</row>
    <row r="101" spans="1:13" ht="18">
      <c r="A101" s="108">
        <v>15</v>
      </c>
      <c r="B101" s="93" t="s">
        <v>940</v>
      </c>
      <c r="C101" s="93" t="s">
        <v>941</v>
      </c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</row>
    <row r="102" spans="1:13" ht="18">
      <c r="A102" s="108">
        <v>16</v>
      </c>
      <c r="B102" s="93" t="s">
        <v>942</v>
      </c>
      <c r="C102" s="93" t="s">
        <v>943</v>
      </c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</row>
    <row r="103" spans="1:13" ht="18">
      <c r="A103" s="108">
        <v>17</v>
      </c>
      <c r="B103" s="241" t="s">
        <v>944</v>
      </c>
      <c r="C103" s="93" t="s">
        <v>945</v>
      </c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</row>
    <row r="104" spans="1:13" ht="18">
      <c r="A104" s="108">
        <v>18</v>
      </c>
      <c r="B104" s="108" t="s">
        <v>946</v>
      </c>
      <c r="C104" s="93" t="s">
        <v>947</v>
      </c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</row>
    <row r="105" spans="1:13" ht="18">
      <c r="A105" s="108">
        <v>19</v>
      </c>
      <c r="B105" s="93" t="s">
        <v>948</v>
      </c>
      <c r="C105" s="93" t="s">
        <v>949</v>
      </c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</row>
    <row r="106" spans="1:13" ht="18">
      <c r="A106" s="108">
        <v>20</v>
      </c>
      <c r="B106" s="93"/>
      <c r="C106" s="93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</row>
    <row r="107" spans="1:13" ht="18">
      <c r="A107" s="108">
        <v>21</v>
      </c>
      <c r="B107" s="93"/>
      <c r="C107" s="93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</row>
    <row r="108" spans="1:13" ht="18">
      <c r="A108" s="108">
        <v>22</v>
      </c>
      <c r="B108" s="93"/>
      <c r="C108" s="93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</row>
    <row r="109" spans="1:13" ht="18">
      <c r="A109" s="108">
        <v>23</v>
      </c>
      <c r="B109" s="93"/>
      <c r="C109" s="93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</row>
    <row r="110" spans="1:13" ht="18">
      <c r="A110" s="125"/>
      <c r="B110" s="126"/>
      <c r="C110" s="127" t="s">
        <v>530</v>
      </c>
      <c r="D110" s="126"/>
      <c r="E110" s="126"/>
      <c r="F110" s="128"/>
      <c r="G110" s="128"/>
      <c r="H110" s="128"/>
      <c r="I110" s="128"/>
      <c r="J110" s="128"/>
      <c r="K110" s="128"/>
      <c r="L110" s="128"/>
      <c r="M110" s="128"/>
    </row>
    <row r="111" spans="1:13" ht="18">
      <c r="A111" s="129">
        <v>1</v>
      </c>
      <c r="B111" s="93" t="s">
        <v>997</v>
      </c>
      <c r="C111" s="261" t="s">
        <v>998</v>
      </c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</row>
    <row r="112" spans="1:13" ht="18">
      <c r="A112" s="129">
        <v>1</v>
      </c>
      <c r="B112" s="100" t="s">
        <v>955</v>
      </c>
      <c r="C112" s="100" t="s">
        <v>956</v>
      </c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</row>
    <row r="113" spans="1:13" ht="18">
      <c r="A113" s="129">
        <v>3</v>
      </c>
      <c r="B113" s="100"/>
      <c r="C113" s="108"/>
      <c r="D113" s="129"/>
      <c r="E113" s="129"/>
      <c r="F113" s="108"/>
      <c r="G113" s="108"/>
      <c r="H113" s="108"/>
      <c r="I113" s="108"/>
      <c r="J113" s="108"/>
      <c r="K113" s="108"/>
      <c r="L113" s="108"/>
      <c r="M113" s="108"/>
    </row>
    <row r="114" spans="1:13" ht="15.75">
      <c r="A114" s="129">
        <v>4</v>
      </c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</row>
    <row r="115" spans="1:13" ht="15.75">
      <c r="A115" s="129">
        <v>5</v>
      </c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</row>
    <row r="117" spans="1:13" ht="18">
      <c r="B117" s="109"/>
      <c r="C117" s="81" t="s">
        <v>0</v>
      </c>
      <c r="D117" s="110"/>
      <c r="E117" s="110"/>
      <c r="F117" s="110"/>
      <c r="G117" s="110"/>
      <c r="H117" s="110"/>
      <c r="I117" s="131"/>
      <c r="J117" s="131"/>
      <c r="K117" s="131"/>
      <c r="L117" s="131"/>
      <c r="M117" s="131"/>
    </row>
    <row r="118" spans="1:13" ht="17.25">
      <c r="B118" s="109"/>
      <c r="C118" s="111" t="s">
        <v>987</v>
      </c>
      <c r="D118" s="112"/>
      <c r="E118" s="112"/>
      <c r="F118" s="112"/>
      <c r="G118" s="113"/>
      <c r="H118" s="112"/>
      <c r="I118" s="132"/>
      <c r="J118" s="132"/>
      <c r="K118" s="133"/>
      <c r="L118" s="133"/>
      <c r="M118" s="133"/>
    </row>
    <row r="119" spans="1:13" ht="17.25">
      <c r="B119" s="109"/>
      <c r="C119" s="111"/>
      <c r="D119" s="112"/>
      <c r="E119" s="112"/>
      <c r="F119" s="112"/>
      <c r="G119" s="112"/>
      <c r="H119" s="134"/>
      <c r="I119" s="132"/>
      <c r="J119" s="132"/>
      <c r="K119" s="133"/>
      <c r="L119" s="133"/>
      <c r="M119" s="133"/>
    </row>
    <row r="120" spans="1:13" ht="18.75">
      <c r="A120" s="114"/>
      <c r="B120" s="115" t="s">
        <v>999</v>
      </c>
      <c r="C120" s="116"/>
      <c r="D120" s="116" t="s">
        <v>150</v>
      </c>
      <c r="E120" s="254"/>
      <c r="F120" s="254" t="s">
        <v>1000</v>
      </c>
      <c r="G120" s="254"/>
      <c r="H120" s="116"/>
      <c r="I120" s="135"/>
      <c r="J120" s="116"/>
      <c r="K120" s="116"/>
      <c r="L120" s="116"/>
      <c r="M120" s="116"/>
    </row>
    <row r="121" spans="1:13">
      <c r="A121" s="108" t="s">
        <v>5</v>
      </c>
      <c r="B121" s="108" t="s">
        <v>6</v>
      </c>
      <c r="C121" s="92" t="s">
        <v>9</v>
      </c>
      <c r="D121" s="138" t="s">
        <v>154</v>
      </c>
      <c r="E121" s="255"/>
      <c r="F121" s="256"/>
      <c r="G121" s="257" t="s">
        <v>155</v>
      </c>
      <c r="H121" s="255"/>
      <c r="I121" s="242" t="s">
        <v>156</v>
      </c>
      <c r="J121" s="242" t="s">
        <v>157</v>
      </c>
      <c r="K121" s="242" t="s">
        <v>158</v>
      </c>
      <c r="L121" s="242" t="s">
        <v>157</v>
      </c>
      <c r="M121" s="242" t="s">
        <v>159</v>
      </c>
    </row>
    <row r="122" spans="1:13" ht="18">
      <c r="A122" s="122"/>
      <c r="B122" s="123"/>
      <c r="C122" s="123"/>
      <c r="D122" s="258">
        <v>0.1</v>
      </c>
      <c r="E122" s="258">
        <v>0.1</v>
      </c>
      <c r="F122" s="258">
        <v>0.1</v>
      </c>
      <c r="G122" s="124" t="s">
        <v>160</v>
      </c>
      <c r="H122" s="137" t="s">
        <v>161</v>
      </c>
      <c r="I122" s="258">
        <v>0.05</v>
      </c>
      <c r="J122" s="258">
        <v>0.5</v>
      </c>
      <c r="K122" s="258">
        <v>0.5</v>
      </c>
      <c r="L122" s="258">
        <v>1</v>
      </c>
      <c r="M122" s="122"/>
    </row>
    <row r="123" spans="1:13" ht="18">
      <c r="A123" s="108">
        <v>1</v>
      </c>
      <c r="B123" s="93" t="s">
        <v>912</v>
      </c>
      <c r="C123" s="93" t="s">
        <v>913</v>
      </c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</row>
    <row r="124" spans="1:13" ht="18">
      <c r="A124" s="108">
        <v>2</v>
      </c>
      <c r="B124" s="93" t="s">
        <v>914</v>
      </c>
      <c r="C124" t="s">
        <v>915</v>
      </c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</row>
    <row r="125" spans="1:13" ht="18">
      <c r="A125" s="108">
        <v>3</v>
      </c>
      <c r="B125" s="93" t="s">
        <v>916</v>
      </c>
      <c r="C125" s="93" t="s">
        <v>917</v>
      </c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</row>
    <row r="126" spans="1:13" ht="18">
      <c r="A126" s="108">
        <v>4</v>
      </c>
      <c r="B126" s="93" t="s">
        <v>920</v>
      </c>
      <c r="C126" s="93" t="s">
        <v>921</v>
      </c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</row>
    <row r="127" spans="1:13" ht="18">
      <c r="A127" s="108">
        <v>5</v>
      </c>
      <c r="B127" s="93" t="s">
        <v>922</v>
      </c>
      <c r="C127" s="93" t="s">
        <v>923</v>
      </c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</row>
    <row r="128" spans="1:13" ht="18">
      <c r="A128" s="108">
        <v>6</v>
      </c>
      <c r="B128" s="93" t="s">
        <v>924</v>
      </c>
      <c r="C128" s="93" t="s">
        <v>989</v>
      </c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</row>
    <row r="129" spans="1:13" ht="18">
      <c r="A129" s="108">
        <v>7</v>
      </c>
      <c r="B129" s="93" t="s">
        <v>926</v>
      </c>
      <c r="C129" s="93" t="s">
        <v>927</v>
      </c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</row>
    <row r="130" spans="1:13" ht="18">
      <c r="A130" s="108">
        <v>8</v>
      </c>
      <c r="B130" s="93" t="s">
        <v>928</v>
      </c>
      <c r="C130" s="93" t="s">
        <v>929</v>
      </c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</row>
    <row r="131" spans="1:13" ht="18">
      <c r="A131" s="108">
        <v>9</v>
      </c>
      <c r="B131" s="93" t="s">
        <v>930</v>
      </c>
      <c r="C131" s="93" t="s">
        <v>990</v>
      </c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</row>
    <row r="132" spans="1:13" ht="18">
      <c r="A132" s="108">
        <v>10</v>
      </c>
      <c r="B132" s="93" t="s">
        <v>932</v>
      </c>
      <c r="C132" s="93" t="s">
        <v>933</v>
      </c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</row>
    <row r="133" spans="1:13" ht="18">
      <c r="A133" s="108">
        <v>11</v>
      </c>
      <c r="B133" s="93" t="s">
        <v>934</v>
      </c>
      <c r="C133" s="93" t="s">
        <v>991</v>
      </c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</row>
    <row r="134" spans="1:13" ht="18">
      <c r="A134" s="108">
        <v>12</v>
      </c>
      <c r="B134" s="93" t="s">
        <v>992</v>
      </c>
      <c r="C134" s="93" t="s">
        <v>993</v>
      </c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</row>
    <row r="135" spans="1:13" ht="18">
      <c r="A135" s="108">
        <v>13</v>
      </c>
      <c r="B135" s="93" t="s">
        <v>936</v>
      </c>
      <c r="C135" s="230" t="s">
        <v>937</v>
      </c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</row>
    <row r="136" spans="1:13" ht="18">
      <c r="A136" s="108">
        <v>14</v>
      </c>
      <c r="B136" s="241" t="s">
        <v>938</v>
      </c>
      <c r="C136" s="93" t="s">
        <v>939</v>
      </c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</row>
    <row r="137" spans="1:13" ht="18">
      <c r="A137" s="108">
        <v>15</v>
      </c>
      <c r="B137" s="93" t="s">
        <v>940</v>
      </c>
      <c r="C137" s="93" t="s">
        <v>941</v>
      </c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</row>
    <row r="138" spans="1:13" ht="18">
      <c r="A138" s="108">
        <v>16</v>
      </c>
      <c r="B138" s="93" t="s">
        <v>942</v>
      </c>
      <c r="C138" s="93" t="s">
        <v>943</v>
      </c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</row>
    <row r="139" spans="1:13" ht="18">
      <c r="A139" s="108">
        <v>17</v>
      </c>
      <c r="B139" s="241" t="s">
        <v>944</v>
      </c>
      <c r="C139" s="93" t="s">
        <v>945</v>
      </c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</row>
    <row r="140" spans="1:13" ht="18">
      <c r="A140" s="108">
        <v>18</v>
      </c>
      <c r="B140" s="108" t="s">
        <v>946</v>
      </c>
      <c r="C140" s="93" t="s">
        <v>947</v>
      </c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</row>
    <row r="141" spans="1:13" ht="18">
      <c r="A141" s="108">
        <v>19</v>
      </c>
      <c r="B141" s="93" t="s">
        <v>948</v>
      </c>
      <c r="C141" s="93" t="s">
        <v>949</v>
      </c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</row>
    <row r="142" spans="1:13" ht="18">
      <c r="A142" s="108">
        <v>20</v>
      </c>
      <c r="B142" s="93"/>
      <c r="C142" s="93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</row>
    <row r="143" spans="1:13" ht="18">
      <c r="A143" s="108">
        <v>21</v>
      </c>
      <c r="B143" s="93"/>
      <c r="C143" s="93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</row>
    <row r="144" spans="1:13" ht="18">
      <c r="A144" s="108">
        <v>22</v>
      </c>
      <c r="B144" s="93"/>
      <c r="C144" s="93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</row>
    <row r="145" spans="1:13" ht="18">
      <c r="A145" s="108">
        <v>23</v>
      </c>
      <c r="B145" s="93"/>
      <c r="C145" s="93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</row>
    <row r="146" spans="1:13" ht="18">
      <c r="A146" s="125"/>
      <c r="B146" s="126"/>
      <c r="C146" s="127" t="s">
        <v>530</v>
      </c>
      <c r="D146" s="126"/>
      <c r="E146" s="126"/>
      <c r="F146" s="128"/>
      <c r="G146" s="128"/>
      <c r="H146" s="128"/>
      <c r="I146" s="128"/>
      <c r="J146" s="128"/>
      <c r="K146" s="128"/>
      <c r="L146" s="128"/>
      <c r="M146" s="128"/>
    </row>
    <row r="147" spans="1:13" ht="18">
      <c r="A147" s="129">
        <v>1</v>
      </c>
      <c r="B147" s="100" t="s">
        <v>955</v>
      </c>
      <c r="C147" s="100" t="s">
        <v>956</v>
      </c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</row>
    <row r="148" spans="1:13" ht="15.75">
      <c r="A148" s="129">
        <v>2</v>
      </c>
      <c r="B148" s="108"/>
      <c r="C148" s="108"/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</row>
    <row r="149" spans="1:13" ht="18">
      <c r="A149" s="129">
        <v>3</v>
      </c>
      <c r="B149" s="100"/>
      <c r="C149" s="108"/>
      <c r="D149" s="129"/>
      <c r="E149" s="129"/>
      <c r="F149" s="108"/>
      <c r="G149" s="108"/>
      <c r="H149" s="108"/>
      <c r="I149" s="108"/>
      <c r="J149" s="108"/>
      <c r="K149" s="108"/>
      <c r="L149" s="108"/>
      <c r="M149" s="108"/>
    </row>
    <row r="150" spans="1:13" ht="15.75">
      <c r="A150" s="129">
        <v>4</v>
      </c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</row>
    <row r="151" spans="1:13" ht="15.75">
      <c r="A151" s="129">
        <v>5</v>
      </c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</row>
    <row r="153" spans="1:13" ht="18">
      <c r="B153" s="109"/>
      <c r="C153" s="81" t="s">
        <v>0</v>
      </c>
      <c r="D153" s="110"/>
      <c r="E153" s="110"/>
      <c r="F153" s="110"/>
      <c r="G153" s="110"/>
      <c r="H153" s="110"/>
      <c r="I153" s="131"/>
      <c r="J153" s="131"/>
      <c r="K153" s="131"/>
      <c r="L153" s="131"/>
      <c r="M153" s="131"/>
    </row>
    <row r="154" spans="1:13" ht="17.25">
      <c r="B154" s="109"/>
      <c r="C154" s="111" t="s">
        <v>987</v>
      </c>
      <c r="D154" s="112"/>
      <c r="E154" s="112"/>
      <c r="F154" s="112"/>
      <c r="G154" s="113"/>
      <c r="H154" s="112"/>
      <c r="I154" s="132"/>
      <c r="J154" s="132"/>
      <c r="K154" s="133"/>
      <c r="L154" s="133"/>
      <c r="M154" s="133"/>
    </row>
    <row r="155" spans="1:13" ht="17.25">
      <c r="B155" s="109"/>
      <c r="C155" s="111"/>
      <c r="D155" s="112"/>
      <c r="E155" s="112"/>
      <c r="F155" s="112"/>
      <c r="G155" s="112"/>
      <c r="H155" s="134"/>
      <c r="I155" s="132"/>
      <c r="J155" s="132"/>
      <c r="K155" s="133"/>
      <c r="L155" s="133"/>
      <c r="M155" s="133"/>
    </row>
    <row r="156" spans="1:13" ht="18.75">
      <c r="A156" s="114"/>
      <c r="B156" s="115" t="s">
        <v>1001</v>
      </c>
      <c r="C156" s="116"/>
      <c r="D156" s="116" t="s">
        <v>150</v>
      </c>
      <c r="E156" s="254"/>
      <c r="F156" s="254" t="s">
        <v>1002</v>
      </c>
      <c r="G156" s="254"/>
      <c r="H156" s="116"/>
      <c r="I156" s="135"/>
      <c r="J156" s="116"/>
      <c r="K156" s="116"/>
      <c r="L156" s="116"/>
      <c r="M156" s="116"/>
    </row>
    <row r="157" spans="1:13">
      <c r="A157" s="108" t="s">
        <v>5</v>
      </c>
      <c r="B157" s="108" t="s">
        <v>6</v>
      </c>
      <c r="C157" s="92" t="s">
        <v>9</v>
      </c>
      <c r="D157" s="138" t="s">
        <v>154</v>
      </c>
      <c r="E157" s="255"/>
      <c r="F157" s="256"/>
      <c r="G157" s="257" t="s">
        <v>155</v>
      </c>
      <c r="H157" s="255"/>
      <c r="I157" s="242" t="s">
        <v>156</v>
      </c>
      <c r="J157" s="242" t="s">
        <v>157</v>
      </c>
      <c r="K157" s="242" t="s">
        <v>158</v>
      </c>
      <c r="L157" s="242" t="s">
        <v>157</v>
      </c>
      <c r="M157" s="242" t="s">
        <v>159</v>
      </c>
    </row>
    <row r="158" spans="1:13" ht="18">
      <c r="A158" s="122"/>
      <c r="B158" s="123"/>
      <c r="C158" s="123"/>
      <c r="D158" s="258">
        <v>0.1</v>
      </c>
      <c r="E158" s="258">
        <v>0.1</v>
      </c>
      <c r="F158" s="258">
        <v>0.1</v>
      </c>
      <c r="G158" s="124" t="s">
        <v>160</v>
      </c>
      <c r="H158" s="137" t="s">
        <v>161</v>
      </c>
      <c r="I158" s="258">
        <v>0.05</v>
      </c>
      <c r="J158" s="258">
        <v>0.5</v>
      </c>
      <c r="K158" s="258">
        <v>0.5</v>
      </c>
      <c r="L158" s="258">
        <v>1</v>
      </c>
      <c r="M158" s="122"/>
    </row>
    <row r="159" spans="1:13" ht="18">
      <c r="A159" s="108">
        <v>1</v>
      </c>
      <c r="B159" s="93" t="s">
        <v>912</v>
      </c>
      <c r="C159" s="93" t="s">
        <v>913</v>
      </c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</row>
    <row r="160" spans="1:13" ht="18">
      <c r="A160" s="108">
        <v>2</v>
      </c>
      <c r="B160" s="93" t="s">
        <v>914</v>
      </c>
      <c r="C160" t="s">
        <v>915</v>
      </c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</row>
    <row r="161" spans="1:13" ht="18">
      <c r="A161" s="108">
        <v>3</v>
      </c>
      <c r="B161" s="93" t="s">
        <v>916</v>
      </c>
      <c r="C161" s="93" t="s">
        <v>917</v>
      </c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</row>
    <row r="162" spans="1:13" ht="18">
      <c r="A162" s="108">
        <v>4</v>
      </c>
      <c r="B162" s="93" t="s">
        <v>920</v>
      </c>
      <c r="C162" s="93" t="s">
        <v>921</v>
      </c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</row>
    <row r="163" spans="1:13" ht="18">
      <c r="A163" s="108">
        <v>5</v>
      </c>
      <c r="B163" s="93" t="s">
        <v>922</v>
      </c>
      <c r="C163" s="93" t="s">
        <v>923</v>
      </c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</row>
    <row r="164" spans="1:13" ht="18">
      <c r="A164" s="108">
        <v>6</v>
      </c>
      <c r="B164" s="93" t="s">
        <v>924</v>
      </c>
      <c r="C164" s="93" t="s">
        <v>989</v>
      </c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</row>
    <row r="165" spans="1:13" ht="18">
      <c r="A165" s="108">
        <v>7</v>
      </c>
      <c r="B165" s="93" t="s">
        <v>926</v>
      </c>
      <c r="C165" s="93" t="s">
        <v>927</v>
      </c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</row>
    <row r="166" spans="1:13" ht="18">
      <c r="A166" s="108">
        <v>8</v>
      </c>
      <c r="B166" s="93" t="s">
        <v>928</v>
      </c>
      <c r="C166" s="93" t="s">
        <v>929</v>
      </c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</row>
    <row r="167" spans="1:13" ht="18">
      <c r="A167" s="108">
        <v>9</v>
      </c>
      <c r="B167" s="93" t="s">
        <v>930</v>
      </c>
      <c r="C167" s="93" t="s">
        <v>990</v>
      </c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</row>
    <row r="168" spans="1:13" ht="18">
      <c r="A168" s="108">
        <v>10</v>
      </c>
      <c r="B168" s="93" t="s">
        <v>932</v>
      </c>
      <c r="C168" s="93" t="s">
        <v>933</v>
      </c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</row>
    <row r="169" spans="1:13" ht="18">
      <c r="A169" s="108">
        <v>11</v>
      </c>
      <c r="B169" s="93" t="s">
        <v>934</v>
      </c>
      <c r="C169" s="93" t="s">
        <v>991</v>
      </c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</row>
    <row r="170" spans="1:13" ht="18">
      <c r="A170" s="108">
        <v>12</v>
      </c>
      <c r="B170" s="93" t="s">
        <v>992</v>
      </c>
      <c r="C170" s="93" t="s">
        <v>993</v>
      </c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</row>
    <row r="171" spans="1:13" ht="18">
      <c r="A171" s="108">
        <v>13</v>
      </c>
      <c r="B171" s="93" t="s">
        <v>936</v>
      </c>
      <c r="C171" s="230" t="s">
        <v>937</v>
      </c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</row>
    <row r="172" spans="1:13" ht="18">
      <c r="A172" s="108">
        <v>14</v>
      </c>
      <c r="B172" s="241" t="s">
        <v>938</v>
      </c>
      <c r="C172" s="93" t="s">
        <v>939</v>
      </c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</row>
    <row r="173" spans="1:13" ht="18">
      <c r="A173" s="108">
        <v>15</v>
      </c>
      <c r="B173" s="93" t="s">
        <v>940</v>
      </c>
      <c r="C173" s="93" t="s">
        <v>941</v>
      </c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</row>
    <row r="174" spans="1:13" ht="18">
      <c r="A174" s="108">
        <v>16</v>
      </c>
      <c r="B174" s="93" t="s">
        <v>942</v>
      </c>
      <c r="C174" s="93" t="s">
        <v>943</v>
      </c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</row>
    <row r="175" spans="1:13" ht="18">
      <c r="A175" s="108">
        <v>17</v>
      </c>
      <c r="B175" s="241" t="s">
        <v>944</v>
      </c>
      <c r="C175" s="93" t="s">
        <v>945</v>
      </c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</row>
    <row r="176" spans="1:13" ht="18">
      <c r="A176" s="108">
        <v>18</v>
      </c>
      <c r="B176" s="108" t="s">
        <v>946</v>
      </c>
      <c r="C176" s="93" t="s">
        <v>947</v>
      </c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</row>
    <row r="177" spans="1:13" ht="18">
      <c r="A177" s="108">
        <v>19</v>
      </c>
      <c r="B177" s="93" t="s">
        <v>948</v>
      </c>
      <c r="C177" s="93" t="s">
        <v>949</v>
      </c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</row>
    <row r="178" spans="1:13" ht="18">
      <c r="A178" s="108">
        <v>20</v>
      </c>
      <c r="B178" s="93"/>
      <c r="C178" s="93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</row>
    <row r="179" spans="1:13" ht="18">
      <c r="A179" s="108">
        <v>21</v>
      </c>
      <c r="B179" s="93"/>
      <c r="C179" s="93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</row>
    <row r="180" spans="1:13" ht="18">
      <c r="A180" s="108">
        <v>22</v>
      </c>
      <c r="B180" s="93"/>
      <c r="C180" s="93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</row>
    <row r="181" spans="1:13" ht="18">
      <c r="A181" s="108">
        <v>23</v>
      </c>
      <c r="B181" s="93"/>
      <c r="C181" s="93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</row>
    <row r="182" spans="1:13" ht="18">
      <c r="A182" s="125"/>
      <c r="B182" s="126"/>
      <c r="C182" s="127" t="s">
        <v>530</v>
      </c>
      <c r="D182" s="126"/>
      <c r="E182" s="126"/>
      <c r="F182" s="128"/>
      <c r="G182" s="128"/>
      <c r="H182" s="128"/>
      <c r="I182" s="128"/>
      <c r="J182" s="128"/>
      <c r="K182" s="128"/>
      <c r="L182" s="128"/>
      <c r="M182" s="128"/>
    </row>
    <row r="183" spans="1:13" ht="18">
      <c r="A183" s="129">
        <v>1</v>
      </c>
      <c r="B183" s="100" t="s">
        <v>979</v>
      </c>
      <c r="C183" s="242" t="s">
        <v>980</v>
      </c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</row>
    <row r="184" spans="1:13" ht="18">
      <c r="A184" s="129">
        <v>2</v>
      </c>
      <c r="B184" s="100" t="s">
        <v>977</v>
      </c>
      <c r="C184" s="108" t="s">
        <v>978</v>
      </c>
      <c r="D184" s="260"/>
      <c r="E184" s="260"/>
      <c r="F184" s="260"/>
      <c r="G184" s="260"/>
      <c r="H184" s="260"/>
      <c r="I184" s="260"/>
      <c r="J184" s="260"/>
      <c r="K184" s="260"/>
      <c r="L184" s="260"/>
      <c r="M184" s="260"/>
    </row>
    <row r="185" spans="1:13" ht="18">
      <c r="A185" s="129">
        <v>3</v>
      </c>
      <c r="B185" s="100"/>
      <c r="C185" s="108"/>
      <c r="D185" s="129"/>
      <c r="E185" s="129"/>
      <c r="F185" s="108"/>
      <c r="G185" s="108"/>
      <c r="H185" s="108"/>
      <c r="I185" s="108"/>
      <c r="J185" s="108"/>
      <c r="K185" s="108"/>
      <c r="L185" s="108"/>
      <c r="M185" s="108"/>
    </row>
    <row r="186" spans="1:13" ht="15.75">
      <c r="A186" s="129">
        <v>4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</row>
    <row r="192" spans="1:13" s="251" customFormat="1"/>
    <row r="193" spans="1:13" ht="18">
      <c r="B193" s="109"/>
      <c r="C193" s="81" t="s">
        <v>0</v>
      </c>
      <c r="D193" s="110"/>
      <c r="E193" s="110"/>
      <c r="F193" s="110"/>
      <c r="G193" s="110"/>
      <c r="H193" s="110"/>
      <c r="I193" s="131"/>
      <c r="J193" s="131"/>
      <c r="K193" s="131"/>
      <c r="L193" s="131"/>
      <c r="M193" s="131"/>
    </row>
    <row r="194" spans="1:13" ht="17.25">
      <c r="B194" s="109"/>
      <c r="C194" s="111" t="s">
        <v>968</v>
      </c>
      <c r="D194" s="112"/>
      <c r="E194" s="112"/>
      <c r="F194" s="112"/>
      <c r="G194" s="113"/>
      <c r="H194" s="112"/>
      <c r="I194" s="132"/>
      <c r="J194" s="132"/>
      <c r="K194" s="133"/>
      <c r="L194" s="133"/>
      <c r="M194" s="133"/>
    </row>
    <row r="195" spans="1:13" ht="17.25">
      <c r="B195" s="109"/>
      <c r="C195" s="111"/>
      <c r="D195" s="112"/>
      <c r="E195" s="112"/>
      <c r="F195" s="112"/>
      <c r="G195" s="112"/>
      <c r="H195" s="134"/>
      <c r="I195" s="132"/>
      <c r="J195" s="132"/>
      <c r="K195" s="133"/>
      <c r="L195" s="133"/>
      <c r="M195" s="133"/>
    </row>
    <row r="196" spans="1:13" ht="18.75">
      <c r="A196" s="114"/>
      <c r="B196" s="115" t="s">
        <v>969</v>
      </c>
      <c r="C196" s="116"/>
      <c r="D196" s="116" t="s">
        <v>150</v>
      </c>
      <c r="E196" s="254"/>
      <c r="F196" s="254" t="s">
        <v>988</v>
      </c>
      <c r="G196" s="254"/>
      <c r="H196" s="116"/>
      <c r="I196" s="135"/>
      <c r="J196" s="116"/>
      <c r="K196" s="116"/>
      <c r="L196" s="116"/>
      <c r="M196" s="116"/>
    </row>
    <row r="197" spans="1:13">
      <c r="A197" s="108" t="s">
        <v>5</v>
      </c>
      <c r="B197" s="108" t="s">
        <v>6</v>
      </c>
      <c r="C197" s="92" t="s">
        <v>9</v>
      </c>
      <c r="D197" s="138" t="s">
        <v>154</v>
      </c>
      <c r="E197" s="255"/>
      <c r="F197" s="256"/>
      <c r="G197" s="257" t="s">
        <v>155</v>
      </c>
      <c r="H197" s="255"/>
      <c r="I197" s="242" t="s">
        <v>156</v>
      </c>
      <c r="J197" s="242" t="s">
        <v>157</v>
      </c>
      <c r="K197" s="242" t="s">
        <v>158</v>
      </c>
      <c r="L197" s="242" t="s">
        <v>157</v>
      </c>
      <c r="M197" s="242" t="s">
        <v>159</v>
      </c>
    </row>
    <row r="198" spans="1:13" ht="18">
      <c r="A198" s="122"/>
      <c r="B198" s="123"/>
      <c r="C198" s="123"/>
      <c r="D198" s="258">
        <v>0.1</v>
      </c>
      <c r="E198" s="258">
        <v>0.1</v>
      </c>
      <c r="F198" s="258">
        <v>0.1</v>
      </c>
      <c r="G198" s="124" t="s">
        <v>160</v>
      </c>
      <c r="H198" s="137" t="s">
        <v>161</v>
      </c>
      <c r="I198" s="258">
        <v>0.05</v>
      </c>
      <c r="J198" s="258">
        <v>0.5</v>
      </c>
      <c r="K198" s="258">
        <v>0.5</v>
      </c>
      <c r="L198" s="258">
        <v>1</v>
      </c>
      <c r="M198" s="122"/>
    </row>
    <row r="199" spans="1:13" ht="18">
      <c r="A199" s="108">
        <v>1</v>
      </c>
      <c r="B199" s="93" t="s">
        <v>970</v>
      </c>
      <c r="C199" s="93" t="s">
        <v>971</v>
      </c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</row>
    <row r="200" spans="1:13" ht="18">
      <c r="A200" s="108">
        <v>2</v>
      </c>
      <c r="B200" s="93" t="s">
        <v>955</v>
      </c>
      <c r="C200" s="93" t="s">
        <v>956</v>
      </c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</row>
    <row r="201" spans="1:13" ht="18">
      <c r="A201" s="108">
        <v>3</v>
      </c>
      <c r="B201" s="93" t="s">
        <v>972</v>
      </c>
      <c r="C201" s="93" t="s">
        <v>919</v>
      </c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</row>
    <row r="202" spans="1:13" ht="18">
      <c r="A202" s="125"/>
      <c r="B202" s="126"/>
      <c r="C202" s="127" t="s">
        <v>530</v>
      </c>
      <c r="D202" s="126"/>
      <c r="E202" s="126"/>
      <c r="F202" s="128"/>
      <c r="G202" s="128"/>
      <c r="H202" s="128"/>
      <c r="I202" s="128"/>
      <c r="J202" s="128"/>
      <c r="K202" s="128"/>
      <c r="L202" s="128"/>
      <c r="M202" s="128"/>
    </row>
    <row r="203" spans="1:13" ht="18">
      <c r="A203" s="129">
        <v>1</v>
      </c>
      <c r="B203" s="100" t="s">
        <v>952</v>
      </c>
      <c r="C203" s="108" t="s">
        <v>553</v>
      </c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</row>
    <row r="204" spans="1:13" ht="18">
      <c r="A204" s="129">
        <v>2</v>
      </c>
      <c r="B204" s="100" t="s">
        <v>1003</v>
      </c>
      <c r="C204" s="108" t="s">
        <v>1004</v>
      </c>
      <c r="D204" s="260"/>
      <c r="E204" s="260"/>
      <c r="F204" s="260"/>
      <c r="G204" s="260"/>
      <c r="H204" s="260"/>
      <c r="I204" s="260"/>
      <c r="J204" s="260"/>
      <c r="K204" s="260"/>
      <c r="L204" s="260"/>
      <c r="M204" s="260"/>
    </row>
    <row r="206" spans="1:13" ht="18">
      <c r="B206" s="109"/>
      <c r="C206" s="81" t="s">
        <v>0</v>
      </c>
      <c r="D206" s="110"/>
      <c r="E206" s="110"/>
      <c r="F206" s="110"/>
      <c r="G206" s="110"/>
      <c r="H206" s="110"/>
      <c r="I206" s="131"/>
      <c r="J206" s="131"/>
      <c r="K206" s="131"/>
      <c r="L206" s="131"/>
      <c r="M206" s="131"/>
    </row>
    <row r="207" spans="1:13" ht="17.25">
      <c r="B207" s="109"/>
      <c r="C207" s="111" t="s">
        <v>968</v>
      </c>
      <c r="D207" s="112"/>
      <c r="E207" s="112"/>
      <c r="F207" s="112"/>
      <c r="G207" s="113"/>
      <c r="H207" s="112"/>
      <c r="I207" s="132"/>
      <c r="J207" s="132"/>
      <c r="K207" s="133"/>
      <c r="L207" s="133"/>
      <c r="M207" s="133"/>
    </row>
    <row r="208" spans="1:13" ht="17.25">
      <c r="B208" s="109"/>
      <c r="C208" s="111"/>
      <c r="D208" s="112"/>
      <c r="E208" s="112"/>
      <c r="F208" s="112"/>
      <c r="G208" s="112"/>
      <c r="H208" s="134"/>
      <c r="I208" s="132"/>
      <c r="J208" s="132"/>
      <c r="K208" s="133"/>
      <c r="L208" s="133"/>
      <c r="M208" s="133"/>
    </row>
    <row r="209" spans="1:13" ht="18.75">
      <c r="A209" s="114"/>
      <c r="B209" s="115" t="s">
        <v>1005</v>
      </c>
      <c r="C209" s="116"/>
      <c r="D209" s="116" t="s">
        <v>150</v>
      </c>
      <c r="E209" s="254"/>
      <c r="F209" s="254" t="s">
        <v>995</v>
      </c>
      <c r="G209" s="254"/>
      <c r="H209" s="116"/>
      <c r="I209" s="135"/>
      <c r="J209" s="116"/>
      <c r="K209" s="116"/>
      <c r="L209" s="116"/>
      <c r="M209" s="116"/>
    </row>
    <row r="210" spans="1:13">
      <c r="A210" s="108" t="s">
        <v>5</v>
      </c>
      <c r="B210" s="108" t="s">
        <v>6</v>
      </c>
      <c r="C210" s="92" t="s">
        <v>9</v>
      </c>
      <c r="D210" s="138" t="s">
        <v>154</v>
      </c>
      <c r="E210" s="255"/>
      <c r="F210" s="256"/>
      <c r="G210" s="257" t="s">
        <v>155</v>
      </c>
      <c r="H210" s="255"/>
      <c r="I210" s="242" t="s">
        <v>156</v>
      </c>
      <c r="J210" s="242" t="s">
        <v>157</v>
      </c>
      <c r="K210" s="242" t="s">
        <v>158</v>
      </c>
      <c r="L210" s="242" t="s">
        <v>157</v>
      </c>
      <c r="M210" s="242" t="s">
        <v>159</v>
      </c>
    </row>
    <row r="211" spans="1:13" ht="18">
      <c r="A211" s="122"/>
      <c r="B211" s="123"/>
      <c r="C211" s="123"/>
      <c r="D211" s="258">
        <v>0.1</v>
      </c>
      <c r="E211" s="258">
        <v>0.1</v>
      </c>
      <c r="F211" s="258">
        <v>0.1</v>
      </c>
      <c r="G211" s="124" t="s">
        <v>160</v>
      </c>
      <c r="H211" s="137" t="s">
        <v>161</v>
      </c>
      <c r="I211" s="258">
        <v>0.05</v>
      </c>
      <c r="J211" s="258">
        <v>0.5</v>
      </c>
      <c r="K211" s="258">
        <v>0.5</v>
      </c>
      <c r="L211" s="258">
        <v>1</v>
      </c>
      <c r="M211" s="122"/>
    </row>
    <row r="212" spans="1:13" ht="18">
      <c r="A212" s="108">
        <v>1</v>
      </c>
      <c r="B212" s="93" t="s">
        <v>970</v>
      </c>
      <c r="C212" s="93" t="s">
        <v>971</v>
      </c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</row>
    <row r="213" spans="1:13" ht="18">
      <c r="A213" s="108">
        <v>2</v>
      </c>
      <c r="B213" s="93" t="s">
        <v>972</v>
      </c>
      <c r="C213" s="93" t="s">
        <v>919</v>
      </c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</row>
    <row r="214" spans="1:13" ht="18">
      <c r="A214" s="125"/>
      <c r="B214" s="126"/>
      <c r="C214" s="127" t="s">
        <v>530</v>
      </c>
      <c r="D214" s="126"/>
      <c r="E214" s="126"/>
      <c r="F214" s="128"/>
      <c r="G214" s="128"/>
      <c r="H214" s="128"/>
      <c r="I214" s="128"/>
      <c r="J214" s="128"/>
      <c r="K214" s="128"/>
      <c r="L214" s="128"/>
      <c r="M214" s="128"/>
    </row>
    <row r="215" spans="1:13" ht="18">
      <c r="A215" s="129">
        <v>1</v>
      </c>
      <c r="B215" s="100"/>
      <c r="C215" s="108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</row>
    <row r="216" spans="1:13" ht="18">
      <c r="A216" s="129">
        <v>2</v>
      </c>
      <c r="B216" s="100"/>
      <c r="C216" s="108"/>
      <c r="D216" s="260"/>
      <c r="E216" s="260"/>
      <c r="F216" s="260"/>
      <c r="G216" s="260"/>
      <c r="H216" s="260"/>
      <c r="I216" s="260"/>
      <c r="J216" s="260"/>
      <c r="K216" s="260"/>
      <c r="L216" s="260"/>
      <c r="M216" s="260"/>
    </row>
    <row r="219" spans="1:13" ht="18">
      <c r="B219" s="109"/>
      <c r="C219" s="81" t="s">
        <v>0</v>
      </c>
      <c r="D219" s="110"/>
      <c r="E219" s="110"/>
      <c r="F219" s="110"/>
      <c r="G219" s="110"/>
      <c r="H219" s="110"/>
      <c r="I219" s="131"/>
      <c r="J219" s="131"/>
      <c r="K219" s="131"/>
      <c r="L219" s="131"/>
      <c r="M219" s="131"/>
    </row>
    <row r="220" spans="1:13" ht="17.25">
      <c r="B220" s="109"/>
      <c r="C220" s="111" t="s">
        <v>968</v>
      </c>
      <c r="D220" s="112"/>
      <c r="E220" s="112"/>
      <c r="F220" s="112"/>
      <c r="G220" s="113"/>
      <c r="H220" s="112"/>
      <c r="I220" s="132"/>
      <c r="J220" s="132"/>
      <c r="K220" s="133"/>
      <c r="L220" s="133"/>
      <c r="M220" s="133"/>
    </row>
    <row r="221" spans="1:13" ht="17.25">
      <c r="B221" s="109"/>
      <c r="C221" s="111"/>
      <c r="D221" s="112"/>
      <c r="E221" s="112"/>
      <c r="F221" s="112"/>
      <c r="G221" s="112"/>
      <c r="H221" s="134"/>
      <c r="I221" s="132"/>
      <c r="J221" s="132"/>
      <c r="K221" s="133"/>
      <c r="L221" s="133"/>
      <c r="M221" s="133"/>
    </row>
    <row r="222" spans="1:13" ht="18.75">
      <c r="A222" s="114"/>
      <c r="B222" s="115" t="s">
        <v>1006</v>
      </c>
      <c r="C222" s="116"/>
      <c r="D222" s="116" t="s">
        <v>150</v>
      </c>
      <c r="E222" s="254"/>
      <c r="F222" s="254"/>
      <c r="G222" s="254" t="s">
        <v>1000</v>
      </c>
      <c r="H222" s="116"/>
      <c r="I222" s="135"/>
      <c r="J222" s="116"/>
      <c r="K222" s="116"/>
      <c r="L222" s="116"/>
      <c r="M222" s="116"/>
    </row>
    <row r="223" spans="1:13">
      <c r="A223" s="108" t="s">
        <v>5</v>
      </c>
      <c r="B223" s="108" t="s">
        <v>6</v>
      </c>
      <c r="C223" s="92" t="s">
        <v>9</v>
      </c>
      <c r="D223" s="138" t="s">
        <v>154</v>
      </c>
      <c r="E223" s="255"/>
      <c r="F223" s="256"/>
      <c r="G223" s="257" t="s">
        <v>155</v>
      </c>
      <c r="H223" s="255"/>
      <c r="I223" s="242" t="s">
        <v>156</v>
      </c>
      <c r="J223" s="242" t="s">
        <v>157</v>
      </c>
      <c r="K223" s="242" t="s">
        <v>158</v>
      </c>
      <c r="L223" s="242" t="s">
        <v>157</v>
      </c>
      <c r="M223" s="242" t="s">
        <v>159</v>
      </c>
    </row>
    <row r="224" spans="1:13" ht="18">
      <c r="A224" s="122"/>
      <c r="B224" s="123"/>
      <c r="C224" s="123"/>
      <c r="D224" s="258">
        <v>0.1</v>
      </c>
      <c r="E224" s="258">
        <v>0.1</v>
      </c>
      <c r="F224" s="258">
        <v>0.1</v>
      </c>
      <c r="G224" s="124" t="s">
        <v>160</v>
      </c>
      <c r="H224" s="137" t="s">
        <v>161</v>
      </c>
      <c r="I224" s="258">
        <v>0.05</v>
      </c>
      <c r="J224" s="258">
        <v>0.5</v>
      </c>
      <c r="K224" s="258">
        <v>0.5</v>
      </c>
      <c r="L224" s="258">
        <v>1</v>
      </c>
      <c r="M224" s="122"/>
    </row>
    <row r="225" spans="1:13" ht="18">
      <c r="A225" s="108">
        <v>1</v>
      </c>
      <c r="B225" s="93" t="s">
        <v>970</v>
      </c>
      <c r="C225" s="93" t="s">
        <v>971</v>
      </c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</row>
    <row r="226" spans="1:13" ht="18">
      <c r="A226" s="108">
        <v>2</v>
      </c>
      <c r="B226" s="93" t="s">
        <v>955</v>
      </c>
      <c r="C226" s="93" t="s">
        <v>956</v>
      </c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</row>
    <row r="227" spans="1:13" ht="18">
      <c r="A227" s="108">
        <v>3</v>
      </c>
      <c r="B227" s="93" t="s">
        <v>972</v>
      </c>
      <c r="C227" s="93" t="s">
        <v>919</v>
      </c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</row>
    <row r="228" spans="1:13" ht="18">
      <c r="A228" s="125"/>
      <c r="B228" s="126"/>
      <c r="C228" s="127" t="s">
        <v>530</v>
      </c>
      <c r="D228" s="126"/>
      <c r="E228" s="126"/>
      <c r="F228" s="128"/>
      <c r="G228" s="128"/>
      <c r="H228" s="128"/>
      <c r="I228" s="128"/>
      <c r="J228" s="128"/>
      <c r="K228" s="128"/>
      <c r="L228" s="128"/>
      <c r="M228" s="128"/>
    </row>
    <row r="229" spans="1:13" ht="15.75">
      <c r="A229" s="129">
        <v>1</v>
      </c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</row>
    <row r="230" spans="1:13" ht="18">
      <c r="A230" s="129">
        <v>2</v>
      </c>
      <c r="B230" s="100"/>
      <c r="C230" s="108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</row>
    <row r="236" spans="1:13" ht="18">
      <c r="B236" s="109"/>
      <c r="C236" s="81" t="s">
        <v>0</v>
      </c>
      <c r="D236" s="110"/>
      <c r="E236" s="110"/>
      <c r="F236" s="110"/>
      <c r="G236" s="110"/>
      <c r="H236" s="110"/>
      <c r="I236" s="131"/>
      <c r="J236" s="131"/>
      <c r="K236" s="131"/>
      <c r="L236" s="131"/>
      <c r="M236" s="131"/>
    </row>
    <row r="237" spans="1:13" ht="17.25">
      <c r="B237" s="109"/>
      <c r="C237" s="111" t="s">
        <v>968</v>
      </c>
      <c r="D237" s="112"/>
      <c r="E237" s="112"/>
      <c r="F237" s="112"/>
      <c r="G237" s="113"/>
      <c r="H237" s="112"/>
      <c r="I237" s="132"/>
      <c r="J237" s="132"/>
      <c r="K237" s="133"/>
      <c r="L237" s="133"/>
      <c r="M237" s="133"/>
    </row>
    <row r="238" spans="1:13" ht="17.25">
      <c r="B238" s="109"/>
      <c r="C238" s="111"/>
      <c r="D238" s="112"/>
      <c r="E238" s="112"/>
      <c r="F238" s="112"/>
      <c r="G238" s="112"/>
      <c r="H238" s="134"/>
      <c r="I238" s="132"/>
      <c r="J238" s="132"/>
      <c r="K238" s="133"/>
      <c r="L238" s="133"/>
      <c r="M238" s="133"/>
    </row>
    <row r="239" spans="1:13" ht="18.75">
      <c r="A239" s="114"/>
      <c r="B239" s="115" t="s">
        <v>1007</v>
      </c>
      <c r="C239" s="116"/>
      <c r="D239" s="116" t="s">
        <v>150</v>
      </c>
      <c r="E239" s="254"/>
      <c r="F239" s="254"/>
      <c r="G239" s="254" t="s">
        <v>1000</v>
      </c>
      <c r="H239" s="116"/>
      <c r="I239" s="135"/>
      <c r="J239" s="116"/>
      <c r="K239" s="116"/>
      <c r="L239" s="116"/>
      <c r="M239" s="116"/>
    </row>
    <row r="240" spans="1:13">
      <c r="A240" s="108" t="s">
        <v>5</v>
      </c>
      <c r="B240" s="108" t="s">
        <v>6</v>
      </c>
      <c r="C240" s="92" t="s">
        <v>9</v>
      </c>
      <c r="D240" s="138" t="s">
        <v>154</v>
      </c>
      <c r="E240" s="255"/>
      <c r="F240" s="256"/>
      <c r="G240" s="257" t="s">
        <v>155</v>
      </c>
      <c r="H240" s="255"/>
      <c r="I240" s="242" t="s">
        <v>156</v>
      </c>
      <c r="J240" s="242" t="s">
        <v>157</v>
      </c>
      <c r="K240" s="242" t="s">
        <v>158</v>
      </c>
      <c r="L240" s="242" t="s">
        <v>157</v>
      </c>
      <c r="M240" s="242" t="s">
        <v>159</v>
      </c>
    </row>
    <row r="241" spans="1:13" ht="18">
      <c r="A241" s="122"/>
      <c r="B241" s="123"/>
      <c r="C241" s="123"/>
      <c r="D241" s="258">
        <v>0.1</v>
      </c>
      <c r="E241" s="258">
        <v>0.1</v>
      </c>
      <c r="F241" s="258">
        <v>0.1</v>
      </c>
      <c r="G241" s="124" t="s">
        <v>160</v>
      </c>
      <c r="H241" s="137" t="s">
        <v>161</v>
      </c>
      <c r="I241" s="258">
        <v>0.05</v>
      </c>
      <c r="J241" s="258">
        <v>0.5</v>
      </c>
      <c r="K241" s="258">
        <v>0.5</v>
      </c>
      <c r="L241" s="258">
        <v>1</v>
      </c>
      <c r="M241" s="122"/>
    </row>
    <row r="242" spans="1:13" ht="18">
      <c r="A242" s="108">
        <v>1</v>
      </c>
      <c r="B242" s="93" t="s">
        <v>970</v>
      </c>
      <c r="C242" s="93" t="s">
        <v>971</v>
      </c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8">
      <c r="A243" s="108">
        <v>2</v>
      </c>
      <c r="B243" s="93" t="s">
        <v>955</v>
      </c>
      <c r="C243" s="93" t="s">
        <v>956</v>
      </c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</row>
    <row r="244" spans="1:13" ht="18">
      <c r="A244" s="108">
        <v>3</v>
      </c>
      <c r="B244" s="93" t="s">
        <v>972</v>
      </c>
      <c r="C244" s="93" t="s">
        <v>919</v>
      </c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</row>
    <row r="245" spans="1:13" ht="18">
      <c r="A245" s="125"/>
      <c r="B245" s="126"/>
      <c r="C245" s="127" t="s">
        <v>530</v>
      </c>
      <c r="D245" s="126"/>
      <c r="E245" s="126"/>
      <c r="F245" s="128"/>
      <c r="G245" s="128"/>
      <c r="H245" s="128"/>
      <c r="I245" s="128"/>
      <c r="J245" s="128"/>
      <c r="K245" s="128"/>
      <c r="L245" s="128"/>
      <c r="M245" s="128"/>
    </row>
    <row r="246" spans="1:13" ht="18">
      <c r="A246" s="129">
        <v>1</v>
      </c>
      <c r="B246" s="100" t="s">
        <v>1003</v>
      </c>
      <c r="C246" s="108" t="s">
        <v>1004</v>
      </c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</row>
    <row r="247" spans="1:13" ht="18">
      <c r="A247" s="129">
        <v>2</v>
      </c>
      <c r="B247" s="100" t="s">
        <v>1008</v>
      </c>
      <c r="C247" s="108" t="s">
        <v>835</v>
      </c>
      <c r="D247" s="260"/>
      <c r="E247" s="260"/>
      <c r="F247" s="260"/>
      <c r="G247" s="260"/>
      <c r="H247" s="260"/>
      <c r="I247" s="260"/>
      <c r="J247" s="260"/>
      <c r="K247" s="260"/>
      <c r="L247" s="260"/>
      <c r="M247" s="260"/>
    </row>
    <row r="251" spans="1:13" ht="18">
      <c r="B251" s="109"/>
      <c r="C251" s="81" t="s">
        <v>0</v>
      </c>
      <c r="D251" s="110"/>
      <c r="E251" s="110"/>
      <c r="F251" s="110"/>
      <c r="G251" s="110"/>
      <c r="H251" s="110"/>
      <c r="I251" s="131"/>
      <c r="J251" s="131"/>
      <c r="K251" s="131"/>
      <c r="L251" s="131"/>
      <c r="M251" s="131"/>
    </row>
    <row r="252" spans="1:13" ht="17.25">
      <c r="B252" s="109"/>
      <c r="C252" s="111" t="s">
        <v>968</v>
      </c>
      <c r="D252" s="112"/>
      <c r="E252" s="112"/>
      <c r="F252" s="112"/>
      <c r="G252" s="113"/>
      <c r="H252" s="112"/>
      <c r="I252" s="132"/>
      <c r="J252" s="132"/>
      <c r="K252" s="133"/>
      <c r="L252" s="133"/>
      <c r="M252" s="133"/>
    </row>
    <row r="253" spans="1:13" ht="17.25">
      <c r="B253" s="109"/>
      <c r="C253" s="111"/>
      <c r="D253" s="112"/>
      <c r="E253" s="112"/>
      <c r="F253" s="112"/>
      <c r="G253" s="112"/>
      <c r="H253" s="134"/>
      <c r="I253" s="132"/>
      <c r="J253" s="132"/>
      <c r="K253" s="133"/>
      <c r="L253" s="133"/>
      <c r="M253" s="133"/>
    </row>
    <row r="254" spans="1:13" ht="18.75">
      <c r="A254" s="114"/>
      <c r="B254" s="115" t="s">
        <v>1009</v>
      </c>
      <c r="C254" s="116"/>
      <c r="D254" s="116" t="s">
        <v>150</v>
      </c>
      <c r="E254" s="254"/>
      <c r="F254" s="254"/>
      <c r="G254" s="254" t="s">
        <v>1010</v>
      </c>
      <c r="H254" s="116"/>
      <c r="I254" s="135"/>
      <c r="J254" s="116"/>
      <c r="K254" s="116"/>
      <c r="L254" s="116"/>
      <c r="M254" s="116"/>
    </row>
    <row r="255" spans="1:13">
      <c r="A255" s="108" t="s">
        <v>5</v>
      </c>
      <c r="B255" s="108" t="s">
        <v>6</v>
      </c>
      <c r="C255" s="92" t="s">
        <v>9</v>
      </c>
      <c r="D255" s="138" t="s">
        <v>154</v>
      </c>
      <c r="E255" s="255"/>
      <c r="F255" s="256"/>
      <c r="G255" s="257" t="s">
        <v>155</v>
      </c>
      <c r="H255" s="255"/>
      <c r="I255" s="242" t="s">
        <v>156</v>
      </c>
      <c r="J255" s="242" t="s">
        <v>157</v>
      </c>
      <c r="K255" s="242" t="s">
        <v>158</v>
      </c>
      <c r="L255" s="242" t="s">
        <v>157</v>
      </c>
      <c r="M255" s="242" t="s">
        <v>159</v>
      </c>
    </row>
    <row r="256" spans="1:13" ht="18">
      <c r="A256" s="122"/>
      <c r="B256" s="123"/>
      <c r="C256" s="123"/>
      <c r="D256" s="258">
        <v>0.1</v>
      </c>
      <c r="E256" s="258">
        <v>0.1</v>
      </c>
      <c r="F256" s="258">
        <v>0.1</v>
      </c>
      <c r="G256" s="124" t="s">
        <v>160</v>
      </c>
      <c r="H256" s="137" t="s">
        <v>161</v>
      </c>
      <c r="I256" s="258">
        <v>0.05</v>
      </c>
      <c r="J256" s="258">
        <v>0.5</v>
      </c>
      <c r="K256" s="258">
        <v>0.5</v>
      </c>
      <c r="L256" s="258">
        <v>1</v>
      </c>
      <c r="M256" s="122"/>
    </row>
    <row r="257" spans="1:13" ht="18">
      <c r="A257" s="108">
        <v>1</v>
      </c>
      <c r="B257" s="93" t="s">
        <v>970</v>
      </c>
      <c r="C257" s="93" t="s">
        <v>971</v>
      </c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</row>
    <row r="258" spans="1:13" ht="18">
      <c r="A258" s="108">
        <v>2</v>
      </c>
      <c r="B258" s="93" t="s">
        <v>955</v>
      </c>
      <c r="C258" s="93" t="s">
        <v>956</v>
      </c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</row>
    <row r="259" spans="1:13" ht="18">
      <c r="A259" s="108">
        <v>3</v>
      </c>
      <c r="B259" s="93" t="s">
        <v>972</v>
      </c>
      <c r="C259" s="93" t="s">
        <v>919</v>
      </c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</row>
    <row r="260" spans="1:13" ht="18">
      <c r="A260" s="125"/>
      <c r="B260" s="126"/>
      <c r="C260" s="127" t="s">
        <v>530</v>
      </c>
      <c r="D260" s="126"/>
      <c r="E260" s="126"/>
      <c r="F260" s="128"/>
      <c r="G260" s="128"/>
      <c r="H260" s="128"/>
      <c r="I260" s="128"/>
      <c r="J260" s="128"/>
      <c r="K260" s="128"/>
      <c r="L260" s="128"/>
      <c r="M260" s="128"/>
    </row>
    <row r="261" spans="1:13" ht="18">
      <c r="A261" s="129">
        <v>1</v>
      </c>
      <c r="B261" s="100"/>
      <c r="C261" s="108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</row>
    <row r="262" spans="1:13" ht="18">
      <c r="A262" s="129">
        <v>2</v>
      </c>
      <c r="B262" s="100"/>
      <c r="C262" s="108"/>
      <c r="D262" s="260"/>
      <c r="E262" s="260"/>
      <c r="F262" s="260"/>
      <c r="G262" s="260"/>
      <c r="H262" s="260"/>
      <c r="I262" s="260"/>
      <c r="J262" s="260"/>
      <c r="K262" s="260"/>
      <c r="L262" s="260"/>
      <c r="M262" s="260"/>
    </row>
    <row r="271" spans="1:13" s="252" customFormat="1"/>
    <row r="272" spans="1:13" s="252" customFormat="1"/>
    <row r="273" spans="1:13" s="252" customFormat="1"/>
    <row r="274" spans="1:13" s="252" customFormat="1"/>
    <row r="275" spans="1:13" s="252" customFormat="1"/>
    <row r="276" spans="1:13" s="252" customFormat="1"/>
    <row r="277" spans="1:13" s="252" customFormat="1"/>
    <row r="278" spans="1:13" s="252" customFormat="1"/>
    <row r="279" spans="1:13" s="252" customFormat="1"/>
    <row r="280" spans="1:13" s="252" customFormat="1"/>
    <row r="281" spans="1:13" s="252" customFormat="1"/>
    <row r="282" spans="1:13" s="252" customFormat="1"/>
    <row r="283" spans="1:13" s="252" customFormat="1"/>
    <row r="284" spans="1:13" s="252" customFormat="1"/>
    <row r="285" spans="1:13" ht="17.25">
      <c r="A285" s="80"/>
      <c r="B285" s="262"/>
      <c r="C285" s="81" t="s">
        <v>0</v>
      </c>
      <c r="D285" s="81"/>
      <c r="E285" s="81"/>
      <c r="F285" s="81"/>
      <c r="G285" s="81"/>
      <c r="H285" s="81"/>
      <c r="I285" s="278"/>
      <c r="J285" s="278"/>
      <c r="K285" s="278"/>
      <c r="L285" s="278"/>
      <c r="M285" s="278"/>
    </row>
    <row r="286" spans="1:13" ht="17.25">
      <c r="A286" s="80"/>
      <c r="B286" s="262"/>
      <c r="C286" s="111" t="s">
        <v>1011</v>
      </c>
      <c r="D286" s="263"/>
      <c r="E286" s="263"/>
      <c r="F286" s="263"/>
      <c r="G286" s="264"/>
      <c r="H286" s="263"/>
      <c r="I286" s="279"/>
      <c r="J286" s="279"/>
      <c r="K286" s="280"/>
      <c r="L286" s="280"/>
      <c r="M286" s="280"/>
    </row>
    <row r="287" spans="1:13" ht="18.75" customHeight="1">
      <c r="A287" s="265"/>
      <c r="B287" s="557" t="s">
        <v>1012</v>
      </c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</row>
    <row r="288" spans="1:13">
      <c r="A288" s="92" t="s">
        <v>5</v>
      </c>
      <c r="B288" s="92" t="s">
        <v>6</v>
      </c>
      <c r="C288" s="92" t="s">
        <v>9</v>
      </c>
      <c r="D288" s="233" t="s">
        <v>154</v>
      </c>
      <c r="E288" s="266"/>
      <c r="F288" s="107"/>
      <c r="G288" s="257" t="s">
        <v>155</v>
      </c>
      <c r="H288" s="266"/>
      <c r="I288" s="242" t="s">
        <v>156</v>
      </c>
      <c r="J288" s="242" t="s">
        <v>157</v>
      </c>
      <c r="K288" s="242" t="s">
        <v>158</v>
      </c>
      <c r="L288" s="242" t="s">
        <v>157</v>
      </c>
      <c r="M288" s="242" t="s">
        <v>159</v>
      </c>
    </row>
    <row r="289" spans="1:13">
      <c r="A289" s="267"/>
      <c r="B289" s="268"/>
      <c r="C289" s="268"/>
      <c r="D289" s="269">
        <v>0.1</v>
      </c>
      <c r="E289" s="269">
        <v>0.1</v>
      </c>
      <c r="F289" s="269">
        <v>0.1</v>
      </c>
      <c r="G289" s="270" t="s">
        <v>160</v>
      </c>
      <c r="H289" s="267" t="s">
        <v>161</v>
      </c>
      <c r="I289" s="269">
        <v>0.05</v>
      </c>
      <c r="J289" s="269">
        <v>0.5</v>
      </c>
      <c r="K289" s="269">
        <v>0.5</v>
      </c>
      <c r="L289" s="269">
        <v>1</v>
      </c>
      <c r="M289" s="267"/>
    </row>
    <row r="290" spans="1:13">
      <c r="A290" s="92">
        <v>1</v>
      </c>
      <c r="B290" s="94" t="s">
        <v>912</v>
      </c>
      <c r="C290" s="94" t="s">
        <v>913</v>
      </c>
      <c r="D290" s="92"/>
      <c r="E290" s="92"/>
      <c r="F290" s="92"/>
      <c r="G290" s="92"/>
      <c r="H290" s="92"/>
      <c r="I290" s="92"/>
      <c r="J290" s="92"/>
      <c r="K290" s="92"/>
      <c r="L290" s="92"/>
      <c r="M290" s="92"/>
    </row>
    <row r="291" spans="1:13">
      <c r="A291" s="92">
        <v>2</v>
      </c>
      <c r="B291" s="94" t="s">
        <v>914</v>
      </c>
      <c r="C291" s="94" t="s">
        <v>915</v>
      </c>
      <c r="D291" s="92"/>
      <c r="E291" s="92"/>
      <c r="F291" s="92"/>
      <c r="G291" s="92"/>
      <c r="H291" s="92"/>
      <c r="I291" s="92"/>
      <c r="J291" s="92"/>
      <c r="K291" s="92"/>
      <c r="L291" s="92"/>
      <c r="M291" s="92"/>
    </row>
    <row r="292" spans="1:13">
      <c r="A292" s="92">
        <v>3</v>
      </c>
      <c r="B292" s="94" t="s">
        <v>916</v>
      </c>
      <c r="C292" s="94" t="s">
        <v>917</v>
      </c>
      <c r="D292" s="92"/>
      <c r="E292" s="92"/>
      <c r="F292" s="92"/>
      <c r="G292" s="92"/>
      <c r="H292" s="92"/>
      <c r="I292" s="92"/>
      <c r="J292" s="92"/>
      <c r="K292" s="92"/>
      <c r="L292" s="92"/>
      <c r="M292" s="92"/>
    </row>
    <row r="293" spans="1:13">
      <c r="A293" s="92">
        <v>4</v>
      </c>
      <c r="B293" s="94" t="s">
        <v>918</v>
      </c>
      <c r="C293" s="94" t="s">
        <v>919</v>
      </c>
      <c r="D293" s="92"/>
      <c r="E293" s="92"/>
      <c r="F293" s="92"/>
      <c r="G293" s="92"/>
      <c r="H293" s="92"/>
      <c r="I293" s="92"/>
      <c r="J293" s="92"/>
      <c r="K293" s="92"/>
      <c r="L293" s="92"/>
      <c r="M293" s="92"/>
    </row>
    <row r="294" spans="1:13">
      <c r="A294" s="92">
        <v>5</v>
      </c>
      <c r="B294" s="94" t="s">
        <v>920</v>
      </c>
      <c r="C294" s="94" t="s">
        <v>921</v>
      </c>
      <c r="D294" s="92"/>
      <c r="E294" s="92"/>
      <c r="F294" s="92"/>
      <c r="G294" s="92"/>
      <c r="H294" s="92"/>
      <c r="I294" s="92"/>
      <c r="J294" s="92"/>
      <c r="K294" s="92"/>
      <c r="L294" s="92"/>
      <c r="M294" s="92"/>
    </row>
    <row r="295" spans="1:13">
      <c r="A295" s="92">
        <v>6</v>
      </c>
      <c r="B295" s="94" t="s">
        <v>922</v>
      </c>
      <c r="C295" s="94" t="s">
        <v>923</v>
      </c>
      <c r="D295" s="92"/>
      <c r="E295" s="92"/>
      <c r="F295" s="92"/>
      <c r="G295" s="92"/>
      <c r="H295" s="92"/>
      <c r="I295" s="92"/>
      <c r="J295" s="92"/>
      <c r="K295" s="92"/>
      <c r="L295" s="92"/>
      <c r="M295" s="92"/>
    </row>
    <row r="296" spans="1:13">
      <c r="A296" s="92">
        <v>7</v>
      </c>
      <c r="B296" s="94" t="s">
        <v>924</v>
      </c>
      <c r="C296" s="94" t="s">
        <v>925</v>
      </c>
      <c r="D296" s="92"/>
      <c r="E296" s="92"/>
      <c r="F296" s="92"/>
      <c r="G296" s="92"/>
      <c r="H296" s="92"/>
      <c r="I296" s="92"/>
      <c r="J296" s="92"/>
      <c r="K296" s="92"/>
      <c r="L296" s="92"/>
      <c r="M296" s="92"/>
    </row>
    <row r="297" spans="1:13">
      <c r="A297" s="92">
        <v>8</v>
      </c>
      <c r="B297" s="94" t="s">
        <v>926</v>
      </c>
      <c r="C297" s="94" t="s">
        <v>927</v>
      </c>
      <c r="D297" s="92"/>
      <c r="E297" s="92"/>
      <c r="F297" s="92"/>
      <c r="G297" s="92"/>
      <c r="H297" s="92"/>
      <c r="I297" s="92"/>
      <c r="J297" s="92"/>
      <c r="K297" s="92"/>
      <c r="L297" s="92"/>
      <c r="M297" s="92"/>
    </row>
    <row r="298" spans="1:13">
      <c r="A298" s="92">
        <v>9</v>
      </c>
      <c r="B298" s="94" t="s">
        <v>928</v>
      </c>
      <c r="C298" s="94" t="s">
        <v>929</v>
      </c>
      <c r="D298" s="92"/>
      <c r="E298" s="92"/>
      <c r="F298" s="92"/>
      <c r="G298" s="92"/>
      <c r="H298" s="92"/>
      <c r="I298" s="92"/>
      <c r="J298" s="92"/>
      <c r="K298" s="92"/>
      <c r="L298" s="92"/>
      <c r="M298" s="92"/>
    </row>
    <row r="299" spans="1:13">
      <c r="A299" s="92">
        <v>10</v>
      </c>
      <c r="B299" s="94" t="s">
        <v>930</v>
      </c>
      <c r="C299" s="94" t="s">
        <v>931</v>
      </c>
      <c r="D299" s="92"/>
      <c r="E299" s="92"/>
      <c r="F299" s="92"/>
      <c r="G299" s="92"/>
      <c r="H299" s="92"/>
      <c r="I299" s="92"/>
      <c r="J299" s="92"/>
      <c r="K299" s="92"/>
      <c r="L299" s="92"/>
      <c r="M299" s="92"/>
    </row>
    <row r="300" spans="1:13">
      <c r="A300" s="92">
        <v>11</v>
      </c>
      <c r="B300" s="94" t="s">
        <v>932</v>
      </c>
      <c r="C300" s="94" t="s">
        <v>933</v>
      </c>
      <c r="D300" s="92"/>
      <c r="E300" s="92"/>
      <c r="F300" s="92"/>
      <c r="G300" s="92"/>
      <c r="H300" s="92"/>
      <c r="I300" s="92"/>
      <c r="J300" s="92"/>
      <c r="K300" s="92"/>
      <c r="L300" s="92"/>
      <c r="M300" s="92"/>
    </row>
    <row r="301" spans="1:13">
      <c r="A301" s="92">
        <v>12</v>
      </c>
      <c r="B301" s="94" t="s">
        <v>934</v>
      </c>
      <c r="C301" s="94" t="s">
        <v>935</v>
      </c>
      <c r="D301" s="92"/>
      <c r="E301" s="92"/>
      <c r="F301" s="92"/>
      <c r="G301" s="92"/>
      <c r="H301" s="92"/>
      <c r="I301" s="92"/>
      <c r="J301" s="92"/>
      <c r="K301" s="92"/>
      <c r="L301" s="92"/>
      <c r="M301" s="92"/>
    </row>
    <row r="302" spans="1:13">
      <c r="A302" s="92">
        <v>13</v>
      </c>
      <c r="B302" s="94" t="s">
        <v>936</v>
      </c>
      <c r="C302" s="229" t="s">
        <v>937</v>
      </c>
      <c r="D302" s="92"/>
      <c r="E302" s="92"/>
      <c r="F302" s="92"/>
      <c r="G302" s="92"/>
      <c r="H302" s="92"/>
      <c r="I302" s="92"/>
      <c r="J302" s="92"/>
      <c r="K302" s="92"/>
      <c r="L302" s="92"/>
      <c r="M302" s="92"/>
    </row>
    <row r="303" spans="1:13">
      <c r="A303" s="92">
        <v>14</v>
      </c>
      <c r="B303" s="231" t="s">
        <v>938</v>
      </c>
      <c r="C303" s="94" t="s">
        <v>939</v>
      </c>
      <c r="D303" s="92"/>
      <c r="E303" s="92"/>
      <c r="F303" s="92"/>
      <c r="G303" s="92"/>
      <c r="H303" s="92"/>
      <c r="I303" s="92"/>
      <c r="J303" s="92"/>
      <c r="K303" s="92"/>
      <c r="L303" s="92"/>
      <c r="M303" s="92"/>
    </row>
    <row r="304" spans="1:13">
      <c r="A304" s="92">
        <v>15</v>
      </c>
      <c r="B304" s="94" t="s">
        <v>940</v>
      </c>
      <c r="C304" s="94" t="s">
        <v>941</v>
      </c>
      <c r="D304" s="92"/>
      <c r="E304" s="92"/>
      <c r="F304" s="92"/>
      <c r="G304" s="92"/>
      <c r="H304" s="92"/>
      <c r="I304" s="92"/>
      <c r="J304" s="92"/>
      <c r="K304" s="92"/>
      <c r="L304" s="92"/>
      <c r="M304" s="92"/>
    </row>
    <row r="305" spans="1:29">
      <c r="A305" s="92">
        <v>16</v>
      </c>
      <c r="B305" s="94" t="s">
        <v>942</v>
      </c>
      <c r="C305" s="94" t="s">
        <v>943</v>
      </c>
      <c r="D305" s="92"/>
      <c r="E305" s="92"/>
      <c r="F305" s="92"/>
      <c r="G305" s="92"/>
      <c r="H305" s="92"/>
      <c r="I305" s="92"/>
      <c r="J305" s="92"/>
      <c r="K305" s="92"/>
      <c r="L305" s="92"/>
      <c r="M305" s="92"/>
    </row>
    <row r="306" spans="1:29">
      <c r="A306" s="92">
        <v>17</v>
      </c>
      <c r="B306" s="231" t="s">
        <v>944</v>
      </c>
      <c r="C306" s="94" t="s">
        <v>945</v>
      </c>
      <c r="D306" s="92"/>
      <c r="E306" s="92"/>
      <c r="F306" s="92"/>
      <c r="G306" s="92"/>
      <c r="H306" s="92"/>
      <c r="I306" s="92"/>
      <c r="J306" s="92"/>
      <c r="K306" s="92"/>
      <c r="L306" s="92"/>
      <c r="M306" s="92"/>
    </row>
    <row r="307" spans="1:29">
      <c r="A307" s="92">
        <v>18</v>
      </c>
      <c r="B307" s="92" t="s">
        <v>946</v>
      </c>
      <c r="C307" s="94" t="s">
        <v>947</v>
      </c>
      <c r="D307" s="92"/>
      <c r="E307" s="92"/>
      <c r="F307" s="92"/>
      <c r="G307" s="92"/>
      <c r="H307" s="92"/>
      <c r="I307" s="92"/>
      <c r="J307" s="92"/>
      <c r="K307" s="92"/>
      <c r="L307" s="92"/>
      <c r="M307" s="92"/>
    </row>
    <row r="308" spans="1:29">
      <c r="A308" s="92">
        <v>19</v>
      </c>
      <c r="B308" s="94" t="s">
        <v>948</v>
      </c>
      <c r="C308" s="94" t="s">
        <v>949</v>
      </c>
      <c r="D308" s="92"/>
      <c r="E308" s="92"/>
      <c r="F308" s="92"/>
      <c r="G308" s="92"/>
      <c r="H308" s="92"/>
      <c r="I308" s="92"/>
      <c r="J308" s="92"/>
      <c r="K308" s="92"/>
      <c r="L308" s="92"/>
      <c r="M308" s="92"/>
    </row>
    <row r="309" spans="1:29">
      <c r="A309" s="92">
        <v>20</v>
      </c>
      <c r="B309" s="94" t="s">
        <v>950</v>
      </c>
      <c r="C309" s="94" t="s">
        <v>951</v>
      </c>
      <c r="D309" s="92"/>
      <c r="E309" s="92"/>
      <c r="F309" s="92"/>
      <c r="G309" s="92"/>
      <c r="H309" s="92"/>
      <c r="I309" s="92"/>
      <c r="J309" s="92"/>
      <c r="K309" s="92"/>
      <c r="L309" s="92"/>
      <c r="M309" s="92"/>
    </row>
    <row r="310" spans="1:29">
      <c r="A310" s="271"/>
      <c r="B310" s="272"/>
      <c r="C310" s="273" t="s">
        <v>530</v>
      </c>
      <c r="D310" s="272"/>
      <c r="E310" s="272"/>
      <c r="F310" s="272"/>
      <c r="G310" s="272"/>
      <c r="H310" s="272"/>
      <c r="I310" s="272"/>
      <c r="J310" s="272"/>
      <c r="K310" s="272"/>
      <c r="L310" s="281"/>
      <c r="M310" s="281"/>
    </row>
    <row r="311" spans="1:29">
      <c r="A311" s="274">
        <v>1</v>
      </c>
      <c r="B311" s="243" t="s">
        <v>952</v>
      </c>
      <c r="C311" s="243" t="s">
        <v>553</v>
      </c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</row>
    <row r="312" spans="1:29" s="253" customFormat="1">
      <c r="A312" s="274">
        <v>2</v>
      </c>
      <c r="B312" s="243" t="s">
        <v>953</v>
      </c>
      <c r="C312" s="234" t="s">
        <v>954</v>
      </c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1:29">
      <c r="A313" s="274">
        <v>3</v>
      </c>
      <c r="B313" s="276" t="s">
        <v>955</v>
      </c>
      <c r="C313" s="276" t="s">
        <v>956</v>
      </c>
      <c r="D313" s="277"/>
      <c r="E313" s="277"/>
      <c r="F313" s="277"/>
      <c r="G313" s="277"/>
      <c r="H313" s="277"/>
      <c r="I313" s="277"/>
      <c r="J313" s="277"/>
      <c r="K313" s="277"/>
      <c r="L313" s="277"/>
      <c r="M313" s="277"/>
    </row>
    <row r="314" spans="1:29" s="108" customFormat="1">
      <c r="A314" s="274">
        <v>4</v>
      </c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108" customFormat="1">
      <c r="A315" s="274">
        <v>5</v>
      </c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s="108" customFormat="1">
      <c r="A316" s="274">
        <v>6</v>
      </c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29" s="108" customFormat="1">
      <c r="A317" s="274">
        <v>7</v>
      </c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1:29" s="108" customFormat="1">
      <c r="A318" s="274">
        <v>8</v>
      </c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</row>
    <row r="319" spans="1:29" s="108" customFormat="1">
      <c r="A319" s="274">
        <v>9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1:29" s="108" customFormat="1">
      <c r="A320" s="274">
        <v>10</v>
      </c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1:13" ht="17.25">
      <c r="A321" s="80"/>
      <c r="B321" s="262"/>
      <c r="C321" s="81" t="s">
        <v>0</v>
      </c>
      <c r="D321" s="81"/>
      <c r="E321" s="81"/>
      <c r="F321" s="81"/>
      <c r="G321" s="81"/>
      <c r="H321" s="81"/>
      <c r="I321" s="278"/>
      <c r="J321" s="278"/>
      <c r="K321" s="278"/>
      <c r="L321" s="278"/>
      <c r="M321" s="278"/>
    </row>
    <row r="322" spans="1:13" ht="17.25">
      <c r="A322" s="80"/>
      <c r="B322" s="262"/>
      <c r="C322" s="111" t="s">
        <v>1011</v>
      </c>
      <c r="D322" s="263"/>
      <c r="E322" s="263"/>
      <c r="F322" s="263"/>
      <c r="G322" s="264"/>
      <c r="H322" s="263"/>
      <c r="I322" s="279"/>
      <c r="J322" s="279"/>
      <c r="K322" s="280"/>
      <c r="L322" s="280"/>
      <c r="M322" s="280"/>
    </row>
    <row r="323" spans="1:13" ht="16.5">
      <c r="A323" s="80"/>
      <c r="B323" s="262"/>
      <c r="C323" s="111"/>
      <c r="D323" s="263"/>
      <c r="E323" s="263"/>
      <c r="F323" s="263"/>
      <c r="G323" s="263"/>
      <c r="H323" s="263"/>
      <c r="I323" s="263"/>
      <c r="J323" s="263"/>
      <c r="K323" s="263"/>
      <c r="L323" s="263"/>
      <c r="M323" s="263"/>
    </row>
    <row r="324" spans="1:13" ht="18.75" customHeight="1">
      <c r="A324" s="265"/>
      <c r="B324" s="557" t="s">
        <v>1013</v>
      </c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</row>
    <row r="325" spans="1:13">
      <c r="A325" s="92" t="s">
        <v>5</v>
      </c>
      <c r="B325" s="92" t="s">
        <v>6</v>
      </c>
      <c r="C325" s="92" t="s">
        <v>9</v>
      </c>
      <c r="D325" s="233" t="s">
        <v>154</v>
      </c>
      <c r="E325" s="266"/>
      <c r="F325" s="107"/>
      <c r="G325" s="257" t="s">
        <v>155</v>
      </c>
      <c r="H325" s="266"/>
      <c r="I325" s="242" t="s">
        <v>156</v>
      </c>
      <c r="J325" s="242" t="s">
        <v>157</v>
      </c>
      <c r="K325" s="242" t="s">
        <v>158</v>
      </c>
      <c r="L325" s="242" t="s">
        <v>157</v>
      </c>
      <c r="M325" s="242" t="s">
        <v>159</v>
      </c>
    </row>
    <row r="326" spans="1:13">
      <c r="A326" s="267"/>
      <c r="B326" s="268"/>
      <c r="C326" s="268"/>
      <c r="D326" s="269">
        <v>0.1</v>
      </c>
      <c r="E326" s="269">
        <v>0.1</v>
      </c>
      <c r="F326" s="269">
        <v>0.1</v>
      </c>
      <c r="G326" s="270" t="s">
        <v>160</v>
      </c>
      <c r="H326" s="267" t="s">
        <v>161</v>
      </c>
      <c r="I326" s="269">
        <v>0.05</v>
      </c>
      <c r="J326" s="269">
        <v>0.5</v>
      </c>
      <c r="K326" s="269">
        <v>0.5</v>
      </c>
      <c r="L326" s="269">
        <v>1</v>
      </c>
      <c r="M326" s="267"/>
    </row>
    <row r="327" spans="1:13">
      <c r="A327" s="92" t="s">
        <v>5</v>
      </c>
      <c r="B327" s="92" t="s">
        <v>6</v>
      </c>
      <c r="C327" s="92" t="s">
        <v>9</v>
      </c>
      <c r="D327" s="233"/>
      <c r="E327" s="233"/>
      <c r="F327" s="233"/>
      <c r="G327" s="233"/>
      <c r="H327" s="233"/>
      <c r="I327" s="233"/>
      <c r="J327" s="233"/>
      <c r="K327" s="92"/>
      <c r="L327" s="92"/>
      <c r="M327" s="242"/>
    </row>
    <row r="328" spans="1:13">
      <c r="A328" s="92">
        <v>1</v>
      </c>
      <c r="B328" s="94" t="s">
        <v>912</v>
      </c>
      <c r="C328" s="94" t="s">
        <v>913</v>
      </c>
      <c r="D328" s="92"/>
      <c r="E328" s="92"/>
      <c r="F328" s="92"/>
      <c r="G328" s="92"/>
      <c r="H328" s="92"/>
      <c r="I328" s="92"/>
      <c r="J328" s="92"/>
      <c r="K328" s="92"/>
      <c r="L328" s="92"/>
      <c r="M328" s="92"/>
    </row>
    <row r="329" spans="1:13">
      <c r="A329" s="92">
        <v>2</v>
      </c>
      <c r="B329" s="94" t="s">
        <v>914</v>
      </c>
      <c r="C329" s="94" t="s">
        <v>915</v>
      </c>
      <c r="D329" s="92"/>
      <c r="E329" s="92"/>
      <c r="F329" s="92"/>
      <c r="G329" s="92"/>
      <c r="H329" s="92"/>
      <c r="I329" s="92"/>
      <c r="J329" s="92"/>
      <c r="K329" s="92"/>
      <c r="L329" s="92"/>
      <c r="M329" s="92"/>
    </row>
    <row r="330" spans="1:13">
      <c r="A330" s="92">
        <v>3</v>
      </c>
      <c r="B330" s="94" t="s">
        <v>916</v>
      </c>
      <c r="C330" s="94" t="s">
        <v>917</v>
      </c>
      <c r="D330" s="92"/>
      <c r="E330" s="92"/>
      <c r="F330" s="92"/>
      <c r="G330" s="92"/>
      <c r="H330" s="92"/>
      <c r="I330" s="92"/>
      <c r="J330" s="92"/>
      <c r="K330" s="92"/>
      <c r="L330" s="92"/>
      <c r="M330" s="92"/>
    </row>
    <row r="331" spans="1:13">
      <c r="A331" s="92">
        <v>4</v>
      </c>
      <c r="B331" s="94" t="s">
        <v>918</v>
      </c>
      <c r="C331" s="94" t="s">
        <v>919</v>
      </c>
      <c r="D331" s="92"/>
      <c r="E331" s="92"/>
      <c r="F331" s="92"/>
      <c r="G331" s="92"/>
      <c r="H331" s="92"/>
      <c r="I331" s="92"/>
      <c r="J331" s="92"/>
      <c r="K331" s="92"/>
      <c r="L331" s="92"/>
      <c r="M331" s="92"/>
    </row>
    <row r="332" spans="1:13">
      <c r="A332" s="92">
        <v>5</v>
      </c>
      <c r="B332" s="94" t="s">
        <v>920</v>
      </c>
      <c r="C332" s="94" t="s">
        <v>921</v>
      </c>
      <c r="D332" s="92"/>
      <c r="E332" s="92"/>
      <c r="F332" s="92"/>
      <c r="G332" s="92"/>
      <c r="H332" s="92"/>
      <c r="I332" s="92"/>
      <c r="J332" s="92"/>
      <c r="K332" s="92"/>
      <c r="L332" s="92"/>
      <c r="M332" s="92"/>
    </row>
    <row r="333" spans="1:13">
      <c r="A333" s="92">
        <v>6</v>
      </c>
      <c r="B333" s="94" t="s">
        <v>922</v>
      </c>
      <c r="C333" s="94" t="s">
        <v>923</v>
      </c>
      <c r="D333" s="92"/>
      <c r="E333" s="92"/>
      <c r="F333" s="92"/>
      <c r="G333" s="92"/>
      <c r="H333" s="92"/>
      <c r="I333" s="92"/>
      <c r="J333" s="92"/>
      <c r="K333" s="92"/>
      <c r="L333" s="92"/>
      <c r="M333" s="92"/>
    </row>
    <row r="334" spans="1:13">
      <c r="A334" s="92">
        <v>7</v>
      </c>
      <c r="B334" s="94" t="s">
        <v>924</v>
      </c>
      <c r="C334" s="94" t="s">
        <v>925</v>
      </c>
      <c r="D334" s="92"/>
      <c r="E334" s="92"/>
      <c r="F334" s="92"/>
      <c r="G334" s="92"/>
      <c r="H334" s="92"/>
      <c r="I334" s="92"/>
      <c r="J334" s="92"/>
      <c r="K334" s="92"/>
      <c r="L334" s="92"/>
      <c r="M334" s="92"/>
    </row>
    <row r="335" spans="1:13">
      <c r="A335" s="92">
        <v>8</v>
      </c>
      <c r="B335" s="94" t="s">
        <v>926</v>
      </c>
      <c r="C335" s="94" t="s">
        <v>927</v>
      </c>
      <c r="D335" s="92"/>
      <c r="E335" s="92"/>
      <c r="F335" s="92"/>
      <c r="G335" s="92"/>
      <c r="H335" s="92"/>
      <c r="I335" s="92"/>
      <c r="J335" s="92"/>
      <c r="K335" s="92"/>
      <c r="L335" s="92"/>
      <c r="M335" s="92"/>
    </row>
    <row r="336" spans="1:13">
      <c r="A336" s="92">
        <v>9</v>
      </c>
      <c r="B336" s="94" t="s">
        <v>928</v>
      </c>
      <c r="C336" s="94" t="s">
        <v>929</v>
      </c>
      <c r="D336" s="92"/>
      <c r="E336" s="92"/>
      <c r="F336" s="92"/>
      <c r="G336" s="92"/>
      <c r="H336" s="92"/>
      <c r="I336" s="92"/>
      <c r="J336" s="92"/>
      <c r="K336" s="92"/>
      <c r="L336" s="92"/>
      <c r="M336" s="92"/>
    </row>
    <row r="337" spans="1:13">
      <c r="A337" s="92">
        <v>10</v>
      </c>
      <c r="B337" s="94" t="s">
        <v>930</v>
      </c>
      <c r="C337" s="94" t="s">
        <v>931</v>
      </c>
      <c r="D337" s="92"/>
      <c r="E337" s="92"/>
      <c r="F337" s="92"/>
      <c r="G337" s="92"/>
      <c r="H337" s="92"/>
      <c r="I337" s="92"/>
      <c r="J337" s="92"/>
      <c r="K337" s="92"/>
      <c r="L337" s="92"/>
      <c r="M337" s="92"/>
    </row>
    <row r="338" spans="1:13">
      <c r="A338" s="92">
        <v>11</v>
      </c>
      <c r="B338" s="94" t="s">
        <v>932</v>
      </c>
      <c r="C338" s="94" t="s">
        <v>933</v>
      </c>
      <c r="D338" s="92"/>
      <c r="E338" s="92"/>
      <c r="F338" s="92"/>
      <c r="G338" s="92"/>
      <c r="H338" s="92"/>
      <c r="I338" s="92"/>
      <c r="J338" s="92"/>
      <c r="K338" s="92"/>
      <c r="L338" s="92"/>
      <c r="M338" s="92"/>
    </row>
    <row r="339" spans="1:13">
      <c r="A339" s="92">
        <v>12</v>
      </c>
      <c r="B339" s="94" t="s">
        <v>934</v>
      </c>
      <c r="C339" s="94" t="s">
        <v>935</v>
      </c>
      <c r="D339" s="92"/>
      <c r="E339" s="92"/>
      <c r="F339" s="92"/>
      <c r="G339" s="92"/>
      <c r="H339" s="92"/>
      <c r="I339" s="92"/>
      <c r="J339" s="92"/>
      <c r="K339" s="92"/>
      <c r="L339" s="92"/>
      <c r="M339" s="92"/>
    </row>
    <row r="340" spans="1:13">
      <c r="A340" s="92">
        <v>13</v>
      </c>
      <c r="B340" s="94" t="s">
        <v>936</v>
      </c>
      <c r="C340" s="229" t="s">
        <v>937</v>
      </c>
      <c r="D340" s="92"/>
      <c r="E340" s="92"/>
      <c r="F340" s="92"/>
      <c r="G340" s="92"/>
      <c r="H340" s="92"/>
      <c r="I340" s="92"/>
      <c r="J340" s="92"/>
      <c r="K340" s="92"/>
      <c r="L340" s="92"/>
      <c r="M340" s="92"/>
    </row>
    <row r="341" spans="1:13">
      <c r="A341" s="92">
        <v>14</v>
      </c>
      <c r="B341" s="231" t="s">
        <v>938</v>
      </c>
      <c r="C341" s="94" t="s">
        <v>939</v>
      </c>
      <c r="D341" s="92"/>
      <c r="E341" s="92"/>
      <c r="F341" s="92"/>
      <c r="G341" s="92"/>
      <c r="H341" s="92"/>
      <c r="I341" s="92"/>
      <c r="J341" s="92"/>
      <c r="K341" s="92"/>
      <c r="L341" s="92"/>
      <c r="M341" s="92"/>
    </row>
    <row r="342" spans="1:13">
      <c r="A342" s="92">
        <v>15</v>
      </c>
      <c r="B342" s="94" t="s">
        <v>940</v>
      </c>
      <c r="C342" s="94" t="s">
        <v>941</v>
      </c>
      <c r="D342" s="92"/>
      <c r="E342" s="92"/>
      <c r="F342" s="92"/>
      <c r="G342" s="92"/>
      <c r="H342" s="92"/>
      <c r="I342" s="92"/>
      <c r="J342" s="92"/>
      <c r="K342" s="92"/>
      <c r="L342" s="92"/>
      <c r="M342" s="92"/>
    </row>
    <row r="343" spans="1:13">
      <c r="A343" s="92">
        <v>16</v>
      </c>
      <c r="B343" s="94" t="s">
        <v>942</v>
      </c>
      <c r="C343" s="94" t="s">
        <v>943</v>
      </c>
      <c r="D343" s="92"/>
      <c r="E343" s="92"/>
      <c r="F343" s="92"/>
      <c r="G343" s="92"/>
      <c r="H343" s="92"/>
      <c r="I343" s="92"/>
      <c r="J343" s="92"/>
      <c r="K343" s="92"/>
      <c r="L343" s="92"/>
      <c r="M343" s="92"/>
    </row>
    <row r="344" spans="1:13">
      <c r="A344" s="92">
        <v>17</v>
      </c>
      <c r="B344" s="231" t="s">
        <v>944</v>
      </c>
      <c r="C344" s="94" t="s">
        <v>945</v>
      </c>
      <c r="D344" s="92"/>
      <c r="E344" s="92"/>
      <c r="F344" s="92"/>
      <c r="G344" s="92"/>
      <c r="H344" s="92"/>
      <c r="I344" s="92"/>
      <c r="J344" s="92"/>
      <c r="K344" s="92"/>
      <c r="L344" s="92"/>
      <c r="M344" s="92"/>
    </row>
    <row r="345" spans="1:13">
      <c r="A345" s="92">
        <v>18</v>
      </c>
      <c r="B345" s="92" t="s">
        <v>946</v>
      </c>
      <c r="C345" s="94" t="s">
        <v>947</v>
      </c>
      <c r="D345" s="92"/>
      <c r="E345" s="92"/>
      <c r="F345" s="92"/>
      <c r="G345" s="92"/>
      <c r="H345" s="92"/>
      <c r="I345" s="92"/>
      <c r="J345" s="92"/>
      <c r="K345" s="92"/>
      <c r="L345" s="92"/>
      <c r="M345" s="92"/>
    </row>
    <row r="346" spans="1:13">
      <c r="A346" s="92">
        <v>19</v>
      </c>
      <c r="B346" s="94" t="s">
        <v>948</v>
      </c>
      <c r="C346" s="94" t="s">
        <v>949</v>
      </c>
      <c r="D346" s="92"/>
      <c r="E346" s="92"/>
      <c r="F346" s="92"/>
      <c r="G346" s="92"/>
      <c r="H346" s="92"/>
      <c r="I346" s="92"/>
      <c r="J346" s="92"/>
      <c r="K346" s="92"/>
      <c r="L346" s="92"/>
      <c r="M346" s="92"/>
    </row>
    <row r="347" spans="1:13">
      <c r="A347" s="92">
        <v>20</v>
      </c>
      <c r="B347" s="94" t="s">
        <v>950</v>
      </c>
      <c r="C347" s="94" t="s">
        <v>951</v>
      </c>
      <c r="D347" s="92"/>
      <c r="E347" s="92"/>
      <c r="F347" s="92"/>
      <c r="G347" s="92"/>
      <c r="H347" s="92"/>
      <c r="I347" s="92"/>
      <c r="J347" s="92"/>
      <c r="K347" s="92"/>
      <c r="L347" s="92"/>
      <c r="M347" s="92"/>
    </row>
    <row r="348" spans="1:13">
      <c r="A348" s="271"/>
      <c r="B348" s="272"/>
      <c r="C348" s="273"/>
      <c r="D348" s="272"/>
      <c r="E348" s="272"/>
      <c r="F348" s="272"/>
      <c r="G348" s="272"/>
      <c r="H348" s="272"/>
      <c r="I348" s="272"/>
      <c r="J348" s="272"/>
      <c r="K348" s="272"/>
      <c r="L348" s="281"/>
      <c r="M348" s="281"/>
    </row>
    <row r="349" spans="1:13" s="253" customFormat="1">
      <c r="A349" s="274">
        <v>1</v>
      </c>
      <c r="B349" s="243" t="s">
        <v>955</v>
      </c>
      <c r="C349" s="243" t="s">
        <v>956</v>
      </c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</row>
    <row r="350" spans="1:13">
      <c r="A350" s="274">
        <v>2</v>
      </c>
      <c r="B350" s="243" t="s">
        <v>952</v>
      </c>
      <c r="C350" s="234" t="s">
        <v>553</v>
      </c>
      <c r="D350" s="275"/>
      <c r="E350" s="275"/>
      <c r="F350" s="275"/>
      <c r="G350" s="275"/>
      <c r="H350" s="275"/>
      <c r="I350" s="275"/>
      <c r="J350" s="275"/>
      <c r="K350" s="275"/>
      <c r="L350" s="275"/>
      <c r="M350" s="275"/>
    </row>
    <row r="351" spans="1:13">
      <c r="A351" s="274">
        <v>3</v>
      </c>
      <c r="B351" s="243" t="s">
        <v>953</v>
      </c>
      <c r="C351" s="234" t="s">
        <v>954</v>
      </c>
      <c r="D351" s="260"/>
      <c r="E351" s="260"/>
      <c r="F351" s="260"/>
      <c r="G351" s="260"/>
      <c r="H351" s="260"/>
      <c r="I351" s="260"/>
      <c r="J351" s="260"/>
      <c r="K351" s="260"/>
      <c r="L351" s="260"/>
      <c r="M351" s="260"/>
    </row>
    <row r="352" spans="1:13">
      <c r="A352" s="274"/>
      <c r="B352" s="243"/>
      <c r="C352" s="234"/>
      <c r="D352" s="260"/>
      <c r="E352" s="260"/>
      <c r="F352" s="260"/>
      <c r="G352" s="260"/>
      <c r="H352" s="260"/>
      <c r="I352" s="260"/>
      <c r="J352" s="260"/>
      <c r="K352" s="260"/>
      <c r="L352" s="260"/>
      <c r="M352" s="260"/>
    </row>
    <row r="353" spans="1:1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</row>
    <row r="354" spans="1:13" ht="18">
      <c r="B354" s="109"/>
      <c r="C354" s="81" t="s">
        <v>0</v>
      </c>
      <c r="D354" s="110"/>
      <c r="E354" s="110"/>
      <c r="F354" s="110"/>
      <c r="G354" s="110"/>
      <c r="H354" s="110"/>
      <c r="I354" s="131"/>
      <c r="J354" s="131"/>
      <c r="K354" s="131"/>
      <c r="L354" s="131"/>
      <c r="M354" s="131"/>
    </row>
    <row r="355" spans="1:13" ht="17.25">
      <c r="B355" s="109"/>
      <c r="C355" s="111" t="s">
        <v>1011</v>
      </c>
      <c r="D355" s="112"/>
      <c r="E355" s="112"/>
      <c r="F355" s="112"/>
      <c r="G355" s="113"/>
      <c r="H355" s="112"/>
      <c r="I355" s="132"/>
      <c r="J355" s="132"/>
      <c r="K355" s="133"/>
      <c r="L355" s="133"/>
      <c r="M355" s="133"/>
    </row>
    <row r="356" spans="1:13" ht="17.25">
      <c r="B356" s="109"/>
      <c r="C356" s="111" t="s">
        <v>960</v>
      </c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</row>
    <row r="357" spans="1:13">
      <c r="A357" s="108" t="s">
        <v>5</v>
      </c>
      <c r="B357" s="108" t="s">
        <v>6</v>
      </c>
      <c r="C357" s="92" t="s">
        <v>9</v>
      </c>
      <c r="D357" s="138" t="s">
        <v>154</v>
      </c>
      <c r="E357" s="255"/>
      <c r="F357" s="256"/>
      <c r="G357" s="257" t="s">
        <v>155</v>
      </c>
      <c r="H357" s="255"/>
      <c r="I357" s="242" t="s">
        <v>156</v>
      </c>
      <c r="J357" s="242" t="s">
        <v>157</v>
      </c>
      <c r="K357" s="242" t="s">
        <v>158</v>
      </c>
      <c r="L357" s="242" t="s">
        <v>157</v>
      </c>
      <c r="M357" s="242" t="s">
        <v>159</v>
      </c>
    </row>
    <row r="358" spans="1:13" ht="18">
      <c r="A358" s="122"/>
      <c r="B358" s="123"/>
      <c r="C358" s="123"/>
      <c r="D358" s="258">
        <v>0.1</v>
      </c>
      <c r="E358" s="258">
        <v>0.1</v>
      </c>
      <c r="F358" s="258">
        <v>0.1</v>
      </c>
      <c r="G358" s="124" t="s">
        <v>160</v>
      </c>
      <c r="H358" s="137" t="s">
        <v>161</v>
      </c>
      <c r="I358" s="258">
        <v>0.05</v>
      </c>
      <c r="J358" s="258">
        <v>0.5</v>
      </c>
      <c r="K358" s="258">
        <v>0.5</v>
      </c>
      <c r="L358" s="258">
        <v>1</v>
      </c>
      <c r="M358" s="122"/>
    </row>
    <row r="359" spans="1:13" ht="18">
      <c r="A359" s="108">
        <v>1</v>
      </c>
      <c r="B359" s="93" t="s">
        <v>912</v>
      </c>
      <c r="C359" s="93" t="s">
        <v>913</v>
      </c>
      <c r="D359" s="138"/>
      <c r="E359" s="138"/>
      <c r="F359" s="138"/>
      <c r="G359" s="138"/>
      <c r="H359" s="138"/>
      <c r="I359" s="138"/>
      <c r="J359" s="138"/>
      <c r="K359" s="108"/>
      <c r="L359" s="108"/>
      <c r="M359" s="242"/>
    </row>
    <row r="360" spans="1:13" ht="18">
      <c r="A360" s="108">
        <v>2</v>
      </c>
      <c r="B360" s="93" t="s">
        <v>914</v>
      </c>
      <c r="C360" s="93" t="s">
        <v>915</v>
      </c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</row>
    <row r="361" spans="1:13" ht="18">
      <c r="A361" s="108">
        <v>3</v>
      </c>
      <c r="B361" s="93" t="s">
        <v>916</v>
      </c>
      <c r="C361" s="93" t="s">
        <v>917</v>
      </c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</row>
    <row r="362" spans="1:13" ht="18">
      <c r="A362" s="108">
        <v>4</v>
      </c>
      <c r="B362" s="93" t="s">
        <v>918</v>
      </c>
      <c r="C362" s="93" t="s">
        <v>919</v>
      </c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</row>
    <row r="363" spans="1:13" ht="18">
      <c r="A363" s="108">
        <v>5</v>
      </c>
      <c r="B363" s="93" t="s">
        <v>920</v>
      </c>
      <c r="C363" s="93" t="s">
        <v>921</v>
      </c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</row>
    <row r="364" spans="1:13" ht="18">
      <c r="A364" s="108">
        <v>6</v>
      </c>
      <c r="B364" s="93" t="s">
        <v>922</v>
      </c>
      <c r="C364" s="93" t="s">
        <v>923</v>
      </c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</row>
    <row r="365" spans="1:13" ht="18">
      <c r="A365" s="108">
        <v>7</v>
      </c>
      <c r="B365" s="93" t="s">
        <v>924</v>
      </c>
      <c r="C365" s="93" t="s">
        <v>925</v>
      </c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</row>
    <row r="366" spans="1:13" ht="18">
      <c r="A366" s="108">
        <v>8</v>
      </c>
      <c r="B366" s="93" t="s">
        <v>926</v>
      </c>
      <c r="C366" s="93" t="s">
        <v>927</v>
      </c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</row>
    <row r="367" spans="1:13" ht="18">
      <c r="A367" s="108">
        <v>9</v>
      </c>
      <c r="B367" s="93" t="s">
        <v>928</v>
      </c>
      <c r="C367" s="93" t="s">
        <v>929</v>
      </c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</row>
    <row r="368" spans="1:13" ht="18">
      <c r="A368" s="108">
        <v>10</v>
      </c>
      <c r="B368" s="93" t="s">
        <v>930</v>
      </c>
      <c r="C368" s="93" t="s">
        <v>931</v>
      </c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</row>
    <row r="369" spans="1:13" ht="18">
      <c r="A369" s="108">
        <v>11</v>
      </c>
      <c r="B369" s="93" t="s">
        <v>932</v>
      </c>
      <c r="C369" s="93" t="s">
        <v>933</v>
      </c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</row>
    <row r="370" spans="1:13" ht="18">
      <c r="A370" s="108">
        <v>12</v>
      </c>
      <c r="B370" s="93" t="s">
        <v>934</v>
      </c>
      <c r="C370" s="93" t="s">
        <v>935</v>
      </c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</row>
    <row r="371" spans="1:13" ht="18">
      <c r="A371" s="108">
        <v>13</v>
      </c>
      <c r="B371" s="93" t="s">
        <v>936</v>
      </c>
      <c r="C371" s="230" t="s">
        <v>937</v>
      </c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</row>
    <row r="372" spans="1:13" ht="18">
      <c r="A372" s="108">
        <v>14</v>
      </c>
      <c r="B372" s="241" t="s">
        <v>938</v>
      </c>
      <c r="C372" s="93" t="s">
        <v>939</v>
      </c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</row>
    <row r="373" spans="1:13" ht="18">
      <c r="A373" s="108">
        <v>15</v>
      </c>
      <c r="B373" s="93" t="s">
        <v>940</v>
      </c>
      <c r="C373" s="93" t="s">
        <v>941</v>
      </c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</row>
    <row r="374" spans="1:13" ht="18">
      <c r="A374" s="108">
        <v>16</v>
      </c>
      <c r="B374" s="93" t="s">
        <v>942</v>
      </c>
      <c r="C374" s="93" t="s">
        <v>943</v>
      </c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</row>
    <row r="375" spans="1:13" ht="18">
      <c r="A375" s="108">
        <v>17</v>
      </c>
      <c r="B375" s="241" t="s">
        <v>944</v>
      </c>
      <c r="C375" s="93" t="s">
        <v>945</v>
      </c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</row>
    <row r="376" spans="1:13" ht="18">
      <c r="A376" s="108">
        <v>18</v>
      </c>
      <c r="B376" s="108" t="s">
        <v>946</v>
      </c>
      <c r="C376" s="93" t="s">
        <v>947</v>
      </c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</row>
    <row r="377" spans="1:13" ht="18">
      <c r="A377" s="108">
        <v>19</v>
      </c>
      <c r="B377" s="93" t="s">
        <v>948</v>
      </c>
      <c r="C377" s="93" t="s">
        <v>949</v>
      </c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</row>
    <row r="378" spans="1:13" ht="18">
      <c r="A378" s="108">
        <v>20</v>
      </c>
      <c r="B378" s="93" t="s">
        <v>950</v>
      </c>
      <c r="C378" s="93" t="s">
        <v>951</v>
      </c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</row>
    <row r="379" spans="1:13" ht="18">
      <c r="A379" s="125"/>
      <c r="B379" s="126"/>
      <c r="C379" s="127" t="s">
        <v>530</v>
      </c>
      <c r="D379" s="126"/>
      <c r="E379" s="126"/>
      <c r="F379" s="126"/>
      <c r="G379" s="126"/>
      <c r="H379" s="126"/>
      <c r="I379" s="126"/>
      <c r="J379" s="126"/>
      <c r="K379" s="126"/>
      <c r="L379" s="128"/>
      <c r="M379" s="128"/>
    </row>
    <row r="380" spans="1:13" ht="18">
      <c r="A380" s="129">
        <v>1</v>
      </c>
      <c r="B380" s="100" t="s">
        <v>952</v>
      </c>
      <c r="C380" s="100" t="s">
        <v>961</v>
      </c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</row>
    <row r="381" spans="1:13" ht="18">
      <c r="A381" s="129">
        <v>1</v>
      </c>
      <c r="B381" s="100" t="s">
        <v>955</v>
      </c>
      <c r="C381" s="100" t="s">
        <v>956</v>
      </c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</row>
    <row r="382" spans="1:13" ht="18">
      <c r="A382" s="129">
        <v>3</v>
      </c>
      <c r="B382" s="100"/>
      <c r="C382" s="108"/>
      <c r="D382" s="129"/>
      <c r="E382" s="129"/>
      <c r="F382" s="129"/>
      <c r="G382" s="129"/>
      <c r="H382" s="129"/>
      <c r="I382" s="129"/>
      <c r="J382" s="129"/>
      <c r="K382" s="129"/>
      <c r="L382" s="108"/>
      <c r="M382" s="108"/>
    </row>
    <row r="383" spans="1:13" ht="15.75">
      <c r="A383" s="129">
        <v>4</v>
      </c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</row>
    <row r="384" spans="1:13" ht="15.75">
      <c r="A384" s="129">
        <v>5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</row>
    <row r="386" spans="1:13" ht="17.25">
      <c r="A386" s="80"/>
      <c r="B386" s="262"/>
      <c r="C386" s="81" t="s">
        <v>0</v>
      </c>
      <c r="D386" s="81"/>
      <c r="E386" s="81"/>
      <c r="F386" s="81"/>
      <c r="G386" s="81"/>
      <c r="H386" s="81"/>
      <c r="I386" s="81"/>
      <c r="J386" s="81"/>
      <c r="K386" s="81"/>
      <c r="L386" s="81"/>
      <c r="M386" s="81"/>
    </row>
    <row r="387" spans="1:13" ht="17.25">
      <c r="A387" s="80"/>
      <c r="B387" s="262"/>
      <c r="C387" s="111" t="s">
        <v>962</v>
      </c>
      <c r="D387" s="263"/>
      <c r="E387" s="263"/>
      <c r="F387" s="263"/>
      <c r="G387" s="263"/>
      <c r="H387" s="263"/>
      <c r="I387" s="263"/>
      <c r="J387" s="263"/>
      <c r="K387" s="263"/>
      <c r="L387" s="263"/>
      <c r="M387" s="264"/>
    </row>
    <row r="388" spans="1:13" ht="16.5">
      <c r="A388" s="80"/>
      <c r="B388" s="262"/>
      <c r="C388" s="111"/>
      <c r="D388" s="263"/>
      <c r="E388" s="263"/>
      <c r="F388" s="263"/>
      <c r="G388" s="263"/>
      <c r="H388" s="263"/>
      <c r="I388" s="263"/>
      <c r="J388" s="263"/>
      <c r="K388" s="263"/>
      <c r="L388" s="263"/>
      <c r="M388" s="263"/>
    </row>
    <row r="389" spans="1:13" ht="18.75" customHeight="1">
      <c r="A389" s="265"/>
      <c r="B389" s="557" t="s">
        <v>1014</v>
      </c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</row>
    <row r="390" spans="1:13">
      <c r="A390" s="92" t="s">
        <v>5</v>
      </c>
      <c r="B390" s="92" t="s">
        <v>6</v>
      </c>
      <c r="C390" s="92" t="s">
        <v>9</v>
      </c>
      <c r="D390" s="233" t="s">
        <v>154</v>
      </c>
      <c r="E390" s="266"/>
      <c r="F390" s="107"/>
      <c r="G390" s="257" t="s">
        <v>155</v>
      </c>
      <c r="H390" s="266"/>
      <c r="I390" s="242" t="s">
        <v>156</v>
      </c>
      <c r="J390" s="242" t="s">
        <v>157</v>
      </c>
      <c r="K390" s="242" t="s">
        <v>158</v>
      </c>
      <c r="L390" s="242" t="s">
        <v>157</v>
      </c>
      <c r="M390" s="242" t="s">
        <v>159</v>
      </c>
    </row>
    <row r="391" spans="1:13">
      <c r="A391" s="267"/>
      <c r="B391" s="268"/>
      <c r="C391" s="268"/>
      <c r="D391" s="269">
        <v>0.1</v>
      </c>
      <c r="E391" s="269">
        <v>0.1</v>
      </c>
      <c r="F391" s="269">
        <v>0.1</v>
      </c>
      <c r="G391" s="270" t="s">
        <v>160</v>
      </c>
      <c r="H391" s="267" t="s">
        <v>161</v>
      </c>
      <c r="I391" s="269">
        <v>0.05</v>
      </c>
      <c r="J391" s="269">
        <v>0.5</v>
      </c>
      <c r="K391" s="269">
        <v>0.5</v>
      </c>
      <c r="L391" s="269">
        <v>1</v>
      </c>
      <c r="M391" s="267"/>
    </row>
    <row r="392" spans="1:13">
      <c r="A392" s="92">
        <v>1</v>
      </c>
      <c r="B392" s="94" t="s">
        <v>912</v>
      </c>
      <c r="C392" s="94" t="s">
        <v>913</v>
      </c>
      <c r="D392" s="92"/>
      <c r="E392" s="92"/>
      <c r="F392" s="92"/>
      <c r="G392" s="92"/>
      <c r="H392" s="92"/>
      <c r="I392" s="92"/>
      <c r="J392" s="92"/>
      <c r="K392" s="92"/>
      <c r="L392" s="92"/>
      <c r="M392" s="92"/>
    </row>
    <row r="393" spans="1:13">
      <c r="A393" s="92">
        <v>2</v>
      </c>
      <c r="B393" s="94" t="s">
        <v>914</v>
      </c>
      <c r="C393" s="94" t="s">
        <v>915</v>
      </c>
      <c r="D393" s="92"/>
      <c r="E393" s="92"/>
      <c r="F393" s="92"/>
      <c r="G393" s="92"/>
      <c r="H393" s="92"/>
      <c r="I393" s="92"/>
      <c r="J393" s="92"/>
      <c r="K393" s="92"/>
      <c r="L393" s="92"/>
      <c r="M393" s="92"/>
    </row>
    <row r="394" spans="1:13">
      <c r="A394" s="92">
        <v>3</v>
      </c>
      <c r="B394" s="94" t="s">
        <v>916</v>
      </c>
      <c r="C394" s="94" t="s">
        <v>917</v>
      </c>
      <c r="D394" s="92"/>
      <c r="E394" s="92"/>
      <c r="F394" s="92"/>
      <c r="G394" s="92"/>
      <c r="H394" s="92"/>
      <c r="I394" s="92"/>
      <c r="J394" s="92"/>
      <c r="K394" s="92"/>
      <c r="L394" s="92"/>
      <c r="M394" s="92"/>
    </row>
    <row r="395" spans="1:13">
      <c r="A395" s="92">
        <v>4</v>
      </c>
      <c r="B395" s="94" t="s">
        <v>918</v>
      </c>
      <c r="C395" s="94" t="s">
        <v>919</v>
      </c>
      <c r="D395" s="92"/>
      <c r="E395" s="92"/>
      <c r="F395" s="92"/>
      <c r="G395" s="92"/>
      <c r="H395" s="92"/>
      <c r="I395" s="92"/>
      <c r="J395" s="92"/>
      <c r="K395" s="92"/>
      <c r="L395" s="92"/>
      <c r="M395" s="92"/>
    </row>
    <row r="396" spans="1:13">
      <c r="A396" s="92">
        <v>5</v>
      </c>
      <c r="B396" s="94" t="s">
        <v>920</v>
      </c>
      <c r="C396" s="94" t="s">
        <v>921</v>
      </c>
      <c r="D396" s="92"/>
      <c r="E396" s="92"/>
      <c r="F396" s="92"/>
      <c r="G396" s="92"/>
      <c r="H396" s="92"/>
      <c r="I396" s="92"/>
      <c r="J396" s="92"/>
      <c r="K396" s="92"/>
      <c r="L396" s="92"/>
      <c r="M396" s="92"/>
    </row>
    <row r="397" spans="1:13">
      <c r="A397" s="92">
        <v>6</v>
      </c>
      <c r="B397" s="94" t="s">
        <v>922</v>
      </c>
      <c r="C397" s="94" t="s">
        <v>923</v>
      </c>
      <c r="D397" s="92"/>
      <c r="E397" s="92"/>
      <c r="F397" s="92"/>
      <c r="G397" s="92"/>
      <c r="H397" s="92"/>
      <c r="I397" s="92"/>
      <c r="J397" s="92"/>
      <c r="K397" s="92"/>
      <c r="L397" s="92"/>
      <c r="M397" s="92"/>
    </row>
    <row r="398" spans="1:13">
      <c r="A398" s="92">
        <v>7</v>
      </c>
      <c r="B398" s="94" t="s">
        <v>924</v>
      </c>
      <c r="C398" s="94" t="s">
        <v>925</v>
      </c>
      <c r="D398" s="92"/>
      <c r="E398" s="92"/>
      <c r="F398" s="92"/>
      <c r="G398" s="92"/>
      <c r="H398" s="92"/>
      <c r="I398" s="92"/>
      <c r="J398" s="92"/>
      <c r="K398" s="92"/>
      <c r="L398" s="92"/>
      <c r="M398" s="92"/>
    </row>
    <row r="399" spans="1:13">
      <c r="A399" s="92">
        <v>8</v>
      </c>
      <c r="B399" s="94" t="s">
        <v>926</v>
      </c>
      <c r="C399" s="94" t="s">
        <v>927</v>
      </c>
      <c r="D399" s="92"/>
      <c r="E399" s="92"/>
      <c r="F399" s="92"/>
      <c r="G399" s="92"/>
      <c r="H399" s="92"/>
      <c r="I399" s="92"/>
      <c r="J399" s="92"/>
      <c r="K399" s="92"/>
      <c r="L399" s="92"/>
      <c r="M399" s="92"/>
    </row>
    <row r="400" spans="1:13">
      <c r="A400" s="92">
        <v>9</v>
      </c>
      <c r="B400" s="94" t="s">
        <v>928</v>
      </c>
      <c r="C400" s="94" t="s">
        <v>929</v>
      </c>
      <c r="D400" s="92"/>
      <c r="E400" s="92"/>
      <c r="F400" s="92"/>
      <c r="G400" s="92"/>
      <c r="H400" s="92"/>
      <c r="I400" s="92"/>
      <c r="J400" s="92"/>
      <c r="K400" s="92"/>
      <c r="L400" s="92"/>
      <c r="M400" s="92"/>
    </row>
    <row r="401" spans="1:13">
      <c r="A401" s="92">
        <v>10</v>
      </c>
      <c r="B401" s="94" t="s">
        <v>930</v>
      </c>
      <c r="C401" s="94" t="s">
        <v>931</v>
      </c>
      <c r="D401" s="92"/>
      <c r="E401" s="92"/>
      <c r="F401" s="92"/>
      <c r="G401" s="92"/>
      <c r="H401" s="92"/>
      <c r="I401" s="92"/>
      <c r="J401" s="92"/>
      <c r="K401" s="92"/>
      <c r="L401" s="92"/>
      <c r="M401" s="92"/>
    </row>
    <row r="402" spans="1:13">
      <c r="A402" s="92">
        <v>11</v>
      </c>
      <c r="B402" s="94" t="s">
        <v>932</v>
      </c>
      <c r="C402" s="94" t="s">
        <v>933</v>
      </c>
      <c r="D402" s="92"/>
      <c r="E402" s="92"/>
      <c r="F402" s="92"/>
      <c r="G402" s="92"/>
      <c r="H402" s="92"/>
      <c r="I402" s="92"/>
      <c r="J402" s="92"/>
      <c r="K402" s="92"/>
      <c r="L402" s="92"/>
      <c r="M402" s="92"/>
    </row>
    <row r="403" spans="1:13">
      <c r="A403" s="92">
        <v>12</v>
      </c>
      <c r="B403" s="94" t="s">
        <v>934</v>
      </c>
      <c r="C403" s="94" t="s">
        <v>935</v>
      </c>
      <c r="D403" s="92"/>
      <c r="E403" s="92"/>
      <c r="F403" s="92"/>
      <c r="G403" s="92"/>
      <c r="H403" s="92"/>
      <c r="I403" s="92"/>
      <c r="J403" s="92"/>
      <c r="K403" s="92"/>
      <c r="L403" s="92"/>
      <c r="M403" s="92"/>
    </row>
    <row r="404" spans="1:13">
      <c r="A404" s="92">
        <v>13</v>
      </c>
      <c r="B404" s="94" t="s">
        <v>936</v>
      </c>
      <c r="C404" s="229" t="s">
        <v>937</v>
      </c>
      <c r="D404" s="92"/>
      <c r="E404" s="92"/>
      <c r="F404" s="92"/>
      <c r="G404" s="92"/>
      <c r="H404" s="92"/>
      <c r="I404" s="92"/>
      <c r="J404" s="92"/>
      <c r="K404" s="92"/>
      <c r="L404" s="92"/>
      <c r="M404" s="92"/>
    </row>
    <row r="405" spans="1:13">
      <c r="A405" s="92">
        <v>14</v>
      </c>
      <c r="B405" s="231" t="s">
        <v>938</v>
      </c>
      <c r="C405" s="94" t="s">
        <v>939</v>
      </c>
      <c r="D405" s="92"/>
      <c r="E405" s="92"/>
      <c r="F405" s="92"/>
      <c r="G405" s="92"/>
      <c r="H405" s="92"/>
      <c r="I405" s="92"/>
      <c r="J405" s="92"/>
      <c r="K405" s="92"/>
      <c r="L405" s="92"/>
      <c r="M405" s="92"/>
    </row>
    <row r="406" spans="1:13">
      <c r="A406" s="92">
        <v>15</v>
      </c>
      <c r="B406" s="94" t="s">
        <v>940</v>
      </c>
      <c r="C406" s="94" t="s">
        <v>941</v>
      </c>
      <c r="D406" s="92"/>
      <c r="E406" s="92"/>
      <c r="F406" s="92"/>
      <c r="G406" s="92"/>
      <c r="H406" s="92"/>
      <c r="I406" s="92"/>
      <c r="J406" s="92"/>
      <c r="K406" s="92"/>
      <c r="L406" s="92"/>
      <c r="M406" s="92"/>
    </row>
    <row r="407" spans="1:13">
      <c r="A407" s="92">
        <v>16</v>
      </c>
      <c r="B407" s="94" t="s">
        <v>942</v>
      </c>
      <c r="C407" s="94" t="s">
        <v>943</v>
      </c>
      <c r="D407" s="92"/>
      <c r="E407" s="92"/>
      <c r="F407" s="92"/>
      <c r="G407" s="92"/>
      <c r="H407" s="92"/>
      <c r="I407" s="92"/>
      <c r="J407" s="92"/>
      <c r="K407" s="92"/>
      <c r="L407" s="92"/>
      <c r="M407" s="92"/>
    </row>
    <row r="408" spans="1:13">
      <c r="A408" s="92">
        <v>17</v>
      </c>
      <c r="B408" s="231" t="s">
        <v>944</v>
      </c>
      <c r="C408" s="94" t="s">
        <v>945</v>
      </c>
      <c r="D408" s="92"/>
      <c r="E408" s="92"/>
      <c r="F408" s="92"/>
      <c r="G408" s="92"/>
      <c r="H408" s="92"/>
      <c r="I408" s="92"/>
      <c r="J408" s="92"/>
      <c r="K408" s="92"/>
      <c r="L408" s="92"/>
      <c r="M408" s="92"/>
    </row>
    <row r="409" spans="1:13">
      <c r="A409" s="92">
        <v>18</v>
      </c>
      <c r="B409" s="92" t="s">
        <v>946</v>
      </c>
      <c r="C409" s="94" t="s">
        <v>947</v>
      </c>
      <c r="D409" s="92"/>
      <c r="E409" s="92"/>
      <c r="F409" s="92"/>
      <c r="G409" s="92"/>
      <c r="H409" s="92"/>
      <c r="I409" s="92"/>
      <c r="J409" s="92"/>
      <c r="K409" s="92"/>
      <c r="L409" s="92"/>
      <c r="M409" s="92"/>
    </row>
    <row r="410" spans="1:13">
      <c r="A410" s="92">
        <v>19</v>
      </c>
      <c r="B410" s="94" t="s">
        <v>948</v>
      </c>
      <c r="C410" s="94" t="s">
        <v>949</v>
      </c>
      <c r="D410" s="92"/>
      <c r="E410" s="92"/>
      <c r="F410" s="92"/>
      <c r="G410" s="92"/>
      <c r="H410" s="92"/>
      <c r="I410" s="92"/>
      <c r="J410" s="92"/>
      <c r="K410" s="92"/>
      <c r="L410" s="92"/>
      <c r="M410" s="92"/>
    </row>
    <row r="411" spans="1:13">
      <c r="A411" s="92">
        <v>20</v>
      </c>
      <c r="B411" s="94" t="s">
        <v>950</v>
      </c>
      <c r="C411" s="94" t="s">
        <v>951</v>
      </c>
      <c r="D411" s="92"/>
      <c r="E411" s="92"/>
      <c r="F411" s="92"/>
      <c r="G411" s="92"/>
      <c r="H411" s="92"/>
      <c r="I411" s="92"/>
      <c r="J411" s="92"/>
      <c r="K411" s="92"/>
      <c r="L411" s="92"/>
      <c r="M411" s="92"/>
    </row>
    <row r="412" spans="1:13">
      <c r="A412" s="271"/>
      <c r="B412" s="272"/>
      <c r="C412" s="273" t="s">
        <v>530</v>
      </c>
      <c r="D412" s="272"/>
      <c r="E412" s="272"/>
      <c r="F412" s="272"/>
      <c r="G412" s="272"/>
      <c r="H412" s="272"/>
      <c r="I412" s="272"/>
      <c r="J412" s="272"/>
      <c r="K412" s="272"/>
      <c r="L412" s="281"/>
      <c r="M412" s="281"/>
    </row>
    <row r="413" spans="1:13" s="253" customFormat="1">
      <c r="A413" s="274">
        <v>1</v>
      </c>
      <c r="B413" s="243" t="s">
        <v>953</v>
      </c>
      <c r="C413" s="234" t="s">
        <v>954</v>
      </c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</row>
    <row r="414" spans="1:13">
      <c r="A414" s="274">
        <v>2</v>
      </c>
      <c r="B414" s="243" t="s">
        <v>955</v>
      </c>
      <c r="C414" s="243" t="s">
        <v>956</v>
      </c>
      <c r="D414" s="275"/>
      <c r="E414" s="275"/>
      <c r="F414" s="275"/>
      <c r="G414" s="275"/>
      <c r="H414" s="275"/>
      <c r="I414" s="275"/>
      <c r="J414" s="275"/>
      <c r="K414" s="275"/>
      <c r="L414" s="275"/>
      <c r="M414" s="275"/>
    </row>
    <row r="415" spans="1:13">
      <c r="A415" s="274">
        <v>3</v>
      </c>
      <c r="B415" s="282"/>
      <c r="C415" s="260"/>
      <c r="D415" s="260"/>
      <c r="E415" s="260"/>
      <c r="F415" s="260"/>
      <c r="G415" s="260"/>
      <c r="H415" s="260"/>
      <c r="I415" s="260"/>
      <c r="J415" s="260"/>
      <c r="K415" s="260"/>
      <c r="L415" s="260"/>
      <c r="M415" s="260"/>
    </row>
    <row r="416" spans="1:13">
      <c r="A416" s="274">
        <v>4</v>
      </c>
      <c r="B416" s="243"/>
      <c r="C416" s="92"/>
      <c r="D416" s="274"/>
      <c r="E416" s="274"/>
      <c r="F416" s="274"/>
      <c r="G416" s="274"/>
      <c r="H416" s="274"/>
      <c r="I416" s="274"/>
      <c r="J416" s="274"/>
      <c r="K416" s="274"/>
      <c r="L416" s="92"/>
      <c r="M416" s="92"/>
    </row>
    <row r="417" spans="1:13">
      <c r="A417" s="274">
        <v>5</v>
      </c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</row>
    <row r="418" spans="1:13">
      <c r="A418" s="274">
        <v>6</v>
      </c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</row>
    <row r="420" spans="1:13" ht="17.25">
      <c r="A420" s="80"/>
      <c r="B420" s="262"/>
      <c r="C420" s="81" t="s">
        <v>0</v>
      </c>
      <c r="D420" s="81"/>
      <c r="E420" s="81"/>
      <c r="F420" s="81"/>
      <c r="G420" s="81"/>
      <c r="H420" s="81"/>
      <c r="I420" s="81"/>
      <c r="J420" s="81"/>
      <c r="K420" s="81"/>
      <c r="L420" s="81"/>
      <c r="M420" s="81"/>
    </row>
    <row r="421" spans="1:13" ht="17.25">
      <c r="A421" s="80"/>
      <c r="B421" s="262"/>
      <c r="C421" s="111" t="s">
        <v>1015</v>
      </c>
      <c r="D421" s="263"/>
      <c r="E421" s="263"/>
      <c r="F421" s="263"/>
      <c r="G421" s="263"/>
      <c r="H421" s="263"/>
      <c r="I421" s="263"/>
      <c r="J421" s="263"/>
      <c r="K421" s="263"/>
      <c r="L421" s="263"/>
      <c r="M421" s="264"/>
    </row>
    <row r="422" spans="1:13" ht="18.75" customHeight="1">
      <c r="A422" s="265"/>
      <c r="B422" s="557" t="s">
        <v>1016</v>
      </c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</row>
    <row r="423" spans="1:13">
      <c r="A423" s="92" t="s">
        <v>5</v>
      </c>
      <c r="B423" s="92" t="s">
        <v>6</v>
      </c>
      <c r="C423" s="92" t="s">
        <v>9</v>
      </c>
      <c r="D423" s="233" t="s">
        <v>154</v>
      </c>
      <c r="E423" s="266"/>
      <c r="F423" s="107"/>
      <c r="G423" s="257" t="s">
        <v>155</v>
      </c>
      <c r="H423" s="266"/>
      <c r="I423" s="242" t="s">
        <v>156</v>
      </c>
      <c r="J423" s="242" t="s">
        <v>157</v>
      </c>
      <c r="K423" s="242" t="s">
        <v>158</v>
      </c>
      <c r="L423" s="242" t="s">
        <v>157</v>
      </c>
      <c r="M423" s="242" t="s">
        <v>159</v>
      </c>
    </row>
    <row r="424" spans="1:13">
      <c r="A424" s="267"/>
      <c r="B424" s="268"/>
      <c r="C424" s="268"/>
      <c r="D424" s="269">
        <v>0.1</v>
      </c>
      <c r="E424" s="269">
        <v>0.1</v>
      </c>
      <c r="F424" s="269">
        <v>0.1</v>
      </c>
      <c r="G424" s="270" t="s">
        <v>160</v>
      </c>
      <c r="H424" s="267" t="s">
        <v>161</v>
      </c>
      <c r="I424" s="269">
        <v>0.05</v>
      </c>
      <c r="J424" s="269">
        <v>0.5</v>
      </c>
      <c r="K424" s="269">
        <v>0.5</v>
      </c>
      <c r="L424" s="269">
        <v>1</v>
      </c>
      <c r="M424" s="267"/>
    </row>
    <row r="425" spans="1:13">
      <c r="A425" s="92" t="s">
        <v>5</v>
      </c>
      <c r="B425" s="92" t="s">
        <v>6</v>
      </c>
      <c r="C425" s="92" t="s">
        <v>9</v>
      </c>
      <c r="D425" s="233"/>
      <c r="E425" s="233"/>
      <c r="F425" s="233"/>
      <c r="G425" s="233"/>
      <c r="H425" s="233"/>
      <c r="I425" s="233"/>
      <c r="J425" s="233"/>
      <c r="K425" s="92"/>
      <c r="L425" s="92"/>
      <c r="M425" s="242"/>
    </row>
    <row r="426" spans="1:13">
      <c r="A426" s="92">
        <v>1</v>
      </c>
      <c r="B426" s="94" t="s">
        <v>912</v>
      </c>
      <c r="C426" s="94" t="s">
        <v>913</v>
      </c>
      <c r="D426" s="92"/>
      <c r="E426" s="92"/>
      <c r="F426" s="92"/>
      <c r="G426" s="92"/>
      <c r="H426" s="92"/>
      <c r="I426" s="92"/>
      <c r="J426" s="92"/>
      <c r="K426" s="92"/>
      <c r="L426" s="92"/>
      <c r="M426" s="92"/>
    </row>
    <row r="427" spans="1:13">
      <c r="A427" s="92">
        <v>2</v>
      </c>
      <c r="B427" s="94" t="s">
        <v>914</v>
      </c>
      <c r="C427" s="94" t="s">
        <v>915</v>
      </c>
      <c r="D427" s="92"/>
      <c r="E427" s="92"/>
      <c r="F427" s="92"/>
      <c r="G427" s="92"/>
      <c r="H427" s="92"/>
      <c r="I427" s="92"/>
      <c r="J427" s="92"/>
      <c r="K427" s="92"/>
      <c r="L427" s="92"/>
      <c r="M427" s="92"/>
    </row>
    <row r="428" spans="1:13">
      <c r="A428" s="92">
        <v>3</v>
      </c>
      <c r="B428" s="94" t="s">
        <v>916</v>
      </c>
      <c r="C428" s="94" t="s">
        <v>917</v>
      </c>
      <c r="D428" s="92"/>
      <c r="E428" s="92"/>
      <c r="F428" s="92"/>
      <c r="G428" s="92"/>
      <c r="H428" s="92"/>
      <c r="I428" s="92"/>
      <c r="J428" s="92"/>
      <c r="K428" s="92"/>
      <c r="L428" s="92"/>
      <c r="M428" s="92"/>
    </row>
    <row r="429" spans="1:13">
      <c r="A429" s="92">
        <v>4</v>
      </c>
      <c r="B429" s="94" t="s">
        <v>918</v>
      </c>
      <c r="C429" s="94" t="s">
        <v>919</v>
      </c>
      <c r="D429" s="92"/>
      <c r="E429" s="92"/>
      <c r="F429" s="92"/>
      <c r="G429" s="92"/>
      <c r="H429" s="92"/>
      <c r="I429" s="92"/>
      <c r="J429" s="92"/>
      <c r="K429" s="92"/>
      <c r="L429" s="92"/>
      <c r="M429" s="92"/>
    </row>
    <row r="430" spans="1:13">
      <c r="A430" s="92">
        <v>5</v>
      </c>
      <c r="B430" s="94" t="s">
        <v>920</v>
      </c>
      <c r="C430" s="94" t="s">
        <v>921</v>
      </c>
      <c r="D430" s="92"/>
      <c r="E430" s="92"/>
      <c r="F430" s="92"/>
      <c r="G430" s="92"/>
      <c r="H430" s="92"/>
      <c r="I430" s="92"/>
      <c r="J430" s="92"/>
      <c r="K430" s="92"/>
      <c r="L430" s="92"/>
      <c r="M430" s="92"/>
    </row>
    <row r="431" spans="1:13">
      <c r="A431" s="92">
        <v>6</v>
      </c>
      <c r="B431" s="94" t="s">
        <v>922</v>
      </c>
      <c r="C431" s="94" t="s">
        <v>923</v>
      </c>
      <c r="D431" s="92"/>
      <c r="E431" s="92"/>
      <c r="F431" s="92"/>
      <c r="G431" s="92"/>
      <c r="H431" s="92"/>
      <c r="I431" s="92"/>
      <c r="J431" s="92"/>
      <c r="K431" s="92"/>
      <c r="L431" s="92"/>
      <c r="M431" s="92"/>
    </row>
    <row r="432" spans="1:13">
      <c r="A432" s="92">
        <v>7</v>
      </c>
      <c r="B432" s="94" t="s">
        <v>924</v>
      </c>
      <c r="C432" s="94" t="s">
        <v>925</v>
      </c>
      <c r="D432" s="92"/>
      <c r="E432" s="92"/>
      <c r="F432" s="92"/>
      <c r="G432" s="92"/>
      <c r="H432" s="92"/>
      <c r="I432" s="92"/>
      <c r="J432" s="92"/>
      <c r="K432" s="92"/>
      <c r="L432" s="92"/>
      <c r="M432" s="92"/>
    </row>
    <row r="433" spans="1:13">
      <c r="A433" s="92">
        <v>8</v>
      </c>
      <c r="B433" s="94" t="s">
        <v>926</v>
      </c>
      <c r="C433" s="94" t="s">
        <v>927</v>
      </c>
      <c r="D433" s="92"/>
      <c r="E433" s="92"/>
      <c r="F433" s="92"/>
      <c r="G433" s="92"/>
      <c r="H433" s="92"/>
      <c r="I433" s="92"/>
      <c r="J433" s="92"/>
      <c r="K433" s="92"/>
      <c r="L433" s="92"/>
      <c r="M433" s="92"/>
    </row>
    <row r="434" spans="1:13">
      <c r="A434" s="92">
        <v>9</v>
      </c>
      <c r="B434" s="94" t="s">
        <v>928</v>
      </c>
      <c r="C434" s="94" t="s">
        <v>929</v>
      </c>
      <c r="D434" s="92"/>
      <c r="E434" s="92"/>
      <c r="F434" s="92"/>
      <c r="G434" s="92"/>
      <c r="H434" s="92"/>
      <c r="I434" s="92"/>
      <c r="J434" s="92"/>
      <c r="K434" s="92"/>
      <c r="L434" s="92"/>
      <c r="M434" s="92"/>
    </row>
    <row r="435" spans="1:13">
      <c r="A435" s="92">
        <v>10</v>
      </c>
      <c r="B435" s="94" t="s">
        <v>930</v>
      </c>
      <c r="C435" s="94" t="s">
        <v>931</v>
      </c>
      <c r="D435" s="92"/>
      <c r="E435" s="92"/>
      <c r="F435" s="92"/>
      <c r="G435" s="92"/>
      <c r="H435" s="92"/>
      <c r="I435" s="92"/>
      <c r="J435" s="92"/>
      <c r="K435" s="92"/>
      <c r="L435" s="92"/>
      <c r="M435" s="92"/>
    </row>
    <row r="436" spans="1:13">
      <c r="A436" s="92">
        <v>11</v>
      </c>
      <c r="B436" s="94" t="s">
        <v>932</v>
      </c>
      <c r="C436" s="94" t="s">
        <v>933</v>
      </c>
      <c r="D436" s="92"/>
      <c r="E436" s="92"/>
      <c r="F436" s="92"/>
      <c r="G436" s="92"/>
      <c r="H436" s="92"/>
      <c r="I436" s="92"/>
      <c r="J436" s="92"/>
      <c r="K436" s="92"/>
      <c r="L436" s="92"/>
      <c r="M436" s="92"/>
    </row>
    <row r="437" spans="1:13">
      <c r="A437" s="92">
        <v>12</v>
      </c>
      <c r="B437" s="94" t="s">
        <v>934</v>
      </c>
      <c r="C437" s="94" t="s">
        <v>935</v>
      </c>
      <c r="D437" s="92"/>
      <c r="E437" s="92"/>
      <c r="F437" s="92"/>
      <c r="G437" s="92"/>
      <c r="H437" s="92"/>
      <c r="I437" s="92"/>
      <c r="J437" s="92"/>
      <c r="K437" s="92"/>
      <c r="L437" s="92"/>
      <c r="M437" s="92"/>
    </row>
    <row r="438" spans="1:13">
      <c r="A438" s="92">
        <v>13</v>
      </c>
      <c r="B438" s="94" t="s">
        <v>936</v>
      </c>
      <c r="C438" s="229" t="s">
        <v>937</v>
      </c>
      <c r="D438" s="92"/>
      <c r="E438" s="92"/>
      <c r="F438" s="92"/>
      <c r="G438" s="92"/>
      <c r="H438" s="92"/>
      <c r="I438" s="92"/>
      <c r="J438" s="92"/>
      <c r="K438" s="92"/>
      <c r="L438" s="92"/>
      <c r="M438" s="92"/>
    </row>
    <row r="439" spans="1:13">
      <c r="A439" s="92">
        <v>14</v>
      </c>
      <c r="B439" s="231" t="s">
        <v>938</v>
      </c>
      <c r="C439" s="94" t="s">
        <v>939</v>
      </c>
      <c r="D439" s="92"/>
      <c r="E439" s="92"/>
      <c r="F439" s="92"/>
      <c r="G439" s="92"/>
      <c r="H439" s="92"/>
      <c r="I439" s="92"/>
      <c r="J439" s="92"/>
      <c r="K439" s="92"/>
      <c r="L439" s="92"/>
      <c r="M439" s="92"/>
    </row>
    <row r="440" spans="1:13">
      <c r="A440" s="92">
        <v>15</v>
      </c>
      <c r="B440" s="94" t="s">
        <v>940</v>
      </c>
      <c r="C440" s="94" t="s">
        <v>941</v>
      </c>
      <c r="D440" s="92"/>
      <c r="E440" s="92"/>
      <c r="F440" s="92"/>
      <c r="G440" s="92"/>
      <c r="H440" s="92"/>
      <c r="I440" s="92"/>
      <c r="J440" s="92"/>
      <c r="K440" s="92"/>
      <c r="L440" s="92"/>
      <c r="M440" s="92"/>
    </row>
    <row r="441" spans="1:13">
      <c r="A441" s="92">
        <v>16</v>
      </c>
      <c r="B441" s="94" t="s">
        <v>942</v>
      </c>
      <c r="C441" s="94" t="s">
        <v>943</v>
      </c>
      <c r="D441" s="92"/>
      <c r="E441" s="92"/>
      <c r="F441" s="92"/>
      <c r="G441" s="92"/>
      <c r="H441" s="92"/>
      <c r="I441" s="92"/>
      <c r="J441" s="92"/>
      <c r="K441" s="92"/>
      <c r="L441" s="92"/>
      <c r="M441" s="92"/>
    </row>
    <row r="442" spans="1:13">
      <c r="A442" s="92">
        <v>17</v>
      </c>
      <c r="B442" s="231" t="s">
        <v>944</v>
      </c>
      <c r="C442" s="94" t="s">
        <v>945</v>
      </c>
      <c r="D442" s="92"/>
      <c r="E442" s="92"/>
      <c r="F442" s="92"/>
      <c r="G442" s="92"/>
      <c r="H442" s="92"/>
      <c r="I442" s="92"/>
      <c r="J442" s="92"/>
      <c r="K442" s="92"/>
      <c r="L442" s="92"/>
      <c r="M442" s="92"/>
    </row>
    <row r="443" spans="1:13">
      <c r="A443" s="92">
        <v>18</v>
      </c>
      <c r="B443" s="92" t="s">
        <v>946</v>
      </c>
      <c r="C443" s="94" t="s">
        <v>947</v>
      </c>
      <c r="D443" s="92"/>
      <c r="E443" s="92"/>
      <c r="F443" s="92"/>
      <c r="G443" s="92"/>
      <c r="H443" s="92"/>
      <c r="I443" s="92"/>
      <c r="J443" s="92"/>
      <c r="K443" s="92"/>
      <c r="L443" s="92"/>
      <c r="M443" s="92"/>
    </row>
    <row r="444" spans="1:13">
      <c r="A444" s="92">
        <v>19</v>
      </c>
      <c r="B444" s="94" t="s">
        <v>948</v>
      </c>
      <c r="C444" s="94" t="s">
        <v>949</v>
      </c>
      <c r="D444" s="92"/>
      <c r="E444" s="92"/>
      <c r="F444" s="92"/>
      <c r="G444" s="92"/>
      <c r="H444" s="92"/>
      <c r="I444" s="92"/>
      <c r="J444" s="92"/>
      <c r="K444" s="92"/>
      <c r="L444" s="92"/>
      <c r="M444" s="92"/>
    </row>
    <row r="445" spans="1:13">
      <c r="A445" s="92">
        <v>20</v>
      </c>
      <c r="B445" s="94" t="s">
        <v>950</v>
      </c>
      <c r="C445" s="94" t="s">
        <v>951</v>
      </c>
      <c r="D445" s="92"/>
      <c r="E445" s="92"/>
      <c r="F445" s="92"/>
      <c r="G445" s="92"/>
      <c r="H445" s="92"/>
      <c r="I445" s="92"/>
      <c r="J445" s="92"/>
      <c r="K445" s="92"/>
      <c r="L445" s="92"/>
      <c r="M445" s="92"/>
    </row>
    <row r="446" spans="1:13">
      <c r="A446" s="271"/>
      <c r="B446" s="272"/>
      <c r="C446" s="273" t="s">
        <v>530</v>
      </c>
      <c r="D446" s="272"/>
      <c r="E446" s="272"/>
      <c r="F446" s="272"/>
      <c r="G446" s="272"/>
      <c r="H446" s="272"/>
      <c r="I446" s="272"/>
      <c r="J446" s="272"/>
      <c r="K446" s="272"/>
      <c r="L446" s="281"/>
      <c r="M446" s="281"/>
    </row>
    <row r="447" spans="1:13">
      <c r="A447" s="274">
        <v>1</v>
      </c>
      <c r="B447" s="243" t="s">
        <v>955</v>
      </c>
      <c r="C447" s="243" t="s">
        <v>956</v>
      </c>
      <c r="D447" s="275"/>
      <c r="E447" s="275"/>
      <c r="F447" s="275"/>
      <c r="G447" s="275"/>
      <c r="H447" s="275"/>
      <c r="I447" s="275"/>
      <c r="J447" s="275"/>
      <c r="K447" s="275"/>
      <c r="L447" s="275"/>
      <c r="M447" s="275"/>
    </row>
    <row r="448" spans="1:13" s="253" customFormat="1">
      <c r="A448" s="274">
        <v>2</v>
      </c>
      <c r="B448" s="243" t="s">
        <v>953</v>
      </c>
      <c r="C448" s="234" t="s">
        <v>954</v>
      </c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</row>
    <row r="449" spans="1:13">
      <c r="A449" s="274">
        <v>3</v>
      </c>
      <c r="B449" s="243" t="s">
        <v>966</v>
      </c>
      <c r="C449" s="243" t="s">
        <v>967</v>
      </c>
      <c r="D449" s="275"/>
      <c r="E449" s="275"/>
      <c r="F449" s="275"/>
      <c r="G449" s="275"/>
      <c r="H449" s="275"/>
      <c r="I449" s="275"/>
      <c r="J449" s="275"/>
      <c r="K449" s="275"/>
      <c r="L449" s="275"/>
      <c r="M449" s="275"/>
    </row>
    <row r="450" spans="1:13">
      <c r="A450" s="274">
        <v>4</v>
      </c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</row>
    <row r="451" spans="1:13">
      <c r="A451" s="274">
        <v>5</v>
      </c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</row>
    <row r="452" spans="1:13">
      <c r="A452" s="274">
        <v>6</v>
      </c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</row>
    <row r="453" spans="1:13">
      <c r="A453" s="274">
        <v>7</v>
      </c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</row>
    <row r="454" spans="1:13">
      <c r="A454" s="274">
        <v>8</v>
      </c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</row>
    <row r="455" spans="1:13" s="251" customFormat="1"/>
    <row r="456" spans="1:13" ht="18">
      <c r="B456" s="109"/>
      <c r="C456" s="81" t="s">
        <v>0</v>
      </c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</row>
    <row r="457" spans="1:13" ht="17.25">
      <c r="B457" s="109"/>
      <c r="C457" s="111" t="s">
        <v>1017</v>
      </c>
      <c r="D457" s="112"/>
      <c r="E457" s="112"/>
      <c r="F457" s="112"/>
      <c r="G457" s="112"/>
      <c r="H457" s="112"/>
      <c r="I457" s="112"/>
      <c r="J457" s="112"/>
      <c r="K457" s="112"/>
      <c r="L457" s="112"/>
      <c r="M457" s="113"/>
    </row>
    <row r="458" spans="1:13" ht="17.25">
      <c r="B458" s="109"/>
      <c r="C458" s="111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</row>
    <row r="459" spans="1:13" ht="18.75" customHeight="1">
      <c r="A459" s="114"/>
      <c r="B459" s="556" t="s">
        <v>969</v>
      </c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</row>
    <row r="460" spans="1:13">
      <c r="A460" s="108" t="s">
        <v>5</v>
      </c>
      <c r="B460" s="108" t="s">
        <v>6</v>
      </c>
      <c r="C460" s="92" t="s">
        <v>9</v>
      </c>
      <c r="D460" s="138" t="s">
        <v>154</v>
      </c>
      <c r="E460" s="255"/>
      <c r="F460" s="256"/>
      <c r="G460" s="257" t="s">
        <v>155</v>
      </c>
      <c r="H460" s="255"/>
      <c r="I460" s="242" t="s">
        <v>156</v>
      </c>
      <c r="J460" s="242" t="s">
        <v>157</v>
      </c>
      <c r="K460" s="242" t="s">
        <v>158</v>
      </c>
      <c r="L460" s="242" t="s">
        <v>157</v>
      </c>
      <c r="M460" s="242" t="s">
        <v>159</v>
      </c>
    </row>
    <row r="461" spans="1:13" ht="18">
      <c r="A461" s="122"/>
      <c r="B461" s="123"/>
      <c r="C461" s="123"/>
      <c r="D461" s="258">
        <v>0.1</v>
      </c>
      <c r="E461" s="258">
        <v>0.1</v>
      </c>
      <c r="F461" s="258">
        <v>0.1</v>
      </c>
      <c r="G461" s="124" t="s">
        <v>160</v>
      </c>
      <c r="H461" s="137" t="s">
        <v>161</v>
      </c>
      <c r="I461" s="258">
        <v>0.05</v>
      </c>
      <c r="J461" s="258">
        <v>0.5</v>
      </c>
      <c r="K461" s="258">
        <v>0.5</v>
      </c>
      <c r="L461" s="258">
        <v>1</v>
      </c>
      <c r="M461" s="122"/>
    </row>
    <row r="462" spans="1:13" ht="18">
      <c r="A462" s="108">
        <v>1</v>
      </c>
      <c r="B462" s="93" t="s">
        <v>970</v>
      </c>
      <c r="C462" s="93" t="s">
        <v>971</v>
      </c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</row>
    <row r="463" spans="1:13" ht="18">
      <c r="A463" s="108">
        <v>2</v>
      </c>
      <c r="B463" s="93" t="s">
        <v>955</v>
      </c>
      <c r="C463" s="93" t="s">
        <v>956</v>
      </c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</row>
    <row r="464" spans="1:13" ht="18">
      <c r="A464" s="108">
        <v>3</v>
      </c>
      <c r="B464" s="93" t="s">
        <v>972</v>
      </c>
      <c r="C464" s="93" t="s">
        <v>919</v>
      </c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</row>
    <row r="465" spans="1:13" ht="18">
      <c r="A465" s="108">
        <v>4</v>
      </c>
      <c r="B465" s="232" t="s">
        <v>973</v>
      </c>
      <c r="C465" s="283" t="s">
        <v>974</v>
      </c>
      <c r="D465" s="226"/>
      <c r="E465" s="226"/>
      <c r="F465" s="226"/>
      <c r="G465" s="226"/>
      <c r="H465" s="226"/>
      <c r="I465" s="226"/>
      <c r="J465" s="226"/>
      <c r="K465" s="226"/>
      <c r="L465" s="108"/>
      <c r="M465" s="108"/>
    </row>
    <row r="466" spans="1:13" ht="18">
      <c r="A466" s="125"/>
      <c r="B466" s="126"/>
      <c r="C466" s="127" t="s">
        <v>530</v>
      </c>
      <c r="D466" s="126"/>
      <c r="E466" s="126"/>
      <c r="F466" s="126"/>
      <c r="G466" s="126"/>
      <c r="H466" s="126"/>
      <c r="I466" s="126"/>
      <c r="J466" s="126"/>
      <c r="K466" s="126"/>
      <c r="L466" s="128"/>
      <c r="M466" s="128"/>
    </row>
    <row r="467" spans="1:13" ht="18">
      <c r="A467" s="129">
        <v>1</v>
      </c>
      <c r="B467" s="100"/>
      <c r="C467" s="108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</row>
    <row r="468" spans="1:13" ht="18">
      <c r="A468" s="129">
        <v>2</v>
      </c>
      <c r="B468" s="100"/>
      <c r="C468" s="108"/>
      <c r="D468" s="260"/>
      <c r="E468" s="260"/>
      <c r="F468" s="260"/>
      <c r="G468" s="260"/>
      <c r="H468" s="260"/>
      <c r="I468" s="260"/>
      <c r="J468" s="260"/>
      <c r="K468" s="260"/>
      <c r="L468" s="260"/>
      <c r="M468" s="260"/>
    </row>
    <row r="497" spans="1:13" ht="18">
      <c r="B497" s="109"/>
      <c r="C497" s="81" t="s">
        <v>0</v>
      </c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</row>
    <row r="498" spans="1:13" ht="17.25">
      <c r="B498" s="109"/>
      <c r="C498" s="111" t="s">
        <v>1018</v>
      </c>
      <c r="D498" s="112"/>
      <c r="E498" s="112"/>
      <c r="F498" s="112"/>
      <c r="G498" s="112"/>
      <c r="H498" s="112"/>
      <c r="I498" s="112"/>
      <c r="J498" s="112"/>
      <c r="K498" s="112"/>
      <c r="L498" s="112"/>
      <c r="M498" s="113"/>
    </row>
    <row r="499" spans="1:13" ht="17.25">
      <c r="B499" s="109"/>
      <c r="C499" s="111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</row>
    <row r="500" spans="1:13" ht="18.75" customHeight="1">
      <c r="A500" s="114"/>
      <c r="B500" s="556" t="s">
        <v>976</v>
      </c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</row>
    <row r="501" spans="1:13">
      <c r="A501" s="108" t="s">
        <v>5</v>
      </c>
      <c r="B501" s="108" t="s">
        <v>6</v>
      </c>
      <c r="C501" s="92" t="s">
        <v>9</v>
      </c>
      <c r="D501" s="138" t="s">
        <v>154</v>
      </c>
      <c r="E501" s="255"/>
      <c r="F501" s="256"/>
      <c r="G501" s="257" t="s">
        <v>155</v>
      </c>
      <c r="H501" s="255"/>
      <c r="I501" s="242" t="s">
        <v>156</v>
      </c>
      <c r="J501" s="242" t="s">
        <v>157</v>
      </c>
      <c r="K501" s="242" t="s">
        <v>158</v>
      </c>
      <c r="L501" s="242" t="s">
        <v>157</v>
      </c>
      <c r="M501" s="242" t="s">
        <v>159</v>
      </c>
    </row>
    <row r="502" spans="1:13" ht="18">
      <c r="A502" s="122"/>
      <c r="B502" s="123"/>
      <c r="C502" s="123"/>
      <c r="D502" s="258">
        <v>0.1</v>
      </c>
      <c r="E502" s="258">
        <v>0.1</v>
      </c>
      <c r="F502" s="258">
        <v>0.1</v>
      </c>
      <c r="G502" s="124" t="s">
        <v>160</v>
      </c>
      <c r="H502" s="137" t="s">
        <v>161</v>
      </c>
      <c r="I502" s="258">
        <v>0.05</v>
      </c>
      <c r="J502" s="258">
        <v>0.5</v>
      </c>
      <c r="K502" s="258">
        <v>0.5</v>
      </c>
      <c r="L502" s="258">
        <v>1</v>
      </c>
      <c r="M502" s="122"/>
    </row>
    <row r="503" spans="1:13" ht="18">
      <c r="A503" s="108">
        <v>1</v>
      </c>
      <c r="B503" s="93" t="s">
        <v>977</v>
      </c>
      <c r="C503" s="93" t="s">
        <v>978</v>
      </c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</row>
    <row r="504" spans="1:13" ht="18">
      <c r="A504" s="108">
        <v>2</v>
      </c>
      <c r="B504" s="93" t="s">
        <v>979</v>
      </c>
      <c r="C504" s="93" t="s">
        <v>980</v>
      </c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</row>
    <row r="505" spans="1:13" ht="18">
      <c r="A505" s="108">
        <v>3</v>
      </c>
      <c r="B505" s="93" t="s">
        <v>981</v>
      </c>
      <c r="C505" s="93" t="s">
        <v>982</v>
      </c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</row>
    <row r="506" spans="1:13" ht="18">
      <c r="A506" s="125"/>
      <c r="B506" s="126"/>
      <c r="C506" s="127" t="s">
        <v>530</v>
      </c>
      <c r="D506" s="126"/>
      <c r="E506" s="126"/>
      <c r="F506" s="126"/>
      <c r="G506" s="126"/>
      <c r="H506" s="126"/>
      <c r="I506" s="126"/>
      <c r="J506" s="126"/>
      <c r="K506" s="126"/>
      <c r="L506" s="128"/>
      <c r="M506" s="128"/>
    </row>
    <row r="507" spans="1:13" ht="18">
      <c r="A507" s="129">
        <v>1</v>
      </c>
      <c r="B507" s="100"/>
      <c r="C507" s="108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</row>
    <row r="508" spans="1:13" ht="18">
      <c r="A508" s="129">
        <v>2</v>
      </c>
      <c r="B508" s="100"/>
      <c r="C508" s="108"/>
      <c r="D508" s="260"/>
      <c r="E508" s="260"/>
      <c r="F508" s="260"/>
      <c r="G508" s="260"/>
      <c r="H508" s="260"/>
      <c r="I508" s="260"/>
      <c r="J508" s="260"/>
      <c r="K508" s="260"/>
      <c r="L508" s="260"/>
      <c r="M508" s="260"/>
    </row>
    <row r="510" spans="1:13" ht="18">
      <c r="B510" s="109"/>
      <c r="C510" s="81" t="s">
        <v>0</v>
      </c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</row>
    <row r="511" spans="1:13" ht="17.25">
      <c r="B511" s="109"/>
      <c r="C511" s="111" t="s">
        <v>1019</v>
      </c>
      <c r="D511" s="112"/>
      <c r="E511" s="112"/>
      <c r="F511" s="112"/>
      <c r="G511" s="112"/>
      <c r="H511" s="112"/>
      <c r="I511" s="112"/>
      <c r="J511" s="112"/>
      <c r="K511" s="112"/>
      <c r="L511" s="112"/>
      <c r="M511" s="113"/>
    </row>
    <row r="512" spans="1:13" ht="17.25">
      <c r="B512" s="109"/>
      <c r="C512" s="111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</row>
    <row r="513" spans="1:13" ht="18.75" customHeight="1">
      <c r="A513" s="114"/>
      <c r="B513" s="556" t="s">
        <v>983</v>
      </c>
      <c r="C513" s="556"/>
      <c r="D513" s="556"/>
      <c r="E513" s="556"/>
      <c r="F513" s="556"/>
      <c r="G513" s="556"/>
      <c r="H513" s="556"/>
      <c r="I513" s="556"/>
      <c r="J513" s="556"/>
      <c r="K513" s="556"/>
      <c r="L513" s="556"/>
      <c r="M513" s="556"/>
    </row>
    <row r="514" spans="1:13">
      <c r="A514" s="108" t="s">
        <v>5</v>
      </c>
      <c r="B514" s="108" t="s">
        <v>6</v>
      </c>
      <c r="C514" s="92" t="s">
        <v>9</v>
      </c>
      <c r="D514" s="138" t="s">
        <v>154</v>
      </c>
      <c r="E514" s="255"/>
      <c r="F514" s="256"/>
      <c r="G514" s="257" t="s">
        <v>155</v>
      </c>
      <c r="H514" s="255"/>
      <c r="I514" s="242" t="s">
        <v>156</v>
      </c>
      <c r="J514" s="242" t="s">
        <v>157</v>
      </c>
      <c r="K514" s="242" t="s">
        <v>158</v>
      </c>
      <c r="L514" s="242" t="s">
        <v>157</v>
      </c>
      <c r="M514" s="242" t="s">
        <v>159</v>
      </c>
    </row>
    <row r="515" spans="1:13" ht="18">
      <c r="A515" s="122"/>
      <c r="B515" s="123"/>
      <c r="C515" s="123"/>
      <c r="D515" s="258">
        <v>0.1</v>
      </c>
      <c r="E515" s="258">
        <v>0.1</v>
      </c>
      <c r="F515" s="258">
        <v>0.1</v>
      </c>
      <c r="G515" s="124" t="s">
        <v>160</v>
      </c>
      <c r="H515" s="137" t="s">
        <v>161</v>
      </c>
      <c r="I515" s="258">
        <v>0.05</v>
      </c>
      <c r="J515" s="258">
        <v>0.5</v>
      </c>
      <c r="K515" s="258">
        <v>0.5</v>
      </c>
      <c r="L515" s="258">
        <v>1</v>
      </c>
      <c r="M515" s="122"/>
    </row>
    <row r="516" spans="1:13" ht="18">
      <c r="A516" s="108">
        <v>1</v>
      </c>
      <c r="B516" s="93" t="s">
        <v>977</v>
      </c>
      <c r="C516" s="93" t="s">
        <v>978</v>
      </c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</row>
    <row r="517" spans="1:13" ht="18">
      <c r="A517" s="108">
        <v>2</v>
      </c>
      <c r="B517" s="93" t="s">
        <v>979</v>
      </c>
      <c r="C517" s="93" t="s">
        <v>980</v>
      </c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</row>
    <row r="518" spans="1:13" ht="18">
      <c r="A518" s="108">
        <v>3</v>
      </c>
      <c r="B518" s="93" t="s">
        <v>981</v>
      </c>
      <c r="C518" s="93" t="s">
        <v>982</v>
      </c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</row>
    <row r="519" spans="1:13" ht="18">
      <c r="A519" s="108">
        <v>4</v>
      </c>
      <c r="B519" s="93" t="s">
        <v>973</v>
      </c>
      <c r="C519" s="93" t="s">
        <v>974</v>
      </c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</row>
    <row r="520" spans="1:13" ht="18">
      <c r="A520" s="125"/>
      <c r="B520" s="126"/>
      <c r="C520" s="127" t="s">
        <v>530</v>
      </c>
      <c r="D520" s="126"/>
      <c r="E520" s="126"/>
      <c r="F520" s="126"/>
      <c r="G520" s="126"/>
      <c r="H520" s="126"/>
      <c r="I520" s="126"/>
      <c r="J520" s="126"/>
      <c r="K520" s="126"/>
      <c r="L520" s="125"/>
      <c r="M520" s="125"/>
    </row>
    <row r="521" spans="1:13" ht="18">
      <c r="A521" s="129">
        <v>1</v>
      </c>
      <c r="B521" s="100"/>
      <c r="C521" s="108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</row>
    <row r="522" spans="1:13" ht="18">
      <c r="A522" s="129">
        <v>2</v>
      </c>
      <c r="B522" s="100"/>
      <c r="C522" s="108"/>
      <c r="D522" s="260"/>
      <c r="E522" s="260"/>
      <c r="F522" s="260"/>
      <c r="G522" s="260"/>
      <c r="H522" s="260"/>
      <c r="I522" s="260"/>
      <c r="J522" s="260"/>
      <c r="K522" s="260"/>
      <c r="L522" s="260"/>
      <c r="M522" s="260"/>
    </row>
    <row r="525" spans="1:13" ht="18">
      <c r="B525" s="109"/>
      <c r="C525" s="81" t="s">
        <v>0</v>
      </c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</row>
    <row r="526" spans="1:13" ht="17.25">
      <c r="B526" s="109"/>
      <c r="C526" s="111" t="s">
        <v>1019</v>
      </c>
      <c r="D526" s="112"/>
      <c r="E526" s="112"/>
      <c r="F526" s="112"/>
      <c r="G526" s="112"/>
      <c r="H526" s="112"/>
      <c r="I526" s="112"/>
      <c r="J526" s="112"/>
      <c r="K526" s="112"/>
      <c r="L526" s="112"/>
      <c r="M526" s="113"/>
    </row>
    <row r="527" spans="1:13" ht="17.25">
      <c r="B527" s="109"/>
      <c r="C527" s="111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</row>
    <row r="528" spans="1:13" ht="18.75" customHeight="1">
      <c r="A528" s="114"/>
      <c r="B528" s="556" t="s">
        <v>1020</v>
      </c>
      <c r="C528" s="556"/>
      <c r="D528" s="556"/>
      <c r="E528" s="556"/>
      <c r="F528" s="556"/>
      <c r="G528" s="556"/>
      <c r="H528" s="556"/>
      <c r="I528" s="556"/>
      <c r="J528" s="556"/>
      <c r="K528" s="556"/>
      <c r="L528" s="556"/>
      <c r="M528" s="556"/>
    </row>
    <row r="529" spans="1:13">
      <c r="A529" s="108" t="s">
        <v>5</v>
      </c>
      <c r="B529" s="108" t="s">
        <v>6</v>
      </c>
      <c r="C529" s="92" t="s">
        <v>9</v>
      </c>
      <c r="D529" s="138" t="s">
        <v>154</v>
      </c>
      <c r="E529" s="255"/>
      <c r="F529" s="256"/>
      <c r="G529" s="257" t="s">
        <v>155</v>
      </c>
      <c r="H529" s="255"/>
      <c r="I529" s="242" t="s">
        <v>156</v>
      </c>
      <c r="J529" s="242" t="s">
        <v>157</v>
      </c>
      <c r="K529" s="242" t="s">
        <v>158</v>
      </c>
      <c r="L529" s="242" t="s">
        <v>157</v>
      </c>
      <c r="M529" s="242" t="s">
        <v>159</v>
      </c>
    </row>
    <row r="530" spans="1:13" ht="18">
      <c r="A530" s="122"/>
      <c r="B530" s="123"/>
      <c r="C530" s="123"/>
      <c r="D530" s="258">
        <v>0.1</v>
      </c>
      <c r="E530" s="258">
        <v>0.1</v>
      </c>
      <c r="F530" s="258">
        <v>0.1</v>
      </c>
      <c r="G530" s="124" t="s">
        <v>160</v>
      </c>
      <c r="H530" s="137" t="s">
        <v>161</v>
      </c>
      <c r="I530" s="258">
        <v>0.05</v>
      </c>
      <c r="J530" s="258">
        <v>0.5</v>
      </c>
      <c r="K530" s="258">
        <v>0.5</v>
      </c>
      <c r="L530" s="258">
        <v>1</v>
      </c>
      <c r="M530" s="122"/>
    </row>
    <row r="531" spans="1:13" ht="18">
      <c r="A531" s="108">
        <v>1</v>
      </c>
      <c r="B531" s="93" t="s">
        <v>977</v>
      </c>
      <c r="C531" s="93" t="s">
        <v>978</v>
      </c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</row>
    <row r="532" spans="1:13" ht="18">
      <c r="A532" s="108">
        <v>2</v>
      </c>
      <c r="B532" s="93" t="s">
        <v>979</v>
      </c>
      <c r="C532" s="93" t="s">
        <v>980</v>
      </c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</row>
    <row r="533" spans="1:13" ht="18">
      <c r="A533" s="108">
        <v>3</v>
      </c>
      <c r="B533" s="93" t="s">
        <v>981</v>
      </c>
      <c r="C533" s="93" t="s">
        <v>982</v>
      </c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</row>
    <row r="534" spans="1:13" ht="18">
      <c r="A534" s="125"/>
      <c r="B534" s="126"/>
      <c r="C534" s="127" t="s">
        <v>530</v>
      </c>
      <c r="D534" s="126"/>
      <c r="E534" s="126"/>
      <c r="F534" s="126"/>
      <c r="G534" s="126"/>
      <c r="H534" s="126"/>
      <c r="I534" s="126"/>
      <c r="J534" s="126"/>
      <c r="K534" s="126"/>
      <c r="L534" s="128"/>
      <c r="M534" s="128"/>
    </row>
    <row r="537" spans="1:13" ht="18">
      <c r="B537" s="109"/>
      <c r="C537" s="81" t="s">
        <v>0</v>
      </c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</row>
    <row r="538" spans="1:13" ht="17.25">
      <c r="B538" s="109"/>
      <c r="C538" s="111" t="s">
        <v>1019</v>
      </c>
      <c r="D538" s="112"/>
      <c r="E538" s="112"/>
      <c r="F538" s="112"/>
      <c r="G538" s="112"/>
      <c r="H538" s="112"/>
      <c r="I538" s="112"/>
      <c r="J538" s="112"/>
      <c r="K538" s="112"/>
      <c r="L538" s="112"/>
      <c r="M538" s="113"/>
    </row>
    <row r="539" spans="1:13" ht="17.25">
      <c r="B539" s="109"/>
      <c r="C539" s="111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</row>
    <row r="540" spans="1:13" ht="18.75" customHeight="1">
      <c r="A540" s="114"/>
      <c r="B540" s="556" t="s">
        <v>985</v>
      </c>
      <c r="C540" s="556"/>
      <c r="D540" s="556"/>
      <c r="E540" s="556"/>
      <c r="F540" s="556"/>
      <c r="G540" s="556"/>
      <c r="H540" s="556"/>
      <c r="I540" s="556"/>
      <c r="J540" s="556"/>
      <c r="K540" s="556"/>
      <c r="L540" s="556"/>
      <c r="M540" s="556"/>
    </row>
    <row r="541" spans="1:13">
      <c r="A541" s="108" t="s">
        <v>5</v>
      </c>
      <c r="B541" s="108" t="s">
        <v>6</v>
      </c>
      <c r="C541" s="92" t="s">
        <v>9</v>
      </c>
      <c r="D541" s="138" t="s">
        <v>154</v>
      </c>
      <c r="E541" s="255"/>
      <c r="F541" s="256"/>
      <c r="G541" s="257" t="s">
        <v>155</v>
      </c>
      <c r="H541" s="255"/>
      <c r="I541" s="242" t="s">
        <v>156</v>
      </c>
      <c r="J541" s="242" t="s">
        <v>157</v>
      </c>
      <c r="K541" s="242" t="s">
        <v>158</v>
      </c>
      <c r="L541" s="242" t="s">
        <v>157</v>
      </c>
      <c r="M541" s="242" t="s">
        <v>159</v>
      </c>
    </row>
    <row r="542" spans="1:13" ht="18">
      <c r="A542" s="122"/>
      <c r="B542" s="123"/>
      <c r="C542" s="123"/>
      <c r="D542" s="258">
        <v>0.1</v>
      </c>
      <c r="E542" s="258">
        <v>0.1</v>
      </c>
      <c r="F542" s="258">
        <v>0.1</v>
      </c>
      <c r="G542" s="124" t="s">
        <v>160</v>
      </c>
      <c r="H542" s="137" t="s">
        <v>161</v>
      </c>
      <c r="I542" s="258">
        <v>0.05</v>
      </c>
      <c r="J542" s="258">
        <v>0.5</v>
      </c>
      <c r="K542" s="258">
        <v>0.5</v>
      </c>
      <c r="L542" s="258">
        <v>1</v>
      </c>
      <c r="M542" s="122"/>
    </row>
    <row r="543" spans="1:13" ht="18">
      <c r="A543" s="108">
        <v>1</v>
      </c>
      <c r="B543" s="93" t="s">
        <v>977</v>
      </c>
      <c r="C543" s="93" t="s">
        <v>978</v>
      </c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</row>
    <row r="544" spans="1:13" ht="18">
      <c r="A544" s="108">
        <v>2</v>
      </c>
      <c r="B544" s="93" t="s">
        <v>979</v>
      </c>
      <c r="C544" s="93" t="s">
        <v>980</v>
      </c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</row>
    <row r="545" spans="1:13" ht="18">
      <c r="A545" s="108">
        <v>3</v>
      </c>
      <c r="B545" s="93" t="s">
        <v>981</v>
      </c>
      <c r="C545" s="93" t="s">
        <v>982</v>
      </c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</row>
    <row r="546" spans="1:13" ht="18">
      <c r="A546" s="108"/>
      <c r="B546" s="93" t="s">
        <v>973</v>
      </c>
      <c r="C546" s="93" t="s">
        <v>974</v>
      </c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</row>
    <row r="547" spans="1:13" ht="18">
      <c r="A547" s="125"/>
      <c r="B547" s="126"/>
      <c r="C547" s="127" t="s">
        <v>530</v>
      </c>
      <c r="D547" s="126"/>
      <c r="E547" s="126"/>
      <c r="F547" s="126"/>
      <c r="G547" s="126"/>
      <c r="H547" s="126"/>
      <c r="I547" s="126"/>
      <c r="J547" s="126"/>
      <c r="K547" s="126"/>
      <c r="L547" s="125"/>
      <c r="M547" s="125"/>
    </row>
    <row r="548" spans="1:13" ht="18">
      <c r="A548" s="129">
        <v>1</v>
      </c>
      <c r="B548" s="100"/>
      <c r="C548" s="108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</row>
    <row r="549" spans="1:13" ht="18">
      <c r="A549" s="129">
        <v>2</v>
      </c>
      <c r="B549" s="100"/>
      <c r="C549" s="108"/>
      <c r="D549" s="260"/>
      <c r="E549" s="260"/>
      <c r="F549" s="260"/>
      <c r="G549" s="260"/>
      <c r="H549" s="260"/>
      <c r="I549" s="260"/>
      <c r="J549" s="260"/>
      <c r="K549" s="260"/>
      <c r="L549" s="260"/>
      <c r="M549" s="260"/>
    </row>
    <row r="554" spans="1:13" ht="18">
      <c r="B554" s="109"/>
      <c r="C554" s="81" t="s">
        <v>0</v>
      </c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</row>
    <row r="555" spans="1:13" ht="17.25">
      <c r="B555" s="109"/>
      <c r="C555" s="111" t="s">
        <v>1019</v>
      </c>
      <c r="D555" s="112"/>
      <c r="E555" s="112"/>
      <c r="F555" s="112"/>
      <c r="G555" s="112"/>
      <c r="H555" s="112"/>
      <c r="I555" s="112"/>
      <c r="J555" s="112"/>
      <c r="K555" s="112"/>
      <c r="L555" s="112"/>
      <c r="M555" s="284"/>
    </row>
    <row r="556" spans="1:13" ht="17.25">
      <c r="B556" s="109"/>
      <c r="C556" s="111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</row>
    <row r="557" spans="1:13" ht="18.75" customHeight="1">
      <c r="A557" s="114"/>
      <c r="B557" s="556" t="s">
        <v>986</v>
      </c>
      <c r="C557" s="556"/>
      <c r="D557" s="556"/>
      <c r="E557" s="556"/>
      <c r="F557" s="556"/>
      <c r="G557" s="556"/>
      <c r="H557" s="556"/>
      <c r="I557" s="556"/>
      <c r="J557" s="556"/>
      <c r="K557" s="556"/>
      <c r="L557" s="556"/>
      <c r="M557" s="556"/>
    </row>
    <row r="558" spans="1:13">
      <c r="A558" s="108" t="s">
        <v>5</v>
      </c>
      <c r="B558" s="108" t="s">
        <v>6</v>
      </c>
      <c r="C558" s="92" t="s">
        <v>9</v>
      </c>
      <c r="D558" s="138" t="s">
        <v>154</v>
      </c>
      <c r="E558" s="255"/>
      <c r="F558" s="256"/>
      <c r="G558" s="257" t="s">
        <v>155</v>
      </c>
      <c r="H558" s="255"/>
      <c r="I558" s="242" t="s">
        <v>156</v>
      </c>
      <c r="J558" s="242" t="s">
        <v>157</v>
      </c>
      <c r="K558" s="242" t="s">
        <v>158</v>
      </c>
      <c r="L558" s="242" t="s">
        <v>157</v>
      </c>
      <c r="M558" s="242" t="s">
        <v>159</v>
      </c>
    </row>
    <row r="559" spans="1:13" ht="18">
      <c r="A559" s="122"/>
      <c r="B559" s="123"/>
      <c r="C559" s="123"/>
      <c r="D559" s="258">
        <v>0.1</v>
      </c>
      <c r="E559" s="258">
        <v>0.1</v>
      </c>
      <c r="F559" s="258">
        <v>0.1</v>
      </c>
      <c r="G559" s="124" t="s">
        <v>160</v>
      </c>
      <c r="H559" s="137" t="s">
        <v>161</v>
      </c>
      <c r="I559" s="258">
        <v>0.05</v>
      </c>
      <c r="J559" s="258">
        <v>0.5</v>
      </c>
      <c r="K559" s="258">
        <v>0.5</v>
      </c>
      <c r="L559" s="258">
        <v>1</v>
      </c>
      <c r="M559" s="122"/>
    </row>
    <row r="560" spans="1:13" ht="18">
      <c r="A560" s="108">
        <v>1</v>
      </c>
      <c r="B560" s="93" t="s">
        <v>977</v>
      </c>
      <c r="C560" s="93" t="s">
        <v>978</v>
      </c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</row>
    <row r="561" spans="1:13" ht="18">
      <c r="A561" s="108">
        <v>2</v>
      </c>
      <c r="B561" s="93" t="s">
        <v>979</v>
      </c>
      <c r="C561" s="93" t="s">
        <v>980</v>
      </c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</row>
    <row r="562" spans="1:13" ht="18">
      <c r="A562" s="108">
        <v>3</v>
      </c>
      <c r="B562" s="93" t="s">
        <v>981</v>
      </c>
      <c r="C562" s="93" t="s">
        <v>982</v>
      </c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</row>
    <row r="563" spans="1:13" ht="18">
      <c r="A563" s="108">
        <v>4</v>
      </c>
      <c r="B563" s="232" t="s">
        <v>973</v>
      </c>
      <c r="C563" s="283" t="s">
        <v>974</v>
      </c>
      <c r="D563" s="226"/>
      <c r="E563" s="226"/>
      <c r="F563" s="226"/>
      <c r="G563" s="226"/>
      <c r="H563" s="226"/>
      <c r="I563" s="226"/>
      <c r="J563" s="226"/>
      <c r="K563" s="226"/>
      <c r="L563" s="108"/>
      <c r="M563" s="108"/>
    </row>
    <row r="564" spans="1:13" ht="18">
      <c r="A564" s="125"/>
      <c r="B564" s="126"/>
      <c r="C564" s="127" t="s">
        <v>530</v>
      </c>
      <c r="D564" s="126"/>
      <c r="E564" s="126"/>
      <c r="F564" s="126"/>
      <c r="G564" s="126"/>
      <c r="H564" s="126"/>
      <c r="I564" s="126"/>
      <c r="J564" s="126"/>
      <c r="K564" s="126"/>
      <c r="L564" s="128"/>
      <c r="M564" s="128"/>
    </row>
    <row r="565" spans="1:13" ht="18">
      <c r="A565" s="129">
        <v>1</v>
      </c>
      <c r="B565" s="100"/>
      <c r="C565" s="108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</row>
    <row r="566" spans="1:13" ht="18">
      <c r="A566" s="129">
        <v>2</v>
      </c>
      <c r="B566" s="100"/>
      <c r="C566" s="108"/>
      <c r="D566" s="260"/>
      <c r="E566" s="260"/>
      <c r="F566" s="260"/>
      <c r="G566" s="260"/>
      <c r="H566" s="260"/>
      <c r="I566" s="260"/>
      <c r="J566" s="260"/>
      <c r="K566" s="260"/>
      <c r="L566" s="260"/>
      <c r="M566" s="260"/>
    </row>
  </sheetData>
  <customSheetViews>
    <customSheetView guid="{AC3D9A70-C753-4AD5-AD97-91C4ED7E8E5D}" state="hidden" topLeftCell="A548">
      <selection activeCell="M555" sqref="M555"/>
      <pageMargins left="0.7" right="0.7" top="0.75" bottom="0.75" header="0.3" footer="0.3"/>
      <pageSetup orientation="landscape"/>
    </customSheetView>
  </customSheetViews>
  <mergeCells count="10">
    <mergeCell ref="B287:M287"/>
    <mergeCell ref="B324:M324"/>
    <mergeCell ref="B389:M389"/>
    <mergeCell ref="B422:M422"/>
    <mergeCell ref="B459:M459"/>
    <mergeCell ref="B500:M500"/>
    <mergeCell ref="B513:M513"/>
    <mergeCell ref="B528:M528"/>
    <mergeCell ref="B540:M540"/>
    <mergeCell ref="B557:M557"/>
  </mergeCells>
  <pageMargins left="0.7" right="0.7" top="0.75" bottom="0.75" header="0.3" footer="0.3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09"/>
  <sheetViews>
    <sheetView view="pageLayout" topLeftCell="A293" zoomScaleNormal="100" workbookViewId="0">
      <selection activeCell="A102" sqref="A102:XFD102"/>
    </sheetView>
  </sheetViews>
  <sheetFormatPr defaultColWidth="9" defaultRowHeight="15"/>
  <cols>
    <col min="1" max="1" width="5.28515625" customWidth="1"/>
    <col min="2" max="2" width="3.140625" customWidth="1"/>
    <col min="3" max="3" width="26.7109375" customWidth="1"/>
    <col min="4" max="4" width="12" customWidth="1"/>
    <col min="5" max="5" width="5.140625" customWidth="1"/>
    <col min="7" max="7" width="4.28515625" customWidth="1"/>
    <col min="8" max="8" width="0.140625" customWidth="1"/>
    <col min="9" max="9" width="12" customWidth="1"/>
    <col min="10" max="10" width="14.5703125" hidden="1" customWidth="1"/>
    <col min="11" max="11" width="7.5703125" customWidth="1"/>
  </cols>
  <sheetData>
    <row r="1" spans="2:11" ht="17.25">
      <c r="B1" s="79"/>
      <c r="C1" s="79" t="s">
        <v>666</v>
      </c>
      <c r="D1" s="79"/>
      <c r="E1" s="80"/>
      <c r="F1" s="80"/>
      <c r="G1" s="80"/>
      <c r="H1" s="79"/>
      <c r="I1" s="79"/>
      <c r="J1" s="79"/>
      <c r="K1" s="80"/>
    </row>
    <row r="2" spans="2:11" ht="17.25">
      <c r="B2" s="79"/>
      <c r="C2" s="79" t="s">
        <v>667</v>
      </c>
      <c r="D2" s="79"/>
      <c r="E2" s="80"/>
      <c r="F2" s="80"/>
      <c r="G2" s="80"/>
      <c r="H2" s="79"/>
      <c r="I2" s="79"/>
      <c r="J2" s="79"/>
      <c r="K2" s="80"/>
    </row>
    <row r="3" spans="2:11" ht="17.25">
      <c r="B3" s="79"/>
      <c r="C3" s="79" t="s">
        <v>668</v>
      </c>
      <c r="D3" s="79"/>
      <c r="E3" s="80"/>
      <c r="F3" s="80"/>
      <c r="G3" s="80"/>
      <c r="H3" s="79"/>
      <c r="I3" s="81"/>
      <c r="J3" s="81"/>
      <c r="K3" s="80"/>
    </row>
    <row r="4" spans="2:11" ht="17.25">
      <c r="B4" s="79"/>
      <c r="C4" s="79" t="s">
        <v>669</v>
      </c>
      <c r="D4" s="79"/>
      <c r="E4" s="80"/>
      <c r="F4" s="80"/>
      <c r="G4" s="80"/>
      <c r="H4" s="79"/>
      <c r="I4" s="81"/>
      <c r="J4" s="81"/>
      <c r="K4" s="80"/>
    </row>
    <row r="5" spans="2:11" ht="16.5">
      <c r="B5" s="82"/>
      <c r="C5" s="83" t="s">
        <v>1021</v>
      </c>
      <c r="D5" s="82"/>
      <c r="E5" s="84"/>
      <c r="F5" s="84"/>
      <c r="G5" s="85"/>
      <c r="H5" s="83" t="s">
        <v>1022</v>
      </c>
      <c r="I5" s="84" t="str">
        <f>C5</f>
        <v>YEAR III SEM II/2018</v>
      </c>
      <c r="J5" s="84"/>
      <c r="K5" s="80"/>
    </row>
    <row r="6" spans="2:11">
      <c r="B6" s="80"/>
      <c r="C6" s="86" t="s">
        <v>671</v>
      </c>
      <c r="D6" s="86"/>
      <c r="E6" s="80"/>
      <c r="F6" s="80"/>
      <c r="G6" s="87"/>
      <c r="H6" s="86" t="s">
        <v>671</v>
      </c>
      <c r="I6" s="86"/>
      <c r="J6" s="86"/>
      <c r="K6" s="80"/>
    </row>
    <row r="7" spans="2:11">
      <c r="B7" s="80"/>
      <c r="C7" s="86" t="s">
        <v>1023</v>
      </c>
      <c r="D7" s="86"/>
      <c r="E7" s="80"/>
      <c r="F7" s="80"/>
      <c r="G7" s="87"/>
      <c r="H7" s="228" t="str">
        <f>C6</f>
        <v>COURSE TITLE:</v>
      </c>
      <c r="I7" s="235" t="str">
        <f>C7</f>
        <v>STRATEGIC MANAGEMENT</v>
      </c>
      <c r="J7" s="235"/>
      <c r="K7" s="235"/>
    </row>
    <row r="8" spans="2:11" ht="15.75">
      <c r="B8" s="80"/>
      <c r="C8" s="86" t="s">
        <v>1024</v>
      </c>
      <c r="D8" s="88"/>
      <c r="E8" s="80"/>
      <c r="F8" s="80"/>
      <c r="G8" s="87"/>
      <c r="H8" s="86" t="s">
        <v>1025</v>
      </c>
      <c r="I8" s="86"/>
      <c r="J8" s="86"/>
      <c r="K8" s="80"/>
    </row>
    <row r="9" spans="2:11">
      <c r="B9" s="80"/>
      <c r="C9" s="86" t="s">
        <v>1026</v>
      </c>
      <c r="D9" s="86"/>
      <c r="E9" s="80"/>
      <c r="F9" s="80"/>
      <c r="G9" s="87"/>
      <c r="H9" s="86" t="s">
        <v>1026</v>
      </c>
      <c r="I9" s="86"/>
      <c r="J9" s="86"/>
      <c r="K9" s="80"/>
    </row>
    <row r="10" spans="2:11">
      <c r="B10" s="89" t="s">
        <v>675</v>
      </c>
      <c r="C10" s="89" t="s">
        <v>477</v>
      </c>
      <c r="D10" s="89" t="s">
        <v>9</v>
      </c>
      <c r="E10" s="89" t="s">
        <v>676</v>
      </c>
      <c r="F10" s="90"/>
      <c r="G10" s="91"/>
      <c r="H10" s="90"/>
      <c r="I10" s="89" t="s">
        <v>9</v>
      </c>
      <c r="J10" s="89" t="s">
        <v>676</v>
      </c>
      <c r="K10" s="92" t="s">
        <v>676</v>
      </c>
    </row>
    <row r="11" spans="2:11" ht="18">
      <c r="B11" s="92">
        <v>1</v>
      </c>
      <c r="C11" s="94" t="s">
        <v>912</v>
      </c>
      <c r="D11" s="94" t="s">
        <v>913</v>
      </c>
      <c r="E11" s="93"/>
      <c r="F11" s="80"/>
      <c r="G11" s="87"/>
      <c r="H11" s="80"/>
      <c r="I11" s="94" t="str">
        <f>D11</f>
        <v>45488/08</v>
      </c>
      <c r="J11" s="92"/>
      <c r="K11" s="92"/>
    </row>
    <row r="12" spans="2:11">
      <c r="B12" s="92">
        <v>2</v>
      </c>
      <c r="C12" s="94" t="s">
        <v>914</v>
      </c>
      <c r="D12" s="94" t="s">
        <v>915</v>
      </c>
      <c r="F12" s="90" t="s">
        <v>681</v>
      </c>
      <c r="G12" s="95"/>
      <c r="H12" s="96"/>
      <c r="I12" s="94" t="str">
        <f t="shared" ref="I12:I30" si="0">D12</f>
        <v>45276/08</v>
      </c>
      <c r="J12" s="92"/>
      <c r="K12" s="92"/>
    </row>
    <row r="13" spans="2:11" ht="18">
      <c r="B13" s="92">
        <v>3</v>
      </c>
      <c r="C13" s="94" t="s">
        <v>916</v>
      </c>
      <c r="D13" s="94" t="s">
        <v>917</v>
      </c>
      <c r="E13" s="93"/>
      <c r="F13" s="97" t="s">
        <v>684</v>
      </c>
      <c r="G13" s="98"/>
      <c r="H13" s="97"/>
      <c r="I13" s="94" t="str">
        <f t="shared" si="0"/>
        <v>45480/08</v>
      </c>
      <c r="J13" s="92"/>
      <c r="K13" s="92"/>
    </row>
    <row r="14" spans="2:11" ht="18">
      <c r="B14" s="92">
        <v>4</v>
      </c>
      <c r="C14" s="94" t="s">
        <v>918</v>
      </c>
      <c r="D14" s="94" t="s">
        <v>919</v>
      </c>
      <c r="E14" s="93"/>
      <c r="F14" s="97" t="s">
        <v>687</v>
      </c>
      <c r="G14" s="98"/>
      <c r="H14" s="97"/>
      <c r="I14" s="94" t="str">
        <f t="shared" si="0"/>
        <v>00012/08</v>
      </c>
      <c r="J14" s="92"/>
      <c r="K14" s="92"/>
    </row>
    <row r="15" spans="2:11" ht="18">
      <c r="B15" s="92">
        <v>5</v>
      </c>
      <c r="C15" s="94" t="s">
        <v>920</v>
      </c>
      <c r="D15" s="94" t="s">
        <v>921</v>
      </c>
      <c r="E15" s="93"/>
      <c r="F15" s="97" t="s">
        <v>690</v>
      </c>
      <c r="G15" s="98"/>
      <c r="H15" s="97"/>
      <c r="I15" s="94" t="str">
        <f t="shared" si="0"/>
        <v>45624/08</v>
      </c>
      <c r="J15" s="92"/>
      <c r="K15" s="92"/>
    </row>
    <row r="16" spans="2:11" ht="18">
      <c r="B16" s="92">
        <v>6</v>
      </c>
      <c r="C16" s="94" t="s">
        <v>922</v>
      </c>
      <c r="D16" s="94" t="s">
        <v>923</v>
      </c>
      <c r="E16" s="93"/>
      <c r="F16" s="97" t="s">
        <v>693</v>
      </c>
      <c r="G16" s="98"/>
      <c r="H16" s="97"/>
      <c r="I16" s="94" t="str">
        <f t="shared" si="0"/>
        <v>45504/08</v>
      </c>
      <c r="J16" s="92"/>
      <c r="K16" s="92"/>
    </row>
    <row r="17" spans="2:11" ht="18">
      <c r="B17" s="92">
        <v>7</v>
      </c>
      <c r="C17" s="94" t="s">
        <v>924</v>
      </c>
      <c r="D17" s="94" t="s">
        <v>925</v>
      </c>
      <c r="E17" s="93"/>
      <c r="F17" s="97" t="s">
        <v>696</v>
      </c>
      <c r="G17" s="98"/>
      <c r="H17" s="97"/>
      <c r="I17" s="94" t="str">
        <f t="shared" si="0"/>
        <v>45460/09</v>
      </c>
      <c r="J17" s="92"/>
      <c r="K17" s="92"/>
    </row>
    <row r="18" spans="2:11" ht="18">
      <c r="B18" s="92">
        <v>8</v>
      </c>
      <c r="C18" s="94" t="s">
        <v>926</v>
      </c>
      <c r="D18" s="94" t="s">
        <v>927</v>
      </c>
      <c r="E18" s="93"/>
      <c r="F18" s="97" t="s">
        <v>699</v>
      </c>
      <c r="G18" s="98"/>
      <c r="H18" s="97"/>
      <c r="I18" s="94" t="str">
        <f t="shared" si="0"/>
        <v>45511/08</v>
      </c>
      <c r="J18" s="92"/>
      <c r="K18" s="92"/>
    </row>
    <row r="19" spans="2:11" ht="18">
      <c r="B19" s="92">
        <v>9</v>
      </c>
      <c r="C19" s="94" t="s">
        <v>928</v>
      </c>
      <c r="D19" s="94" t="s">
        <v>929</v>
      </c>
      <c r="E19" s="93"/>
      <c r="F19" s="97" t="s">
        <v>702</v>
      </c>
      <c r="G19" s="98"/>
      <c r="H19" s="97"/>
      <c r="I19" s="94" t="str">
        <f t="shared" si="0"/>
        <v>45520/08</v>
      </c>
      <c r="J19" s="92"/>
      <c r="K19" s="92"/>
    </row>
    <row r="20" spans="2:11" ht="18">
      <c r="B20" s="92">
        <v>10</v>
      </c>
      <c r="C20" s="94" t="s">
        <v>930</v>
      </c>
      <c r="D20" s="94" t="s">
        <v>931</v>
      </c>
      <c r="E20" s="93"/>
      <c r="F20" s="97" t="s">
        <v>705</v>
      </c>
      <c r="G20" s="98"/>
      <c r="H20" s="97"/>
      <c r="I20" s="94" t="str">
        <f t="shared" si="0"/>
        <v>45459/08</v>
      </c>
      <c r="J20" s="92"/>
      <c r="K20" s="92"/>
    </row>
    <row r="21" spans="2:11" ht="18">
      <c r="B21" s="92">
        <v>11</v>
      </c>
      <c r="C21" s="94" t="s">
        <v>932</v>
      </c>
      <c r="D21" s="94" t="s">
        <v>933</v>
      </c>
      <c r="E21" s="93"/>
      <c r="F21" s="97" t="s">
        <v>708</v>
      </c>
      <c r="G21" s="98"/>
      <c r="H21" s="97"/>
      <c r="I21" s="94" t="str">
        <f t="shared" si="0"/>
        <v>45223/08</v>
      </c>
      <c r="J21" s="92"/>
      <c r="K21" s="92"/>
    </row>
    <row r="22" spans="2:11" ht="18">
      <c r="B22" s="92">
        <v>12</v>
      </c>
      <c r="C22" s="94" t="s">
        <v>934</v>
      </c>
      <c r="D22" s="94" t="s">
        <v>935</v>
      </c>
      <c r="E22" s="93"/>
      <c r="F22" s="97" t="s">
        <v>711</v>
      </c>
      <c r="G22" s="98"/>
      <c r="H22" s="97"/>
      <c r="I22" s="94" t="str">
        <f t="shared" si="0"/>
        <v>45312/08</v>
      </c>
      <c r="J22" s="92"/>
      <c r="K22" s="92"/>
    </row>
    <row r="23" spans="2:11" ht="18">
      <c r="B23" s="92">
        <v>13</v>
      </c>
      <c r="C23" s="94" t="s">
        <v>936</v>
      </c>
      <c r="D23" s="229" t="s">
        <v>937</v>
      </c>
      <c r="E23" s="230"/>
      <c r="F23" s="97"/>
      <c r="G23" s="98"/>
      <c r="H23" s="97"/>
      <c r="I23" s="94" t="str">
        <f t="shared" si="0"/>
        <v>45586/08</v>
      </c>
      <c r="J23" s="107"/>
      <c r="K23" s="92"/>
    </row>
    <row r="24" spans="2:11" ht="18">
      <c r="B24" s="92">
        <v>14</v>
      </c>
      <c r="C24" s="231" t="s">
        <v>938</v>
      </c>
      <c r="D24" s="94" t="s">
        <v>939</v>
      </c>
      <c r="E24" s="93"/>
      <c r="F24" s="97"/>
      <c r="G24" s="98"/>
      <c r="H24" s="97"/>
      <c r="I24" s="94" t="str">
        <f t="shared" si="0"/>
        <v>45509/08</v>
      </c>
      <c r="J24" s="107"/>
      <c r="K24" s="92"/>
    </row>
    <row r="25" spans="2:11" ht="18">
      <c r="B25" s="92">
        <v>15</v>
      </c>
      <c r="C25" s="94" t="s">
        <v>940</v>
      </c>
      <c r="D25" s="94" t="s">
        <v>941</v>
      </c>
      <c r="E25" s="93"/>
      <c r="F25" s="97"/>
      <c r="G25" s="98"/>
      <c r="H25" s="97"/>
      <c r="I25" s="94" t="str">
        <f t="shared" si="0"/>
        <v>45514/08</v>
      </c>
      <c r="J25" s="107"/>
      <c r="K25" s="92"/>
    </row>
    <row r="26" spans="2:11" ht="18">
      <c r="B26" s="92">
        <v>16</v>
      </c>
      <c r="C26" s="94" t="s">
        <v>942</v>
      </c>
      <c r="D26" s="94" t="s">
        <v>943</v>
      </c>
      <c r="E26" s="93"/>
      <c r="F26" s="97"/>
      <c r="G26" s="98"/>
      <c r="H26" s="97"/>
      <c r="I26" s="94" t="str">
        <f t="shared" si="0"/>
        <v>45503/08</v>
      </c>
      <c r="J26" s="107"/>
      <c r="K26" s="92"/>
    </row>
    <row r="27" spans="2:11" ht="18">
      <c r="B27" s="92">
        <v>17</v>
      </c>
      <c r="C27" s="231" t="s">
        <v>944</v>
      </c>
      <c r="D27" s="94" t="s">
        <v>945</v>
      </c>
      <c r="E27" s="93"/>
      <c r="F27" s="97"/>
      <c r="G27" s="98"/>
      <c r="H27" s="97"/>
      <c r="I27" s="94" t="str">
        <f t="shared" si="0"/>
        <v>45505/08</v>
      </c>
      <c r="J27" s="107"/>
      <c r="K27" s="92"/>
    </row>
    <row r="28" spans="2:11" ht="18">
      <c r="B28" s="92">
        <v>18</v>
      </c>
      <c r="C28" s="92" t="s">
        <v>946</v>
      </c>
      <c r="D28" s="94" t="s">
        <v>947</v>
      </c>
      <c r="E28" s="93"/>
      <c r="F28" s="97"/>
      <c r="G28" s="98"/>
      <c r="H28" s="97"/>
      <c r="I28" s="94" t="str">
        <f t="shared" si="0"/>
        <v>45517/08</v>
      </c>
      <c r="J28" s="107"/>
      <c r="K28" s="92"/>
    </row>
    <row r="29" spans="2:11" ht="18">
      <c r="B29" s="92">
        <v>19</v>
      </c>
      <c r="C29" s="94" t="s">
        <v>948</v>
      </c>
      <c r="D29" s="94" t="s">
        <v>949</v>
      </c>
      <c r="E29" s="93"/>
      <c r="F29" s="97"/>
      <c r="G29" s="98"/>
      <c r="H29" s="97"/>
      <c r="I29" s="94" t="str">
        <f t="shared" si="0"/>
        <v>45622/08</v>
      </c>
      <c r="J29" s="107"/>
      <c r="K29" s="92"/>
    </row>
    <row r="30" spans="2:11" ht="18">
      <c r="B30" s="92">
        <v>20</v>
      </c>
      <c r="C30" s="94" t="s">
        <v>950</v>
      </c>
      <c r="D30" s="94" t="s">
        <v>951</v>
      </c>
      <c r="E30" s="232"/>
      <c r="F30" s="97"/>
      <c r="G30" s="98"/>
      <c r="H30" s="97"/>
      <c r="I30" s="94" t="str">
        <f t="shared" si="0"/>
        <v>45502/08</v>
      </c>
      <c r="J30" s="236"/>
      <c r="K30" s="92"/>
    </row>
    <row r="31" spans="2:11">
      <c r="B31" s="101"/>
      <c r="C31" s="102" t="s">
        <v>530</v>
      </c>
      <c r="D31" s="101"/>
      <c r="E31" s="101"/>
      <c r="F31" s="101"/>
      <c r="G31" s="103"/>
      <c r="H31" s="101"/>
      <c r="I31" s="563" t="s">
        <v>530</v>
      </c>
      <c r="J31" s="564"/>
      <c r="K31" s="92"/>
    </row>
    <row r="32" spans="2:11" s="226" customFormat="1" ht="18">
      <c r="B32" s="233">
        <v>1</v>
      </c>
      <c r="C32" s="100" t="s">
        <v>955</v>
      </c>
      <c r="D32" s="100" t="s">
        <v>956</v>
      </c>
      <c r="E32" s="108"/>
      <c r="I32" s="100" t="s">
        <v>956</v>
      </c>
      <c r="J32" s="237"/>
      <c r="K32" s="233"/>
    </row>
    <row r="33" spans="2:11" s="226" customFormat="1" ht="18">
      <c r="B33" s="233">
        <v>2</v>
      </c>
      <c r="C33" s="100" t="s">
        <v>952</v>
      </c>
      <c r="D33" s="234" t="s">
        <v>553</v>
      </c>
      <c r="E33" s="108"/>
      <c r="I33" s="234" t="s">
        <v>553</v>
      </c>
      <c r="J33" s="237"/>
      <c r="K33" s="233"/>
    </row>
    <row r="34" spans="2:11" s="226" customFormat="1" ht="18">
      <c r="B34" s="233">
        <v>3</v>
      </c>
      <c r="C34" s="100" t="s">
        <v>953</v>
      </c>
      <c r="D34" s="234" t="s">
        <v>954</v>
      </c>
      <c r="E34" s="92"/>
      <c r="I34" s="238" t="s">
        <v>954</v>
      </c>
      <c r="J34" s="239"/>
      <c r="K34" s="240"/>
    </row>
    <row r="35" spans="2:11" s="226" customFormat="1" ht="18">
      <c r="B35" s="233">
        <v>4</v>
      </c>
      <c r="C35" s="100"/>
      <c r="D35" s="234"/>
      <c r="E35" s="92"/>
      <c r="I35" s="234"/>
      <c r="J35" s="92"/>
      <c r="K35" s="92"/>
    </row>
    <row r="36" spans="2:11" s="226" customFormat="1">
      <c r="B36" s="233">
        <v>5</v>
      </c>
      <c r="C36" s="94"/>
      <c r="D36" s="94"/>
      <c r="E36" s="92"/>
      <c r="I36" s="94"/>
      <c r="J36" s="92"/>
      <c r="K36" s="92"/>
    </row>
    <row r="37" spans="2:11">
      <c r="B37" s="80"/>
      <c r="C37" s="104" t="s">
        <v>1027</v>
      </c>
      <c r="D37" s="104" t="s">
        <v>1028</v>
      </c>
      <c r="E37" s="104"/>
      <c r="F37" s="104" t="s">
        <v>1029</v>
      </c>
      <c r="G37" s="105"/>
      <c r="H37" s="80"/>
      <c r="I37" s="80"/>
      <c r="J37" s="80"/>
      <c r="K37" s="80"/>
    </row>
    <row r="38" spans="2:11">
      <c r="B38" s="80"/>
      <c r="C38" s="104" t="s">
        <v>1030</v>
      </c>
      <c r="D38" s="104"/>
      <c r="E38" s="104"/>
      <c r="F38" s="104"/>
      <c r="G38" s="105"/>
      <c r="H38" s="80"/>
      <c r="I38" s="80"/>
      <c r="J38" s="80"/>
      <c r="K38" s="80"/>
    </row>
    <row r="39" spans="2:11">
      <c r="B39" s="80"/>
      <c r="C39" s="104"/>
      <c r="D39" s="104"/>
      <c r="E39" s="104"/>
      <c r="F39" s="104"/>
      <c r="G39" s="105"/>
      <c r="H39" s="80"/>
      <c r="I39" s="80"/>
      <c r="J39" s="80"/>
      <c r="K39" s="80"/>
    </row>
    <row r="40" spans="2:11">
      <c r="B40" s="80"/>
      <c r="C40" s="104" t="s">
        <v>1031</v>
      </c>
      <c r="D40" s="104" t="s">
        <v>1032</v>
      </c>
      <c r="E40" s="104"/>
      <c r="F40" s="104"/>
      <c r="G40" s="105"/>
      <c r="H40" s="80"/>
      <c r="I40" s="80"/>
      <c r="J40" s="80"/>
      <c r="K40" s="80"/>
    </row>
    <row r="41" spans="2:11">
      <c r="C41" s="106" t="s">
        <v>1033</v>
      </c>
    </row>
    <row r="42" spans="2:11" ht="17.25">
      <c r="B42" s="79"/>
      <c r="C42" s="79" t="s">
        <v>666</v>
      </c>
      <c r="D42" s="79"/>
      <c r="E42" s="80"/>
      <c r="F42" s="80"/>
      <c r="G42" s="80"/>
      <c r="H42" s="79"/>
      <c r="I42" s="79"/>
      <c r="J42" s="79"/>
      <c r="K42" s="80"/>
    </row>
    <row r="43" spans="2:11" ht="17.25">
      <c r="B43" s="79"/>
      <c r="C43" s="79" t="s">
        <v>667</v>
      </c>
      <c r="D43" s="79"/>
      <c r="E43" s="80"/>
      <c r="F43" s="80"/>
      <c r="G43" s="80"/>
      <c r="H43" s="79"/>
      <c r="I43" s="79"/>
      <c r="J43" s="79"/>
      <c r="K43" s="80"/>
    </row>
    <row r="44" spans="2:11" ht="17.25">
      <c r="B44" s="79"/>
      <c r="C44" s="79" t="s">
        <v>668</v>
      </c>
      <c r="D44" s="79"/>
      <c r="E44" s="80"/>
      <c r="F44" s="80"/>
      <c r="G44" s="80"/>
      <c r="H44" s="79"/>
      <c r="I44" s="81"/>
      <c r="J44" s="81"/>
      <c r="K44" s="80"/>
    </row>
    <row r="45" spans="2:11" ht="17.25">
      <c r="B45" s="79"/>
      <c r="C45" s="79" t="s">
        <v>669</v>
      </c>
      <c r="D45" s="79"/>
      <c r="E45" s="80"/>
      <c r="F45" s="80"/>
      <c r="G45" s="80"/>
      <c r="H45" s="79"/>
      <c r="I45" s="81"/>
      <c r="J45" s="81"/>
      <c r="K45" s="80"/>
    </row>
    <row r="46" spans="2:11" ht="16.5">
      <c r="B46" s="82"/>
      <c r="C46" s="83" t="s">
        <v>1021</v>
      </c>
      <c r="D46" s="82"/>
      <c r="E46" s="84"/>
      <c r="F46" s="84"/>
      <c r="G46" s="85"/>
      <c r="H46" s="83" t="s">
        <v>1022</v>
      </c>
      <c r="I46" s="84" t="str">
        <f>C46</f>
        <v>YEAR III SEM II/2018</v>
      </c>
      <c r="J46" s="84"/>
      <c r="K46" s="80"/>
    </row>
    <row r="47" spans="2:11">
      <c r="B47" s="80"/>
      <c r="C47" s="86" t="s">
        <v>671</v>
      </c>
      <c r="D47" s="86"/>
      <c r="E47" s="80"/>
      <c r="F47" s="80"/>
      <c r="G47" s="87"/>
      <c r="H47" s="86" t="s">
        <v>671</v>
      </c>
      <c r="I47" s="86"/>
      <c r="J47" s="86"/>
      <c r="K47" s="80"/>
    </row>
    <row r="48" spans="2:11">
      <c r="B48" s="80"/>
      <c r="C48" s="86" t="s">
        <v>1034</v>
      </c>
      <c r="D48" s="86"/>
      <c r="E48" s="80"/>
      <c r="F48" s="80"/>
      <c r="G48" s="87"/>
      <c r="H48" s="559" t="str">
        <f>C48</f>
        <v>BUSINESS ETHICS AND LEADERSHIP</v>
      </c>
      <c r="I48" s="560"/>
      <c r="J48" s="560"/>
      <c r="K48" s="560"/>
    </row>
    <row r="49" spans="2:11" ht="15.75">
      <c r="B49" s="80"/>
      <c r="C49" s="86" t="s">
        <v>1035</v>
      </c>
      <c r="D49" s="88"/>
      <c r="E49" s="80"/>
      <c r="F49" s="80"/>
      <c r="G49" s="87"/>
      <c r="H49" s="86" t="s">
        <v>1036</v>
      </c>
      <c r="I49" s="86" t="str">
        <f>C49</f>
        <v>COURSENO.MGMT=</v>
      </c>
      <c r="J49" s="86"/>
      <c r="K49" s="80"/>
    </row>
    <row r="50" spans="2:11">
      <c r="B50" s="80"/>
      <c r="C50" s="86" t="s">
        <v>1026</v>
      </c>
      <c r="D50" s="86"/>
      <c r="E50" s="80"/>
      <c r="F50" s="80"/>
      <c r="G50" s="87"/>
      <c r="H50" s="86" t="s">
        <v>1026</v>
      </c>
      <c r="I50" s="86"/>
      <c r="J50" s="86"/>
      <c r="K50" s="80"/>
    </row>
    <row r="51" spans="2:11">
      <c r="B51" s="89" t="s">
        <v>675</v>
      </c>
      <c r="C51" s="89" t="s">
        <v>477</v>
      </c>
      <c r="D51" s="89" t="s">
        <v>9</v>
      </c>
      <c r="E51" s="89" t="s">
        <v>676</v>
      </c>
      <c r="F51" s="90"/>
      <c r="G51" s="91"/>
      <c r="H51" s="90"/>
      <c r="I51" s="89" t="s">
        <v>9</v>
      </c>
      <c r="J51" s="89" t="s">
        <v>676</v>
      </c>
      <c r="K51" s="92" t="s">
        <v>676</v>
      </c>
    </row>
    <row r="52" spans="2:11" ht="18">
      <c r="B52" s="92">
        <v>1</v>
      </c>
      <c r="C52" s="93" t="s">
        <v>912</v>
      </c>
      <c r="D52" s="93" t="s">
        <v>913</v>
      </c>
      <c r="E52" s="93"/>
      <c r="F52" s="80"/>
      <c r="G52" s="87"/>
      <c r="H52" s="80"/>
      <c r="I52" s="94" t="str">
        <f>D52</f>
        <v>45488/08</v>
      </c>
      <c r="J52" s="92"/>
      <c r="K52" s="92"/>
    </row>
    <row r="53" spans="2:11" ht="18">
      <c r="B53" s="92">
        <v>2</v>
      </c>
      <c r="C53" s="93" t="s">
        <v>914</v>
      </c>
      <c r="D53" t="s">
        <v>915</v>
      </c>
      <c r="E53" s="108"/>
      <c r="F53" s="90" t="s">
        <v>681</v>
      </c>
      <c r="G53" s="95"/>
      <c r="H53" s="96"/>
      <c r="I53" s="94" t="str">
        <f t="shared" ref="I53:I70" si="1">D53</f>
        <v>45276/08</v>
      </c>
      <c r="J53" s="92"/>
      <c r="K53" s="92"/>
    </row>
    <row r="54" spans="2:11" ht="18">
      <c r="B54" s="92">
        <v>3</v>
      </c>
      <c r="C54" s="93" t="s">
        <v>916</v>
      </c>
      <c r="D54" s="93" t="s">
        <v>917</v>
      </c>
      <c r="E54" s="93"/>
      <c r="F54" s="97" t="s">
        <v>684</v>
      </c>
      <c r="G54" s="98"/>
      <c r="H54" s="97"/>
      <c r="I54" s="94" t="str">
        <f t="shared" si="1"/>
        <v>45480/08</v>
      </c>
      <c r="J54" s="92"/>
      <c r="K54" s="92"/>
    </row>
    <row r="55" spans="2:11" ht="18">
      <c r="B55" s="92">
        <v>4</v>
      </c>
      <c r="C55" s="93" t="s">
        <v>920</v>
      </c>
      <c r="D55" s="93" t="s">
        <v>921</v>
      </c>
      <c r="E55" s="93"/>
      <c r="F55" s="97" t="s">
        <v>687</v>
      </c>
      <c r="G55" s="98"/>
      <c r="H55" s="97"/>
      <c r="I55" s="94" t="str">
        <f t="shared" si="1"/>
        <v>45624/08</v>
      </c>
      <c r="J55" s="92"/>
      <c r="K55" s="92"/>
    </row>
    <row r="56" spans="2:11" ht="18">
      <c r="B56" s="92">
        <v>5</v>
      </c>
      <c r="C56" s="93" t="s">
        <v>922</v>
      </c>
      <c r="D56" s="93" t="s">
        <v>923</v>
      </c>
      <c r="E56" s="93"/>
      <c r="F56" s="97" t="s">
        <v>690</v>
      </c>
      <c r="G56" s="98"/>
      <c r="H56" s="97"/>
      <c r="I56" s="94" t="str">
        <f t="shared" si="1"/>
        <v>45504/08</v>
      </c>
      <c r="J56" s="92"/>
      <c r="K56" s="92"/>
    </row>
    <row r="57" spans="2:11" ht="18">
      <c r="B57" s="92">
        <v>6</v>
      </c>
      <c r="C57" s="93" t="s">
        <v>924</v>
      </c>
      <c r="D57" s="93" t="s">
        <v>989</v>
      </c>
      <c r="E57" s="93"/>
      <c r="F57" s="97" t="s">
        <v>693</v>
      </c>
      <c r="G57" s="98"/>
      <c r="H57" s="97"/>
      <c r="I57" s="94" t="str">
        <f t="shared" si="1"/>
        <v>45460/08</v>
      </c>
      <c r="J57" s="92"/>
      <c r="K57" s="92"/>
    </row>
    <row r="58" spans="2:11" ht="18">
      <c r="B58" s="92">
        <v>7</v>
      </c>
      <c r="C58" s="93" t="s">
        <v>926</v>
      </c>
      <c r="D58" s="93" t="s">
        <v>927</v>
      </c>
      <c r="E58" s="93"/>
      <c r="F58" s="97" t="s">
        <v>696</v>
      </c>
      <c r="G58" s="98"/>
      <c r="H58" s="97"/>
      <c r="I58" s="94" t="str">
        <f t="shared" si="1"/>
        <v>45511/08</v>
      </c>
      <c r="J58" s="92"/>
      <c r="K58" s="92"/>
    </row>
    <row r="59" spans="2:11" ht="18">
      <c r="B59" s="92">
        <v>8</v>
      </c>
      <c r="C59" s="93" t="s">
        <v>928</v>
      </c>
      <c r="D59" s="93" t="s">
        <v>929</v>
      </c>
      <c r="E59" s="93"/>
      <c r="F59" s="97" t="s">
        <v>699</v>
      </c>
      <c r="G59" s="98"/>
      <c r="H59" s="97"/>
      <c r="I59" s="94" t="str">
        <f t="shared" si="1"/>
        <v>45520/08</v>
      </c>
      <c r="J59" s="92"/>
      <c r="K59" s="92"/>
    </row>
    <row r="60" spans="2:11" ht="18">
      <c r="B60" s="92">
        <v>9</v>
      </c>
      <c r="C60" s="93" t="s">
        <v>930</v>
      </c>
      <c r="D60" s="93" t="s">
        <v>990</v>
      </c>
      <c r="E60" s="93"/>
      <c r="F60" s="97" t="s">
        <v>702</v>
      </c>
      <c r="G60" s="98"/>
      <c r="H60" s="97"/>
      <c r="I60" s="94" t="str">
        <f t="shared" si="1"/>
        <v>45454/08</v>
      </c>
      <c r="J60" s="92"/>
      <c r="K60" s="92"/>
    </row>
    <row r="61" spans="2:11" ht="18">
      <c r="B61" s="92">
        <v>10</v>
      </c>
      <c r="C61" s="93" t="s">
        <v>932</v>
      </c>
      <c r="D61" s="93" t="s">
        <v>933</v>
      </c>
      <c r="E61" s="93"/>
      <c r="F61" s="97" t="s">
        <v>705</v>
      </c>
      <c r="G61" s="98"/>
      <c r="H61" s="97"/>
      <c r="I61" s="94" t="str">
        <f t="shared" si="1"/>
        <v>45223/08</v>
      </c>
      <c r="J61" s="92"/>
      <c r="K61" s="92"/>
    </row>
    <row r="62" spans="2:11" ht="18">
      <c r="B62" s="92">
        <v>11</v>
      </c>
      <c r="C62" s="93" t="s">
        <v>934</v>
      </c>
      <c r="D62" s="93" t="s">
        <v>991</v>
      </c>
      <c r="E62" s="93"/>
      <c r="F62" s="97" t="s">
        <v>708</v>
      </c>
      <c r="G62" s="98"/>
      <c r="H62" s="97"/>
      <c r="I62" s="94" t="str">
        <f t="shared" si="1"/>
        <v>45512/08</v>
      </c>
      <c r="J62" s="92"/>
      <c r="K62" s="92"/>
    </row>
    <row r="63" spans="2:11" ht="18">
      <c r="B63" s="92">
        <v>12</v>
      </c>
      <c r="C63" s="93" t="s">
        <v>992</v>
      </c>
      <c r="D63" s="93" t="s">
        <v>993</v>
      </c>
      <c r="E63" s="93"/>
      <c r="F63" s="97" t="s">
        <v>711</v>
      </c>
      <c r="G63" s="98"/>
      <c r="H63" s="97"/>
      <c r="I63" s="94" t="str">
        <f t="shared" si="1"/>
        <v>45623/08</v>
      </c>
      <c r="J63" s="92"/>
      <c r="K63" s="92"/>
    </row>
    <row r="64" spans="2:11" ht="18">
      <c r="B64" s="92">
        <v>13</v>
      </c>
      <c r="C64" s="93" t="s">
        <v>936</v>
      </c>
      <c r="D64" s="230" t="s">
        <v>937</v>
      </c>
      <c r="E64" s="230"/>
      <c r="F64" s="97"/>
      <c r="G64" s="98"/>
      <c r="H64" s="97"/>
      <c r="I64" s="94" t="str">
        <f t="shared" si="1"/>
        <v>45586/08</v>
      </c>
      <c r="J64" s="107"/>
      <c r="K64" s="92"/>
    </row>
    <row r="65" spans="2:11" ht="18">
      <c r="B65" s="92">
        <v>14</v>
      </c>
      <c r="C65" s="241" t="s">
        <v>938</v>
      </c>
      <c r="D65" s="93" t="s">
        <v>939</v>
      </c>
      <c r="E65" s="93"/>
      <c r="F65" s="97"/>
      <c r="G65" s="98"/>
      <c r="H65" s="97"/>
      <c r="I65" s="94" t="str">
        <f t="shared" si="1"/>
        <v>45509/08</v>
      </c>
      <c r="J65" s="107"/>
      <c r="K65" s="92"/>
    </row>
    <row r="66" spans="2:11" ht="18">
      <c r="B66" s="92">
        <v>15</v>
      </c>
      <c r="C66" s="93" t="s">
        <v>940</v>
      </c>
      <c r="D66" s="93" t="s">
        <v>941</v>
      </c>
      <c r="E66" s="93"/>
      <c r="F66" s="97"/>
      <c r="G66" s="98"/>
      <c r="H66" s="97"/>
      <c r="I66" s="94" t="str">
        <f t="shared" si="1"/>
        <v>45514/08</v>
      </c>
      <c r="J66" s="107"/>
      <c r="K66" s="92"/>
    </row>
    <row r="67" spans="2:11" ht="18">
      <c r="B67" s="92">
        <v>16</v>
      </c>
      <c r="C67" s="93" t="s">
        <v>942</v>
      </c>
      <c r="D67" s="93" t="s">
        <v>943</v>
      </c>
      <c r="E67" s="93"/>
      <c r="F67" s="97"/>
      <c r="G67" s="98"/>
      <c r="H67" s="97"/>
      <c r="I67" s="94" t="str">
        <f t="shared" si="1"/>
        <v>45503/08</v>
      </c>
      <c r="J67" s="107"/>
      <c r="K67" s="92"/>
    </row>
    <row r="68" spans="2:11" ht="18">
      <c r="B68" s="92">
        <v>17</v>
      </c>
      <c r="C68" s="241" t="s">
        <v>944</v>
      </c>
      <c r="D68" s="93" t="s">
        <v>945</v>
      </c>
      <c r="E68" s="93"/>
      <c r="F68" s="97"/>
      <c r="G68" s="98"/>
      <c r="H68" s="97"/>
      <c r="I68" s="94" t="str">
        <f t="shared" si="1"/>
        <v>45505/08</v>
      </c>
      <c r="J68" s="107"/>
      <c r="K68" s="92"/>
    </row>
    <row r="69" spans="2:11" ht="18">
      <c r="B69" s="92">
        <v>18</v>
      </c>
      <c r="C69" s="108" t="s">
        <v>946</v>
      </c>
      <c r="D69" s="93" t="s">
        <v>947</v>
      </c>
      <c r="E69" s="93"/>
      <c r="F69" s="97"/>
      <c r="G69" s="98"/>
      <c r="H69" s="97"/>
      <c r="I69" s="94" t="str">
        <f t="shared" si="1"/>
        <v>45517/08</v>
      </c>
      <c r="J69" s="107"/>
      <c r="K69" s="92"/>
    </row>
    <row r="70" spans="2:11" ht="18">
      <c r="B70" s="92">
        <v>19</v>
      </c>
      <c r="C70" s="93" t="s">
        <v>948</v>
      </c>
      <c r="D70" s="93" t="s">
        <v>949</v>
      </c>
      <c r="E70" s="93"/>
      <c r="F70" s="97"/>
      <c r="G70" s="98"/>
      <c r="H70" s="97"/>
      <c r="I70" s="94" t="str">
        <f t="shared" si="1"/>
        <v>45622/08</v>
      </c>
      <c r="J70" s="107"/>
      <c r="K70" s="92"/>
    </row>
    <row r="71" spans="2:11">
      <c r="B71" s="101"/>
      <c r="C71" s="102" t="s">
        <v>530</v>
      </c>
      <c r="D71" s="101"/>
      <c r="E71" s="101"/>
      <c r="F71" s="101"/>
      <c r="G71" s="103"/>
      <c r="H71" s="101"/>
      <c r="I71" s="561" t="s">
        <v>530</v>
      </c>
      <c r="J71" s="562"/>
      <c r="K71" s="92"/>
    </row>
    <row r="72" spans="2:11" ht="16.5" customHeight="1">
      <c r="B72" s="233">
        <v>1</v>
      </c>
      <c r="C72" s="100" t="s">
        <v>977</v>
      </c>
      <c r="D72" s="108" t="s">
        <v>978</v>
      </c>
      <c r="I72" s="108" t="s">
        <v>978</v>
      </c>
      <c r="J72" s="92"/>
      <c r="K72" s="92"/>
    </row>
    <row r="73" spans="2:11" ht="18">
      <c r="B73" s="233">
        <v>2</v>
      </c>
      <c r="C73" s="100" t="s">
        <v>979</v>
      </c>
      <c r="D73" s="242" t="s">
        <v>980</v>
      </c>
      <c r="I73" s="242" t="s">
        <v>980</v>
      </c>
      <c r="J73" s="92"/>
      <c r="K73" s="92"/>
    </row>
    <row r="74" spans="2:11">
      <c r="B74" s="233">
        <v>3</v>
      </c>
      <c r="C74" s="243" t="s">
        <v>953</v>
      </c>
      <c r="D74" s="234" t="s">
        <v>954</v>
      </c>
      <c r="I74" s="242"/>
      <c r="J74" s="92"/>
      <c r="K74" s="92"/>
    </row>
    <row r="75" spans="2:11">
      <c r="B75" s="233">
        <v>4</v>
      </c>
      <c r="C75" s="243"/>
      <c r="D75" s="234"/>
      <c r="I75" s="242"/>
      <c r="J75" s="92"/>
      <c r="K75" s="92"/>
    </row>
    <row r="76" spans="2:11">
      <c r="B76" s="233">
        <v>5</v>
      </c>
      <c r="C76" s="243"/>
      <c r="D76" s="234"/>
      <c r="I76" s="242"/>
      <c r="J76" s="92"/>
      <c r="K76" s="92"/>
    </row>
    <row r="77" spans="2:11">
      <c r="B77" s="233">
        <v>6</v>
      </c>
      <c r="C77" s="243"/>
      <c r="D77" s="234"/>
      <c r="I77" s="242"/>
      <c r="J77" s="92"/>
      <c r="K77" s="92"/>
    </row>
    <row r="78" spans="2:11">
      <c r="B78" s="237"/>
      <c r="C78" s="244"/>
      <c r="D78" s="245"/>
      <c r="I78" s="246"/>
      <c r="J78" s="239"/>
      <c r="K78" s="239"/>
    </row>
    <row r="79" spans="2:11">
      <c r="B79" s="80"/>
      <c r="C79" s="104" t="s">
        <v>1027</v>
      </c>
      <c r="D79" s="104" t="s">
        <v>1028</v>
      </c>
      <c r="E79" s="104"/>
      <c r="F79" s="104" t="s">
        <v>1029</v>
      </c>
      <c r="G79" s="105"/>
      <c r="H79" s="80"/>
      <c r="I79" s="80"/>
      <c r="J79" s="80"/>
      <c r="K79" s="80"/>
    </row>
    <row r="80" spans="2:11">
      <c r="B80" s="80"/>
      <c r="C80" s="104" t="s">
        <v>1030</v>
      </c>
      <c r="D80" s="104"/>
      <c r="E80" s="104"/>
      <c r="F80" s="104"/>
      <c r="G80" s="105"/>
      <c r="H80" s="80"/>
      <c r="I80" s="80"/>
      <c r="J80" s="80"/>
      <c r="K80" s="80"/>
    </row>
    <row r="81" spans="2:11">
      <c r="B81" s="80"/>
      <c r="C81" s="104"/>
      <c r="D81" s="104"/>
      <c r="E81" s="104"/>
      <c r="F81" s="104"/>
      <c r="G81" s="105"/>
      <c r="H81" s="80"/>
      <c r="I81" s="80"/>
      <c r="J81" s="80"/>
      <c r="K81" s="80"/>
    </row>
    <row r="82" spans="2:11">
      <c r="B82" s="80"/>
      <c r="C82" s="104" t="s">
        <v>1031</v>
      </c>
      <c r="D82" s="104" t="s">
        <v>1032</v>
      </c>
      <c r="E82" s="104"/>
      <c r="F82" s="104"/>
      <c r="G82" s="105"/>
      <c r="H82" s="80"/>
      <c r="I82" s="80"/>
      <c r="J82" s="80"/>
      <c r="K82" s="80"/>
    </row>
    <row r="83" spans="2:11">
      <c r="C83" s="106" t="s">
        <v>1033</v>
      </c>
    </row>
    <row r="85" spans="2:11" s="227" customFormat="1"/>
    <row r="87" spans="2:11" ht="17.25">
      <c r="B87" s="79"/>
      <c r="C87" s="79" t="s">
        <v>666</v>
      </c>
      <c r="D87" s="79"/>
      <c r="E87" s="80"/>
      <c r="F87" s="80"/>
      <c r="G87" s="80"/>
      <c r="H87" s="79"/>
      <c r="I87" s="79"/>
      <c r="J87" s="79"/>
      <c r="K87" s="80"/>
    </row>
    <row r="88" spans="2:11" ht="17.25">
      <c r="B88" s="79"/>
      <c r="C88" s="79" t="s">
        <v>667</v>
      </c>
      <c r="D88" s="79"/>
      <c r="E88" s="80"/>
      <c r="F88" s="80"/>
      <c r="G88" s="80"/>
      <c r="H88" s="79"/>
      <c r="I88" s="79"/>
      <c r="J88" s="79"/>
      <c r="K88" s="80"/>
    </row>
    <row r="89" spans="2:11" ht="17.25">
      <c r="B89" s="79"/>
      <c r="C89" s="79" t="s">
        <v>668</v>
      </c>
      <c r="D89" s="79"/>
      <c r="E89" s="80"/>
      <c r="F89" s="80"/>
      <c r="G89" s="80"/>
      <c r="H89" s="79"/>
      <c r="I89" s="81"/>
      <c r="J89" s="81"/>
      <c r="K89" s="80"/>
    </row>
    <row r="90" spans="2:11" ht="17.25">
      <c r="B90" s="79"/>
      <c r="C90" s="79" t="s">
        <v>669</v>
      </c>
      <c r="D90" s="79"/>
      <c r="E90" s="80"/>
      <c r="F90" s="80"/>
      <c r="G90" s="80"/>
      <c r="H90" s="79"/>
      <c r="I90" s="81"/>
      <c r="J90" s="81"/>
      <c r="K90" s="80"/>
    </row>
    <row r="91" spans="2:11" ht="16.5">
      <c r="B91" s="82"/>
      <c r="C91" s="83" t="s">
        <v>1021</v>
      </c>
      <c r="D91" s="82"/>
      <c r="E91" s="84"/>
      <c r="F91" s="84"/>
      <c r="G91" s="85"/>
      <c r="H91" s="83" t="s">
        <v>1022</v>
      </c>
      <c r="I91" s="84" t="str">
        <f>C91</f>
        <v>YEAR III SEM II/2018</v>
      </c>
      <c r="J91" s="84"/>
      <c r="K91" s="80"/>
    </row>
    <row r="92" spans="2:11">
      <c r="B92" s="80"/>
      <c r="C92" s="86" t="s">
        <v>671</v>
      </c>
      <c r="D92" s="86"/>
      <c r="E92" s="80"/>
      <c r="F92" s="80"/>
      <c r="G92" s="87"/>
      <c r="H92" s="86" t="s">
        <v>671</v>
      </c>
      <c r="I92" s="86"/>
      <c r="J92" s="86"/>
      <c r="K92" s="80"/>
    </row>
    <row r="93" spans="2:11">
      <c r="B93" s="80"/>
      <c r="C93" s="86" t="s">
        <v>1037</v>
      </c>
      <c r="D93" s="86"/>
      <c r="E93" s="80"/>
      <c r="F93" s="80"/>
      <c r="G93" s="87"/>
      <c r="H93" s="559" t="str">
        <f>C93</f>
        <v>PROJECT MANAGEMENT</v>
      </c>
      <c r="I93" s="560"/>
      <c r="J93" s="560"/>
      <c r="K93" s="560"/>
    </row>
    <row r="94" spans="2:11" ht="15.75">
      <c r="B94" s="80"/>
      <c r="C94" s="86" t="s">
        <v>1038</v>
      </c>
      <c r="D94" s="88"/>
      <c r="E94" s="80"/>
      <c r="F94" s="80"/>
      <c r="G94" s="87"/>
      <c r="H94" s="86" t="s">
        <v>1036</v>
      </c>
      <c r="I94" s="86" t="str">
        <f>C94</f>
        <v>COURSENO.MGMT</v>
      </c>
      <c r="J94" s="86"/>
      <c r="K94" s="80"/>
    </row>
    <row r="95" spans="2:11">
      <c r="B95" s="80"/>
      <c r="C95" s="86" t="s">
        <v>1026</v>
      </c>
      <c r="D95" s="86"/>
      <c r="E95" s="80"/>
      <c r="F95" s="80"/>
      <c r="G95" s="87"/>
      <c r="H95" s="86" t="s">
        <v>1026</v>
      </c>
      <c r="I95" s="86"/>
      <c r="J95" s="86"/>
      <c r="K95" s="80"/>
    </row>
    <row r="96" spans="2:11">
      <c r="B96" s="89" t="s">
        <v>675</v>
      </c>
      <c r="C96" s="89" t="s">
        <v>477</v>
      </c>
      <c r="D96" s="89" t="s">
        <v>9</v>
      </c>
      <c r="E96" s="89" t="s">
        <v>676</v>
      </c>
      <c r="F96" s="90"/>
      <c r="G96" s="91"/>
      <c r="H96" s="90"/>
      <c r="I96" s="89" t="s">
        <v>9</v>
      </c>
      <c r="J96" s="89" t="s">
        <v>676</v>
      </c>
      <c r="K96" s="92" t="s">
        <v>676</v>
      </c>
    </row>
    <row r="97" spans="2:11" ht="18">
      <c r="B97" s="92">
        <v>1</v>
      </c>
      <c r="C97" s="93" t="s">
        <v>912</v>
      </c>
      <c r="D97" s="93" t="s">
        <v>913</v>
      </c>
      <c r="E97" s="93"/>
      <c r="F97" s="80"/>
      <c r="G97" s="87"/>
      <c r="H97" s="80"/>
      <c r="I97" s="94" t="str">
        <f>D97</f>
        <v>45488/08</v>
      </c>
      <c r="J97" s="92"/>
      <c r="K97" s="92"/>
    </row>
    <row r="98" spans="2:11" ht="18">
      <c r="B98" s="92">
        <v>2</v>
      </c>
      <c r="C98" s="93" t="s">
        <v>914</v>
      </c>
      <c r="D98" t="s">
        <v>915</v>
      </c>
      <c r="E98" s="108"/>
      <c r="F98" s="90" t="s">
        <v>681</v>
      </c>
      <c r="G98" s="95"/>
      <c r="H98" s="96"/>
      <c r="I98" s="94" t="str">
        <f t="shared" ref="I98:I115" si="2">D98</f>
        <v>45276/08</v>
      </c>
      <c r="J98" s="92"/>
      <c r="K98" s="92"/>
    </row>
    <row r="99" spans="2:11" ht="18">
      <c r="B99" s="92">
        <v>3</v>
      </c>
      <c r="C99" s="93" t="s">
        <v>916</v>
      </c>
      <c r="D99" s="93" t="s">
        <v>917</v>
      </c>
      <c r="E99" s="93"/>
      <c r="F99" s="97" t="s">
        <v>684</v>
      </c>
      <c r="G99" s="98"/>
      <c r="H99" s="97"/>
      <c r="I99" s="94" t="str">
        <f t="shared" si="2"/>
        <v>45480/08</v>
      </c>
      <c r="J99" s="92"/>
      <c r="K99" s="92"/>
    </row>
    <row r="100" spans="2:11" ht="18">
      <c r="B100" s="92">
        <v>4</v>
      </c>
      <c r="C100" s="93" t="s">
        <v>920</v>
      </c>
      <c r="D100" s="93" t="s">
        <v>921</v>
      </c>
      <c r="E100" s="93"/>
      <c r="F100" s="97" t="s">
        <v>687</v>
      </c>
      <c r="G100" s="98"/>
      <c r="H100" s="97"/>
      <c r="I100" s="94" t="str">
        <f t="shared" si="2"/>
        <v>45624/08</v>
      </c>
      <c r="J100" s="92"/>
      <c r="K100" s="92"/>
    </row>
    <row r="101" spans="2:11" ht="18">
      <c r="B101" s="92">
        <v>5</v>
      </c>
      <c r="C101" s="93" t="s">
        <v>922</v>
      </c>
      <c r="D101" s="93" t="s">
        <v>923</v>
      </c>
      <c r="E101" s="93"/>
      <c r="F101" s="97" t="s">
        <v>690</v>
      </c>
      <c r="G101" s="98"/>
      <c r="H101" s="97"/>
      <c r="I101" s="94" t="str">
        <f t="shared" si="2"/>
        <v>45504/08</v>
      </c>
      <c r="J101" s="92"/>
      <c r="K101" s="92"/>
    </row>
    <row r="102" spans="2:11" ht="18">
      <c r="B102" s="92">
        <v>6</v>
      </c>
      <c r="C102" s="93" t="s">
        <v>924</v>
      </c>
      <c r="D102" s="93" t="s">
        <v>989</v>
      </c>
      <c r="E102" s="93"/>
      <c r="F102" s="97" t="s">
        <v>693</v>
      </c>
      <c r="G102" s="98"/>
      <c r="H102" s="97"/>
      <c r="I102" s="94" t="str">
        <f t="shared" si="2"/>
        <v>45460/08</v>
      </c>
      <c r="J102" s="92"/>
      <c r="K102" s="92"/>
    </row>
    <row r="103" spans="2:11" ht="18">
      <c r="B103" s="92">
        <v>7</v>
      </c>
      <c r="C103" s="93" t="s">
        <v>926</v>
      </c>
      <c r="D103" s="93" t="s">
        <v>927</v>
      </c>
      <c r="E103" s="93"/>
      <c r="F103" s="97" t="s">
        <v>696</v>
      </c>
      <c r="G103" s="98"/>
      <c r="H103" s="97"/>
      <c r="I103" s="94" t="str">
        <f t="shared" si="2"/>
        <v>45511/08</v>
      </c>
      <c r="J103" s="92"/>
      <c r="K103" s="92"/>
    </row>
    <row r="104" spans="2:11" ht="18">
      <c r="B104" s="92">
        <v>8</v>
      </c>
      <c r="C104" s="93" t="s">
        <v>928</v>
      </c>
      <c r="D104" s="93" t="s">
        <v>929</v>
      </c>
      <c r="E104" s="93"/>
      <c r="F104" s="97" t="s">
        <v>699</v>
      </c>
      <c r="G104" s="98"/>
      <c r="H104" s="97"/>
      <c r="I104" s="94" t="str">
        <f t="shared" si="2"/>
        <v>45520/08</v>
      </c>
      <c r="J104" s="92"/>
      <c r="K104" s="92"/>
    </row>
    <row r="105" spans="2:11" ht="18">
      <c r="B105" s="92">
        <v>9</v>
      </c>
      <c r="C105" s="93" t="s">
        <v>930</v>
      </c>
      <c r="D105" s="93" t="s">
        <v>990</v>
      </c>
      <c r="E105" s="93"/>
      <c r="F105" s="97" t="s">
        <v>702</v>
      </c>
      <c r="G105" s="98"/>
      <c r="H105" s="97"/>
      <c r="I105" s="94" t="str">
        <f t="shared" si="2"/>
        <v>45454/08</v>
      </c>
      <c r="J105" s="92"/>
      <c r="K105" s="92"/>
    </row>
    <row r="106" spans="2:11" ht="18">
      <c r="B106" s="92">
        <v>10</v>
      </c>
      <c r="C106" s="93" t="s">
        <v>932</v>
      </c>
      <c r="D106" s="93" t="s">
        <v>933</v>
      </c>
      <c r="E106" s="93"/>
      <c r="F106" s="97" t="s">
        <v>705</v>
      </c>
      <c r="G106" s="98"/>
      <c r="H106" s="97"/>
      <c r="I106" s="94" t="str">
        <f t="shared" si="2"/>
        <v>45223/08</v>
      </c>
      <c r="J106" s="92"/>
      <c r="K106" s="92"/>
    </row>
    <row r="107" spans="2:11" ht="18">
      <c r="B107" s="92">
        <v>11</v>
      </c>
      <c r="C107" s="93" t="s">
        <v>934</v>
      </c>
      <c r="D107" s="93" t="s">
        <v>991</v>
      </c>
      <c r="E107" s="93"/>
      <c r="F107" s="97" t="s">
        <v>708</v>
      </c>
      <c r="G107" s="98"/>
      <c r="H107" s="97"/>
      <c r="I107" s="94" t="str">
        <f t="shared" si="2"/>
        <v>45512/08</v>
      </c>
      <c r="J107" s="92"/>
      <c r="K107" s="92"/>
    </row>
    <row r="108" spans="2:11" ht="18">
      <c r="B108" s="92">
        <v>12</v>
      </c>
      <c r="C108" s="93" t="s">
        <v>992</v>
      </c>
      <c r="D108" s="93" t="s">
        <v>993</v>
      </c>
      <c r="E108" s="93"/>
      <c r="F108" s="97" t="s">
        <v>711</v>
      </c>
      <c r="G108" s="98"/>
      <c r="H108" s="97"/>
      <c r="I108" s="94" t="str">
        <f t="shared" si="2"/>
        <v>45623/08</v>
      </c>
      <c r="J108" s="92"/>
      <c r="K108" s="92"/>
    </row>
    <row r="109" spans="2:11" ht="18">
      <c r="B109" s="92">
        <v>13</v>
      </c>
      <c r="C109" s="93" t="s">
        <v>936</v>
      </c>
      <c r="D109" s="230" t="s">
        <v>937</v>
      </c>
      <c r="E109" s="230"/>
      <c r="F109" s="97"/>
      <c r="G109" s="98"/>
      <c r="H109" s="97"/>
      <c r="I109" s="94" t="str">
        <f t="shared" si="2"/>
        <v>45586/08</v>
      </c>
      <c r="J109" s="107"/>
      <c r="K109" s="92"/>
    </row>
    <row r="110" spans="2:11" ht="18">
      <c r="B110" s="92">
        <v>14</v>
      </c>
      <c r="C110" s="241" t="s">
        <v>938</v>
      </c>
      <c r="D110" s="93" t="s">
        <v>939</v>
      </c>
      <c r="E110" s="93"/>
      <c r="F110" s="97"/>
      <c r="G110" s="98"/>
      <c r="H110" s="97"/>
      <c r="I110" s="94" t="str">
        <f t="shared" si="2"/>
        <v>45509/08</v>
      </c>
      <c r="J110" s="107"/>
      <c r="K110" s="92"/>
    </row>
    <row r="111" spans="2:11" ht="18">
      <c r="B111" s="92">
        <v>15</v>
      </c>
      <c r="C111" s="93" t="s">
        <v>940</v>
      </c>
      <c r="D111" s="93" t="s">
        <v>941</v>
      </c>
      <c r="E111" s="93"/>
      <c r="F111" s="97"/>
      <c r="G111" s="98"/>
      <c r="H111" s="97"/>
      <c r="I111" s="94" t="str">
        <f t="shared" si="2"/>
        <v>45514/08</v>
      </c>
      <c r="J111" s="107"/>
      <c r="K111" s="92"/>
    </row>
    <row r="112" spans="2:11" ht="18">
      <c r="B112" s="92">
        <v>16</v>
      </c>
      <c r="C112" s="93" t="s">
        <v>942</v>
      </c>
      <c r="D112" s="93" t="s">
        <v>943</v>
      </c>
      <c r="E112" s="93"/>
      <c r="F112" s="97"/>
      <c r="G112" s="98"/>
      <c r="H112" s="97"/>
      <c r="I112" s="94" t="str">
        <f t="shared" si="2"/>
        <v>45503/08</v>
      </c>
      <c r="J112" s="107"/>
      <c r="K112" s="92"/>
    </row>
    <row r="113" spans="2:11" ht="18">
      <c r="B113" s="92">
        <v>17</v>
      </c>
      <c r="C113" s="241" t="s">
        <v>944</v>
      </c>
      <c r="D113" s="93" t="s">
        <v>945</v>
      </c>
      <c r="E113" s="93"/>
      <c r="F113" s="97"/>
      <c r="G113" s="98"/>
      <c r="H113" s="97"/>
      <c r="I113" s="94" t="str">
        <f t="shared" si="2"/>
        <v>45505/08</v>
      </c>
      <c r="J113" s="107"/>
      <c r="K113" s="92"/>
    </row>
    <row r="114" spans="2:11" ht="18">
      <c r="B114" s="92">
        <v>18</v>
      </c>
      <c r="C114" s="108" t="s">
        <v>946</v>
      </c>
      <c r="D114" s="93" t="s">
        <v>947</v>
      </c>
      <c r="E114" s="93"/>
      <c r="F114" s="97"/>
      <c r="G114" s="98"/>
      <c r="H114" s="97"/>
      <c r="I114" s="94" t="str">
        <f t="shared" si="2"/>
        <v>45517/08</v>
      </c>
      <c r="J114" s="107"/>
      <c r="K114" s="92"/>
    </row>
    <row r="115" spans="2:11" ht="18">
      <c r="B115" s="92">
        <v>19</v>
      </c>
      <c r="C115" s="93" t="s">
        <v>948</v>
      </c>
      <c r="D115" s="93" t="s">
        <v>949</v>
      </c>
      <c r="E115" s="93"/>
      <c r="F115" s="97"/>
      <c r="G115" s="98"/>
      <c r="H115" s="97"/>
      <c r="I115" s="94" t="str">
        <f t="shared" si="2"/>
        <v>45622/08</v>
      </c>
      <c r="J115" s="107"/>
      <c r="K115" s="92"/>
    </row>
    <row r="116" spans="2:11">
      <c r="B116" s="101"/>
      <c r="C116" s="102" t="s">
        <v>530</v>
      </c>
      <c r="D116" s="101"/>
      <c r="E116" s="101"/>
      <c r="F116" s="101"/>
      <c r="G116" s="103"/>
      <c r="H116" s="101"/>
      <c r="I116" s="561" t="s">
        <v>530</v>
      </c>
      <c r="J116" s="562"/>
      <c r="K116" s="92"/>
    </row>
    <row r="117" spans="2:11" ht="16.5" customHeight="1">
      <c r="B117" s="233">
        <v>1</v>
      </c>
      <c r="C117" s="100" t="s">
        <v>977</v>
      </c>
      <c r="D117" s="108" t="s">
        <v>978</v>
      </c>
      <c r="I117" s="108" t="s">
        <v>978</v>
      </c>
      <c r="J117" s="92"/>
      <c r="K117" s="92"/>
    </row>
    <row r="118" spans="2:11" ht="18">
      <c r="B118" s="233">
        <v>2</v>
      </c>
      <c r="C118" s="100" t="s">
        <v>979</v>
      </c>
      <c r="D118" s="242" t="s">
        <v>980</v>
      </c>
      <c r="I118" s="242" t="s">
        <v>980</v>
      </c>
      <c r="J118" s="92"/>
      <c r="K118" s="92"/>
    </row>
    <row r="119" spans="2:11">
      <c r="B119" s="233">
        <v>3</v>
      </c>
      <c r="C119" s="243" t="s">
        <v>953</v>
      </c>
      <c r="D119" s="234" t="s">
        <v>954</v>
      </c>
      <c r="I119" s="242"/>
      <c r="J119" s="92"/>
      <c r="K119" s="92"/>
    </row>
    <row r="120" spans="2:11">
      <c r="B120" s="233">
        <v>4</v>
      </c>
      <c r="C120" s="243"/>
      <c r="D120" s="234"/>
      <c r="I120" s="242"/>
      <c r="J120" s="92"/>
      <c r="K120" s="92"/>
    </row>
    <row r="121" spans="2:11">
      <c r="B121" s="233">
        <v>5</v>
      </c>
      <c r="C121" s="243"/>
      <c r="D121" s="234"/>
      <c r="I121" s="242"/>
      <c r="J121" s="92"/>
      <c r="K121" s="92"/>
    </row>
    <row r="122" spans="2:11">
      <c r="B122" s="233">
        <v>6</v>
      </c>
      <c r="C122" s="243"/>
      <c r="D122" s="234"/>
      <c r="I122" s="242"/>
      <c r="J122" s="92"/>
      <c r="K122" s="92"/>
    </row>
    <row r="123" spans="2:11">
      <c r="B123" s="237"/>
      <c r="C123" s="244"/>
      <c r="D123" s="245"/>
      <c r="I123" s="246"/>
      <c r="J123" s="239"/>
      <c r="K123" s="239"/>
    </row>
    <row r="124" spans="2:11">
      <c r="B124" s="80"/>
      <c r="C124" s="104" t="s">
        <v>1027</v>
      </c>
      <c r="D124" s="104" t="s">
        <v>1028</v>
      </c>
      <c r="E124" s="104"/>
      <c r="F124" s="104" t="s">
        <v>1029</v>
      </c>
      <c r="G124" s="105"/>
      <c r="H124" s="80"/>
      <c r="I124" s="80"/>
      <c r="J124" s="80"/>
      <c r="K124" s="80"/>
    </row>
    <row r="125" spans="2:11">
      <c r="B125" s="80"/>
      <c r="C125" s="104" t="s">
        <v>1030</v>
      </c>
      <c r="D125" s="104"/>
      <c r="E125" s="104"/>
      <c r="F125" s="104"/>
      <c r="G125" s="105"/>
      <c r="H125" s="80"/>
      <c r="I125" s="80"/>
      <c r="J125" s="80"/>
      <c r="K125" s="80"/>
    </row>
    <row r="126" spans="2:11">
      <c r="B126" s="80"/>
      <c r="C126" s="104"/>
      <c r="D126" s="104"/>
      <c r="E126" s="104"/>
      <c r="F126" s="104"/>
      <c r="G126" s="105"/>
      <c r="H126" s="80"/>
      <c r="I126" s="80"/>
      <c r="J126" s="80"/>
      <c r="K126" s="80"/>
    </row>
    <row r="127" spans="2:11">
      <c r="B127" s="80"/>
      <c r="C127" s="104" t="s">
        <v>1031</v>
      </c>
      <c r="D127" s="104" t="s">
        <v>1032</v>
      </c>
      <c r="E127" s="104"/>
      <c r="F127" s="104"/>
      <c r="G127" s="105"/>
      <c r="H127" s="80"/>
      <c r="I127" s="80"/>
      <c r="J127" s="80"/>
      <c r="K127" s="80"/>
    </row>
    <row r="128" spans="2:11">
      <c r="C128" s="106" t="s">
        <v>1033</v>
      </c>
    </row>
    <row r="131" spans="2:11" ht="17.25">
      <c r="B131" s="79"/>
      <c r="C131" s="79" t="s">
        <v>666</v>
      </c>
      <c r="D131" s="79"/>
      <c r="E131" s="80"/>
      <c r="F131" s="80"/>
      <c r="G131" s="80"/>
      <c r="H131" s="79"/>
      <c r="I131" s="79"/>
      <c r="J131" s="79"/>
      <c r="K131" s="80"/>
    </row>
    <row r="132" spans="2:11" ht="17.25">
      <c r="B132" s="79"/>
      <c r="C132" s="79" t="s">
        <v>667</v>
      </c>
      <c r="D132" s="79"/>
      <c r="E132" s="80"/>
      <c r="F132" s="80"/>
      <c r="G132" s="80"/>
      <c r="H132" s="79"/>
      <c r="I132" s="79"/>
      <c r="J132" s="79"/>
      <c r="K132" s="80"/>
    </row>
    <row r="133" spans="2:11" ht="17.25">
      <c r="B133" s="79"/>
      <c r="C133" s="79" t="s">
        <v>668</v>
      </c>
      <c r="D133" s="79"/>
      <c r="E133" s="80"/>
      <c r="F133" s="80"/>
      <c r="G133" s="80"/>
      <c r="H133" s="79"/>
      <c r="I133" s="81"/>
      <c r="J133" s="81"/>
      <c r="K133" s="80"/>
    </row>
    <row r="134" spans="2:11" ht="17.25">
      <c r="B134" s="79"/>
      <c r="C134" s="79" t="s">
        <v>669</v>
      </c>
      <c r="D134" s="79"/>
      <c r="E134" s="80"/>
      <c r="F134" s="80"/>
      <c r="G134" s="80"/>
      <c r="H134" s="79"/>
      <c r="I134" s="81"/>
      <c r="J134" s="81"/>
      <c r="K134" s="80"/>
    </row>
    <row r="135" spans="2:11" ht="16.5">
      <c r="B135" s="82"/>
      <c r="C135" s="83" t="s">
        <v>1021</v>
      </c>
      <c r="D135" s="82"/>
      <c r="E135" s="84"/>
      <c r="F135" s="84"/>
      <c r="G135" s="85"/>
      <c r="H135" s="83" t="s">
        <v>1022</v>
      </c>
      <c r="I135" s="84" t="str">
        <f>C135</f>
        <v>YEAR III SEM II/2018</v>
      </c>
      <c r="J135" s="84"/>
      <c r="K135" s="80"/>
    </row>
    <row r="136" spans="2:11">
      <c r="B136" s="80"/>
      <c r="C136" s="86" t="s">
        <v>671</v>
      </c>
      <c r="D136" s="86"/>
      <c r="E136" s="80"/>
      <c r="F136" s="80"/>
      <c r="G136" s="87"/>
      <c r="H136" s="86" t="s">
        <v>671</v>
      </c>
      <c r="I136" s="86"/>
      <c r="J136" s="86"/>
      <c r="K136" s="80"/>
    </row>
    <row r="137" spans="2:11">
      <c r="B137" s="80"/>
      <c r="C137" s="86" t="s">
        <v>1039</v>
      </c>
      <c r="D137" s="86"/>
      <c r="E137" s="80"/>
      <c r="F137" s="80"/>
      <c r="G137" s="87"/>
      <c r="H137" s="559" t="str">
        <f>C137</f>
        <v>BUSINESS</v>
      </c>
      <c r="I137" s="560"/>
      <c r="J137" s="560"/>
      <c r="K137" s="560"/>
    </row>
    <row r="138" spans="2:11" ht="15.75">
      <c r="B138" s="80"/>
      <c r="C138" s="86" t="s">
        <v>1040</v>
      </c>
      <c r="D138" s="88"/>
      <c r="E138" s="80"/>
      <c r="F138" s="80"/>
      <c r="G138" s="87"/>
      <c r="H138" s="86" t="s">
        <v>1036</v>
      </c>
      <c r="I138" s="86" t="str">
        <f>C138</f>
        <v>COURSENO.LAW 201</v>
      </c>
      <c r="J138" s="86"/>
      <c r="K138" s="80"/>
    </row>
    <row r="139" spans="2:11">
      <c r="B139" s="80"/>
      <c r="C139" s="86" t="s">
        <v>1026</v>
      </c>
      <c r="D139" s="86"/>
      <c r="E139" s="80"/>
      <c r="F139" s="80"/>
      <c r="G139" s="87"/>
      <c r="H139" s="86" t="s">
        <v>1026</v>
      </c>
      <c r="I139" s="86"/>
      <c r="J139" s="86"/>
      <c r="K139" s="80"/>
    </row>
    <row r="140" spans="2:11">
      <c r="B140" s="89" t="s">
        <v>675</v>
      </c>
      <c r="C140" s="89" t="s">
        <v>477</v>
      </c>
      <c r="D140" s="89" t="s">
        <v>9</v>
      </c>
      <c r="E140" s="89" t="s">
        <v>676</v>
      </c>
      <c r="F140" s="90"/>
      <c r="G140" s="91"/>
      <c r="H140" s="90"/>
      <c r="I140" s="89" t="s">
        <v>9</v>
      </c>
      <c r="J140" s="89" t="s">
        <v>676</v>
      </c>
      <c r="K140" s="92" t="s">
        <v>676</v>
      </c>
    </row>
    <row r="141" spans="2:11" ht="18">
      <c r="B141" s="92">
        <v>1</v>
      </c>
      <c r="C141" s="93" t="s">
        <v>912</v>
      </c>
      <c r="D141" s="93" t="s">
        <v>913</v>
      </c>
      <c r="E141" s="93"/>
      <c r="F141" s="80"/>
      <c r="G141" s="87"/>
      <c r="H141" s="80"/>
      <c r="I141" s="94" t="str">
        <f>D141</f>
        <v>45488/08</v>
      </c>
      <c r="J141" s="92"/>
      <c r="K141" s="92"/>
    </row>
    <row r="142" spans="2:11" ht="18">
      <c r="B142" s="92">
        <v>2</v>
      </c>
      <c r="C142" s="93" t="s">
        <v>914</v>
      </c>
      <c r="D142" t="s">
        <v>915</v>
      </c>
      <c r="E142" s="108"/>
      <c r="F142" s="90" t="s">
        <v>681</v>
      </c>
      <c r="G142" s="95"/>
      <c r="H142" s="96"/>
      <c r="I142" s="94" t="str">
        <f t="shared" ref="I142:I159" si="3">D142</f>
        <v>45276/08</v>
      </c>
      <c r="J142" s="92"/>
      <c r="K142" s="92"/>
    </row>
    <row r="143" spans="2:11" ht="18">
      <c r="B143" s="92">
        <v>3</v>
      </c>
      <c r="C143" s="93" t="s">
        <v>916</v>
      </c>
      <c r="D143" s="93" t="s">
        <v>917</v>
      </c>
      <c r="E143" s="93"/>
      <c r="F143" s="97" t="s">
        <v>684</v>
      </c>
      <c r="G143" s="98"/>
      <c r="H143" s="97"/>
      <c r="I143" s="94" t="str">
        <f t="shared" si="3"/>
        <v>45480/08</v>
      </c>
      <c r="J143" s="92"/>
      <c r="K143" s="92"/>
    </row>
    <row r="144" spans="2:11" ht="18">
      <c r="B144" s="92">
        <v>4</v>
      </c>
      <c r="C144" s="93" t="s">
        <v>920</v>
      </c>
      <c r="D144" s="93" t="s">
        <v>921</v>
      </c>
      <c r="E144" s="93"/>
      <c r="F144" s="97" t="s">
        <v>687</v>
      </c>
      <c r="G144" s="98"/>
      <c r="H144" s="97"/>
      <c r="I144" s="94" t="str">
        <f t="shared" si="3"/>
        <v>45624/08</v>
      </c>
      <c r="J144" s="92"/>
      <c r="K144" s="92"/>
    </row>
    <row r="145" spans="2:11" ht="18">
      <c r="B145" s="92">
        <v>5</v>
      </c>
      <c r="C145" s="93" t="s">
        <v>922</v>
      </c>
      <c r="D145" s="93" t="s">
        <v>923</v>
      </c>
      <c r="E145" s="93"/>
      <c r="F145" s="97" t="s">
        <v>690</v>
      </c>
      <c r="G145" s="98"/>
      <c r="H145" s="97"/>
      <c r="I145" s="94" t="str">
        <f t="shared" si="3"/>
        <v>45504/08</v>
      </c>
      <c r="J145" s="92"/>
      <c r="K145" s="92"/>
    </row>
    <row r="146" spans="2:11" ht="18">
      <c r="B146" s="92">
        <v>6</v>
      </c>
      <c r="C146" s="93" t="s">
        <v>924</v>
      </c>
      <c r="D146" s="93" t="s">
        <v>989</v>
      </c>
      <c r="E146" s="93"/>
      <c r="F146" s="97" t="s">
        <v>693</v>
      </c>
      <c r="G146" s="98"/>
      <c r="H146" s="97"/>
      <c r="I146" s="94" t="str">
        <f t="shared" si="3"/>
        <v>45460/08</v>
      </c>
      <c r="J146" s="92"/>
      <c r="K146" s="92"/>
    </row>
    <row r="147" spans="2:11" ht="18">
      <c r="B147" s="92">
        <v>7</v>
      </c>
      <c r="C147" s="93" t="s">
        <v>926</v>
      </c>
      <c r="D147" s="93" t="s">
        <v>927</v>
      </c>
      <c r="E147" s="93"/>
      <c r="F147" s="97" t="s">
        <v>696</v>
      </c>
      <c r="G147" s="98"/>
      <c r="H147" s="97"/>
      <c r="I147" s="94" t="str">
        <f t="shared" si="3"/>
        <v>45511/08</v>
      </c>
      <c r="J147" s="92"/>
      <c r="K147" s="92"/>
    </row>
    <row r="148" spans="2:11" ht="18">
      <c r="B148" s="92">
        <v>8</v>
      </c>
      <c r="C148" s="93" t="s">
        <v>928</v>
      </c>
      <c r="D148" s="93" t="s">
        <v>929</v>
      </c>
      <c r="E148" s="93"/>
      <c r="F148" s="97" t="s">
        <v>699</v>
      </c>
      <c r="G148" s="98"/>
      <c r="H148" s="97"/>
      <c r="I148" s="94" t="str">
        <f t="shared" si="3"/>
        <v>45520/08</v>
      </c>
      <c r="J148" s="92"/>
      <c r="K148" s="92"/>
    </row>
    <row r="149" spans="2:11" ht="18">
      <c r="B149" s="92">
        <v>9</v>
      </c>
      <c r="C149" s="93" t="s">
        <v>930</v>
      </c>
      <c r="D149" s="93" t="s">
        <v>990</v>
      </c>
      <c r="E149" s="93"/>
      <c r="F149" s="97" t="s">
        <v>702</v>
      </c>
      <c r="G149" s="98"/>
      <c r="H149" s="97"/>
      <c r="I149" s="94" t="str">
        <f t="shared" si="3"/>
        <v>45454/08</v>
      </c>
      <c r="J149" s="92"/>
      <c r="K149" s="92"/>
    </row>
    <row r="150" spans="2:11" ht="18">
      <c r="B150" s="92">
        <v>10</v>
      </c>
      <c r="C150" s="93" t="s">
        <v>932</v>
      </c>
      <c r="D150" s="93" t="s">
        <v>933</v>
      </c>
      <c r="E150" s="93"/>
      <c r="F150" s="97" t="s">
        <v>705</v>
      </c>
      <c r="G150" s="98"/>
      <c r="H150" s="97"/>
      <c r="I150" s="94" t="str">
        <f t="shared" si="3"/>
        <v>45223/08</v>
      </c>
      <c r="J150" s="92"/>
      <c r="K150" s="92"/>
    </row>
    <row r="151" spans="2:11" ht="18">
      <c r="B151" s="92">
        <v>11</v>
      </c>
      <c r="C151" s="93" t="s">
        <v>934</v>
      </c>
      <c r="D151" s="93" t="s">
        <v>991</v>
      </c>
      <c r="E151" s="93"/>
      <c r="F151" s="97" t="s">
        <v>708</v>
      </c>
      <c r="G151" s="98"/>
      <c r="H151" s="97"/>
      <c r="I151" s="94" t="str">
        <f t="shared" si="3"/>
        <v>45512/08</v>
      </c>
      <c r="J151" s="92"/>
      <c r="K151" s="92"/>
    </row>
    <row r="152" spans="2:11" ht="18">
      <c r="B152" s="92">
        <v>12</v>
      </c>
      <c r="C152" s="93" t="s">
        <v>992</v>
      </c>
      <c r="D152" s="93" t="s">
        <v>993</v>
      </c>
      <c r="E152" s="93"/>
      <c r="F152" s="97" t="s">
        <v>711</v>
      </c>
      <c r="G152" s="98"/>
      <c r="H152" s="97"/>
      <c r="I152" s="94" t="str">
        <f t="shared" si="3"/>
        <v>45623/08</v>
      </c>
      <c r="J152" s="92"/>
      <c r="K152" s="92"/>
    </row>
    <row r="153" spans="2:11" ht="18">
      <c r="B153" s="92">
        <v>13</v>
      </c>
      <c r="C153" s="93" t="s">
        <v>936</v>
      </c>
      <c r="D153" s="230" t="s">
        <v>937</v>
      </c>
      <c r="E153" s="230"/>
      <c r="F153" s="97"/>
      <c r="G153" s="98"/>
      <c r="H153" s="97"/>
      <c r="I153" s="94" t="str">
        <f t="shared" si="3"/>
        <v>45586/08</v>
      </c>
      <c r="J153" s="107"/>
      <c r="K153" s="92"/>
    </row>
    <row r="154" spans="2:11" ht="18">
      <c r="B154" s="92">
        <v>14</v>
      </c>
      <c r="C154" s="241" t="s">
        <v>938</v>
      </c>
      <c r="D154" s="93" t="s">
        <v>939</v>
      </c>
      <c r="E154" s="93"/>
      <c r="F154" s="97"/>
      <c r="G154" s="98"/>
      <c r="H154" s="97"/>
      <c r="I154" s="94" t="str">
        <f t="shared" si="3"/>
        <v>45509/08</v>
      </c>
      <c r="J154" s="107"/>
      <c r="K154" s="92"/>
    </row>
    <row r="155" spans="2:11" ht="18">
      <c r="B155" s="92">
        <v>15</v>
      </c>
      <c r="C155" s="93" t="s">
        <v>940</v>
      </c>
      <c r="D155" s="93" t="s">
        <v>941</v>
      </c>
      <c r="E155" s="93"/>
      <c r="F155" s="97"/>
      <c r="G155" s="98"/>
      <c r="H155" s="97"/>
      <c r="I155" s="94" t="str">
        <f t="shared" si="3"/>
        <v>45514/08</v>
      </c>
      <c r="J155" s="107"/>
      <c r="K155" s="92"/>
    </row>
    <row r="156" spans="2:11" ht="18">
      <c r="B156" s="92">
        <v>16</v>
      </c>
      <c r="C156" s="93" t="s">
        <v>942</v>
      </c>
      <c r="D156" s="93" t="s">
        <v>943</v>
      </c>
      <c r="E156" s="93"/>
      <c r="F156" s="97"/>
      <c r="G156" s="98"/>
      <c r="H156" s="97"/>
      <c r="I156" s="94" t="str">
        <f t="shared" si="3"/>
        <v>45503/08</v>
      </c>
      <c r="J156" s="107"/>
      <c r="K156" s="92"/>
    </row>
    <row r="157" spans="2:11" ht="18">
      <c r="B157" s="92">
        <v>17</v>
      </c>
      <c r="C157" s="241" t="s">
        <v>944</v>
      </c>
      <c r="D157" s="93" t="s">
        <v>945</v>
      </c>
      <c r="E157" s="93"/>
      <c r="F157" s="97"/>
      <c r="G157" s="98"/>
      <c r="H157" s="97"/>
      <c r="I157" s="94" t="str">
        <f t="shared" si="3"/>
        <v>45505/08</v>
      </c>
      <c r="J157" s="107"/>
      <c r="K157" s="92"/>
    </row>
    <row r="158" spans="2:11" ht="18">
      <c r="B158" s="92">
        <v>18</v>
      </c>
      <c r="C158" s="108" t="s">
        <v>946</v>
      </c>
      <c r="D158" s="93" t="s">
        <v>947</v>
      </c>
      <c r="E158" s="93"/>
      <c r="F158" s="97"/>
      <c r="G158" s="98"/>
      <c r="H158" s="97"/>
      <c r="I158" s="94" t="str">
        <f t="shared" si="3"/>
        <v>45517/08</v>
      </c>
      <c r="J158" s="107"/>
      <c r="K158" s="92"/>
    </row>
    <row r="159" spans="2:11" ht="18">
      <c r="B159" s="92">
        <v>19</v>
      </c>
      <c r="C159" s="93" t="s">
        <v>948</v>
      </c>
      <c r="D159" s="93" t="s">
        <v>949</v>
      </c>
      <c r="E159" s="93"/>
      <c r="F159" s="97"/>
      <c r="G159" s="98"/>
      <c r="H159" s="97"/>
      <c r="I159" s="94" t="str">
        <f t="shared" si="3"/>
        <v>45622/08</v>
      </c>
      <c r="J159" s="107"/>
      <c r="K159" s="92"/>
    </row>
    <row r="160" spans="2:11">
      <c r="B160" s="101"/>
      <c r="C160" s="102" t="s">
        <v>530</v>
      </c>
      <c r="D160" s="101"/>
      <c r="E160" s="101"/>
      <c r="F160" s="101"/>
      <c r="G160" s="103"/>
      <c r="H160" s="101"/>
      <c r="I160" s="561" t="s">
        <v>530</v>
      </c>
      <c r="J160" s="562"/>
      <c r="K160" s="92"/>
    </row>
    <row r="161" spans="2:11">
      <c r="B161" s="233">
        <v>1</v>
      </c>
      <c r="C161" s="243" t="s">
        <v>955</v>
      </c>
      <c r="D161" s="243" t="s">
        <v>956</v>
      </c>
      <c r="I161" s="108" t="str">
        <f>D161</f>
        <v>45560/08</v>
      </c>
      <c r="J161" s="92"/>
      <c r="K161" s="92"/>
    </row>
    <row r="162" spans="2:11">
      <c r="B162" s="233">
        <v>2</v>
      </c>
      <c r="C162" s="243" t="s">
        <v>953</v>
      </c>
      <c r="D162" s="234" t="s">
        <v>954</v>
      </c>
      <c r="I162" s="108" t="str">
        <f t="shared" ref="I162:I163" si="4">D162</f>
        <v>45578/08</v>
      </c>
      <c r="J162" s="92"/>
      <c r="K162" s="92"/>
    </row>
    <row r="163" spans="2:11">
      <c r="B163" s="233">
        <v>3</v>
      </c>
      <c r="C163" s="243" t="s">
        <v>966</v>
      </c>
      <c r="D163" s="243" t="s">
        <v>967</v>
      </c>
      <c r="I163" s="108" t="str">
        <f t="shared" si="4"/>
        <v>44438/05</v>
      </c>
      <c r="J163" s="92"/>
      <c r="K163" s="92"/>
    </row>
    <row r="164" spans="2:11">
      <c r="B164" s="233">
        <v>4</v>
      </c>
      <c r="C164" s="243"/>
      <c r="D164" s="234"/>
      <c r="I164" s="242"/>
      <c r="J164" s="92"/>
      <c r="K164" s="92"/>
    </row>
    <row r="165" spans="2:11">
      <c r="B165" s="233">
        <v>5</v>
      </c>
      <c r="C165" s="243"/>
      <c r="D165" s="234"/>
      <c r="I165" s="242"/>
      <c r="J165" s="92"/>
      <c r="K165" s="92"/>
    </row>
    <row r="166" spans="2:11">
      <c r="B166" s="233">
        <v>6</v>
      </c>
      <c r="C166" s="243"/>
      <c r="D166" s="234"/>
      <c r="I166" s="242"/>
      <c r="J166" s="92"/>
      <c r="K166" s="92"/>
    </row>
    <row r="167" spans="2:11">
      <c r="B167" s="237"/>
      <c r="C167" s="244"/>
      <c r="D167" s="245"/>
      <c r="I167" s="246"/>
      <c r="J167" s="239"/>
      <c r="K167" s="239"/>
    </row>
    <row r="168" spans="2:11">
      <c r="B168" s="80"/>
      <c r="C168" s="104" t="s">
        <v>1027</v>
      </c>
      <c r="D168" s="104" t="s">
        <v>1028</v>
      </c>
      <c r="E168" s="104"/>
      <c r="F168" s="104" t="s">
        <v>1029</v>
      </c>
      <c r="G168" s="105"/>
      <c r="H168" s="80"/>
      <c r="I168" s="80"/>
      <c r="J168" s="80"/>
      <c r="K168" s="80"/>
    </row>
    <row r="169" spans="2:11">
      <c r="B169" s="80"/>
      <c r="C169" s="104" t="s">
        <v>1030</v>
      </c>
      <c r="D169" s="104"/>
      <c r="E169" s="104"/>
      <c r="F169" s="104"/>
      <c r="G169" s="105"/>
      <c r="H169" s="80"/>
      <c r="I169" s="80"/>
      <c r="J169" s="80"/>
      <c r="K169" s="80"/>
    </row>
    <row r="170" spans="2:11">
      <c r="B170" s="80"/>
      <c r="C170" s="104"/>
      <c r="D170" s="104"/>
      <c r="E170" s="104"/>
      <c r="F170" s="104"/>
      <c r="G170" s="105"/>
      <c r="H170" s="80"/>
      <c r="I170" s="80"/>
      <c r="J170" s="80"/>
      <c r="K170" s="80"/>
    </row>
    <row r="171" spans="2:11">
      <c r="B171" s="80"/>
      <c r="C171" s="104" t="s">
        <v>1031</v>
      </c>
      <c r="D171" s="104" t="s">
        <v>1032</v>
      </c>
      <c r="E171" s="104"/>
      <c r="F171" s="104"/>
      <c r="G171" s="105"/>
      <c r="H171" s="80"/>
      <c r="I171" s="80"/>
      <c r="J171" s="80"/>
      <c r="K171" s="80"/>
    </row>
    <row r="172" spans="2:11">
      <c r="C172" s="106" t="s">
        <v>1033</v>
      </c>
    </row>
    <row r="200" spans="1:11" ht="17.25">
      <c r="A200" t="s">
        <v>1041</v>
      </c>
      <c r="B200" s="79"/>
      <c r="C200" s="79" t="s">
        <v>666</v>
      </c>
      <c r="D200" s="79"/>
      <c r="E200" s="80"/>
      <c r="F200" s="80"/>
      <c r="G200" s="80"/>
      <c r="H200" s="79"/>
      <c r="I200" s="79"/>
      <c r="J200" s="79"/>
      <c r="K200" s="80"/>
    </row>
    <row r="201" spans="1:11" ht="17.25">
      <c r="B201" s="79"/>
      <c r="C201" s="79" t="s">
        <v>667</v>
      </c>
      <c r="D201" s="79"/>
      <c r="E201" s="80"/>
      <c r="F201" s="80"/>
      <c r="G201" s="80"/>
      <c r="H201" s="79"/>
      <c r="I201" s="79"/>
      <c r="J201" s="79"/>
      <c r="K201" s="80"/>
    </row>
    <row r="202" spans="1:11" ht="17.25">
      <c r="B202" s="79"/>
      <c r="C202" s="79" t="s">
        <v>668</v>
      </c>
      <c r="D202" s="79"/>
      <c r="E202" s="80"/>
      <c r="F202" s="80"/>
      <c r="G202" s="80"/>
      <c r="H202" s="79"/>
      <c r="I202" s="81"/>
      <c r="J202" s="81"/>
      <c r="K202" s="80"/>
    </row>
    <row r="203" spans="1:11" ht="17.25">
      <c r="B203" s="79"/>
      <c r="C203" s="79" t="s">
        <v>669</v>
      </c>
      <c r="D203" s="79"/>
      <c r="E203" s="80"/>
      <c r="F203" s="80"/>
      <c r="G203" s="80"/>
      <c r="H203" s="79"/>
      <c r="I203" s="81"/>
      <c r="J203" s="81"/>
      <c r="K203" s="80"/>
    </row>
    <row r="204" spans="1:11" ht="16.5">
      <c r="B204" s="82"/>
      <c r="C204" s="83" t="s">
        <v>1021</v>
      </c>
      <c r="D204" s="82"/>
      <c r="E204" s="84"/>
      <c r="F204" s="84"/>
      <c r="G204" s="85"/>
      <c r="H204" s="83" t="s">
        <v>1022</v>
      </c>
      <c r="I204" s="84" t="str">
        <f>C204</f>
        <v>YEAR III SEM II/2018</v>
      </c>
      <c r="J204" s="84"/>
      <c r="K204" s="80"/>
    </row>
    <row r="205" spans="1:11">
      <c r="B205" s="80"/>
      <c r="C205" s="86" t="s">
        <v>671</v>
      </c>
      <c r="D205" s="86"/>
      <c r="E205" s="80"/>
      <c r="F205" s="80"/>
      <c r="G205" s="87"/>
      <c r="H205" s="86" t="s">
        <v>671</v>
      </c>
      <c r="I205" s="86"/>
      <c r="J205" s="86"/>
      <c r="K205" s="80"/>
    </row>
    <row r="206" spans="1:11">
      <c r="B206" s="80"/>
      <c r="C206" s="86" t="s">
        <v>770</v>
      </c>
      <c r="D206" s="86"/>
      <c r="E206" s="80"/>
      <c r="F206" s="80"/>
      <c r="G206" s="87"/>
      <c r="H206" s="559" t="str">
        <f>C206</f>
        <v>RISK MANAGEMENT AND INSURANCE</v>
      </c>
      <c r="I206" s="560"/>
      <c r="J206" s="560"/>
      <c r="K206" s="560"/>
    </row>
    <row r="207" spans="1:11" ht="15.75">
      <c r="B207" s="80"/>
      <c r="C207" s="86" t="s">
        <v>771</v>
      </c>
      <c r="D207" s="88"/>
      <c r="E207" s="80"/>
      <c r="F207" s="80"/>
      <c r="G207" s="87"/>
      <c r="H207" s="86" t="s">
        <v>1036</v>
      </c>
      <c r="I207" s="86" t="str">
        <f>C207</f>
        <v>COURSENO.MGMT321</v>
      </c>
      <c r="J207" s="86"/>
      <c r="K207" s="80"/>
    </row>
    <row r="208" spans="1:11">
      <c r="B208" s="80"/>
      <c r="C208" s="86" t="s">
        <v>1042</v>
      </c>
      <c r="D208" s="86"/>
      <c r="E208" s="80"/>
      <c r="F208" s="80"/>
      <c r="G208" s="87"/>
      <c r="H208" s="86" t="s">
        <v>1026</v>
      </c>
      <c r="I208" s="558" t="str">
        <f>C208</f>
        <v>SECTION:BUAD/EXT/08</v>
      </c>
      <c r="J208" s="558"/>
      <c r="K208" s="558"/>
    </row>
    <row r="209" spans="2:11">
      <c r="B209" s="89" t="s">
        <v>675</v>
      </c>
      <c r="C209" s="89" t="s">
        <v>477</v>
      </c>
      <c r="D209" s="89" t="s">
        <v>9</v>
      </c>
      <c r="E209" s="89" t="s">
        <v>676</v>
      </c>
      <c r="F209" s="90" t="s">
        <v>681</v>
      </c>
      <c r="G209" s="95"/>
      <c r="H209" s="90"/>
      <c r="I209" s="89" t="s">
        <v>9</v>
      </c>
      <c r="J209" s="89" t="s">
        <v>676</v>
      </c>
      <c r="K209" s="92" t="s">
        <v>676</v>
      </c>
    </row>
    <row r="210" spans="2:11" ht="18">
      <c r="B210" s="92">
        <v>1</v>
      </c>
      <c r="C210" s="93" t="s">
        <v>977</v>
      </c>
      <c r="D210" s="93" t="s">
        <v>978</v>
      </c>
      <c r="E210" s="93"/>
      <c r="F210" s="97" t="s">
        <v>684</v>
      </c>
      <c r="G210" s="98"/>
      <c r="H210" s="80"/>
      <c r="I210" s="94" t="str">
        <f>D210</f>
        <v>45564/08</v>
      </c>
      <c r="J210" s="92"/>
      <c r="K210" s="92"/>
    </row>
    <row r="211" spans="2:11" ht="18">
      <c r="B211" s="92">
        <v>2</v>
      </c>
      <c r="C211" s="93" t="s">
        <v>979</v>
      </c>
      <c r="D211" s="93" t="s">
        <v>980</v>
      </c>
      <c r="E211" s="108"/>
      <c r="F211" s="97" t="s">
        <v>687</v>
      </c>
      <c r="G211" s="98"/>
      <c r="H211" s="96"/>
      <c r="I211" s="94" t="str">
        <f t="shared" ref="I211:I212" si="5">D211</f>
        <v>45565/08</v>
      </c>
      <c r="J211" s="92"/>
      <c r="K211" s="92"/>
    </row>
    <row r="212" spans="2:11" ht="18">
      <c r="B212" s="92">
        <v>3</v>
      </c>
      <c r="C212" s="93" t="s">
        <v>981</v>
      </c>
      <c r="D212" s="93" t="s">
        <v>982</v>
      </c>
      <c r="E212" s="93"/>
      <c r="F212" s="97" t="s">
        <v>690</v>
      </c>
      <c r="G212" s="98"/>
      <c r="H212" s="97"/>
      <c r="I212" s="94" t="str">
        <f t="shared" si="5"/>
        <v>45568/08</v>
      </c>
      <c r="J212" s="92"/>
      <c r="K212" s="92"/>
    </row>
    <row r="213" spans="2:11" ht="18">
      <c r="B213" s="92">
        <v>4</v>
      </c>
      <c r="C213" s="93"/>
      <c r="D213" s="93"/>
      <c r="E213" s="93"/>
      <c r="F213" s="97" t="s">
        <v>693</v>
      </c>
      <c r="G213" s="98"/>
      <c r="H213" s="97"/>
      <c r="I213" s="94"/>
      <c r="J213" s="92"/>
      <c r="K213" s="92"/>
    </row>
    <row r="214" spans="2:11" ht="18">
      <c r="B214" s="239"/>
      <c r="C214" s="232"/>
      <c r="D214" s="232"/>
      <c r="E214" s="232"/>
      <c r="F214" s="97" t="s">
        <v>696</v>
      </c>
      <c r="G214" s="98"/>
      <c r="H214" s="97"/>
      <c r="I214" s="248"/>
      <c r="J214" s="239"/>
      <c r="K214" s="239"/>
    </row>
    <row r="215" spans="2:11" ht="18">
      <c r="B215" s="239"/>
      <c r="C215" s="232"/>
      <c r="D215" s="232"/>
      <c r="E215" s="232"/>
      <c r="F215" s="97" t="s">
        <v>699</v>
      </c>
      <c r="G215" s="98"/>
      <c r="H215" s="97"/>
      <c r="I215" s="248"/>
      <c r="J215" s="239"/>
      <c r="K215" s="239"/>
    </row>
    <row r="216" spans="2:11" ht="18">
      <c r="B216" s="239"/>
      <c r="C216" s="232"/>
      <c r="D216" s="232"/>
      <c r="E216" s="232"/>
      <c r="F216" s="97" t="s">
        <v>702</v>
      </c>
      <c r="G216" s="98"/>
      <c r="H216" s="97"/>
      <c r="I216" s="248"/>
      <c r="J216" s="239"/>
      <c r="K216" s="239"/>
    </row>
    <row r="217" spans="2:11" ht="18">
      <c r="B217" s="239"/>
      <c r="C217" s="232"/>
      <c r="D217" s="232"/>
      <c r="E217" s="232"/>
      <c r="F217" s="97" t="s">
        <v>705</v>
      </c>
      <c r="G217" s="98"/>
      <c r="H217" s="97"/>
      <c r="I217" s="248"/>
      <c r="J217" s="239"/>
      <c r="K217" s="239"/>
    </row>
    <row r="218" spans="2:11" ht="18">
      <c r="B218" s="239"/>
      <c r="C218" s="232"/>
      <c r="D218" s="232"/>
      <c r="E218" s="232"/>
      <c r="F218" s="97" t="s">
        <v>708</v>
      </c>
      <c r="G218" s="98"/>
      <c r="H218" s="97"/>
      <c r="I218" s="248"/>
      <c r="J218" s="239"/>
      <c r="K218" s="239"/>
    </row>
    <row r="219" spans="2:11" ht="18">
      <c r="B219" s="239"/>
      <c r="C219" s="232"/>
      <c r="D219" s="232"/>
      <c r="E219" s="232"/>
      <c r="F219" s="97" t="s">
        <v>711</v>
      </c>
      <c r="G219" s="98"/>
      <c r="H219" s="97"/>
      <c r="I219" s="248"/>
      <c r="J219" s="239"/>
      <c r="K219" s="239"/>
    </row>
    <row r="220" spans="2:11" ht="18">
      <c r="B220" s="239"/>
      <c r="C220" s="232"/>
      <c r="D220" s="232"/>
      <c r="E220" s="232"/>
      <c r="F220" s="97"/>
      <c r="G220" s="98"/>
      <c r="H220" s="97"/>
      <c r="I220" s="248"/>
      <c r="J220" s="239"/>
      <c r="K220" s="239"/>
    </row>
    <row r="221" spans="2:11" ht="18">
      <c r="B221" s="239"/>
      <c r="C221" s="232"/>
      <c r="D221" s="232"/>
      <c r="E221" s="232"/>
      <c r="F221" s="97"/>
      <c r="G221" s="98"/>
      <c r="H221" s="97"/>
      <c r="I221" s="248"/>
      <c r="J221" s="239"/>
      <c r="K221" s="239"/>
    </row>
    <row r="222" spans="2:11" ht="18">
      <c r="B222" s="239"/>
      <c r="C222" s="232"/>
      <c r="D222" s="232"/>
      <c r="E222" s="232"/>
      <c r="F222" s="97"/>
      <c r="G222" s="98"/>
      <c r="H222" s="97"/>
      <c r="I222" s="248"/>
      <c r="J222" s="239"/>
      <c r="K222" s="239"/>
    </row>
    <row r="223" spans="2:11" ht="18">
      <c r="B223" s="239"/>
      <c r="C223" s="232"/>
      <c r="D223" s="232"/>
      <c r="E223" s="232"/>
      <c r="F223" s="97"/>
      <c r="G223" s="98"/>
      <c r="H223" s="97"/>
      <c r="I223" s="248"/>
      <c r="J223" s="239"/>
      <c r="K223" s="239"/>
    </row>
    <row r="224" spans="2:11" ht="18">
      <c r="B224" s="239"/>
      <c r="C224" s="232"/>
      <c r="D224" s="232"/>
      <c r="E224" s="232"/>
      <c r="F224" s="97"/>
      <c r="G224" s="98"/>
      <c r="H224" s="97"/>
      <c r="I224" s="248"/>
      <c r="J224" s="239"/>
      <c r="K224" s="239"/>
    </row>
    <row r="225" spans="1:11" ht="18">
      <c r="B225" s="239"/>
      <c r="C225" s="232"/>
      <c r="D225" s="232"/>
      <c r="E225" s="232"/>
      <c r="F225" s="97"/>
      <c r="G225" s="98"/>
      <c r="H225" s="97"/>
      <c r="I225" s="248"/>
      <c r="J225" s="239"/>
      <c r="K225" s="239"/>
    </row>
    <row r="226" spans="1:11" ht="18">
      <c r="B226" s="239"/>
      <c r="C226" s="232"/>
      <c r="D226" s="232"/>
      <c r="E226" s="232"/>
      <c r="F226" s="97"/>
      <c r="G226" s="98"/>
      <c r="H226" s="97"/>
      <c r="I226" s="248"/>
      <c r="J226" s="239"/>
      <c r="K226" s="239"/>
    </row>
    <row r="227" spans="1:11" ht="18">
      <c r="B227" s="239"/>
      <c r="C227" s="232"/>
      <c r="D227" s="232"/>
      <c r="E227" s="232"/>
      <c r="F227" s="97"/>
      <c r="G227" s="247"/>
      <c r="H227" s="97"/>
      <c r="I227" s="248"/>
      <c r="J227" s="239"/>
      <c r="K227" s="239"/>
    </row>
    <row r="230" spans="1:11" ht="17.25">
      <c r="A230" t="s">
        <v>1041</v>
      </c>
      <c r="B230" s="79"/>
      <c r="C230" s="79" t="s">
        <v>666</v>
      </c>
      <c r="D230" s="79"/>
      <c r="E230" s="80"/>
      <c r="F230" s="80"/>
      <c r="G230" s="80"/>
      <c r="H230" s="79"/>
      <c r="I230" s="79"/>
      <c r="J230" s="79"/>
      <c r="K230" s="80"/>
    </row>
    <row r="231" spans="1:11" ht="17.25">
      <c r="B231" s="79"/>
      <c r="C231" s="79" t="s">
        <v>667</v>
      </c>
      <c r="D231" s="79"/>
      <c r="E231" s="80"/>
      <c r="F231" s="80"/>
      <c r="G231" s="80"/>
      <c r="H231" s="79"/>
      <c r="I231" s="79"/>
      <c r="J231" s="79"/>
      <c r="K231" s="80"/>
    </row>
    <row r="232" spans="1:11" ht="17.25">
      <c r="B232" s="79"/>
      <c r="C232" s="79" t="s">
        <v>668</v>
      </c>
      <c r="D232" s="79"/>
      <c r="E232" s="80"/>
      <c r="F232" s="80"/>
      <c r="G232" s="80"/>
      <c r="H232" s="79"/>
      <c r="I232" s="81"/>
      <c r="J232" s="81"/>
      <c r="K232" s="80"/>
    </row>
    <row r="233" spans="1:11" ht="17.25">
      <c r="B233" s="79"/>
      <c r="C233" s="79" t="s">
        <v>669</v>
      </c>
      <c r="D233" s="79"/>
      <c r="E233" s="80"/>
      <c r="F233" s="80"/>
      <c r="G233" s="80"/>
      <c r="H233" s="79"/>
      <c r="I233" s="81"/>
      <c r="J233" s="81"/>
      <c r="K233" s="80"/>
    </row>
    <row r="234" spans="1:11" ht="16.5">
      <c r="B234" s="82"/>
      <c r="C234" s="83" t="s">
        <v>1043</v>
      </c>
      <c r="D234" s="82"/>
      <c r="E234" s="84"/>
      <c r="F234" s="84"/>
      <c r="G234" s="85"/>
      <c r="H234" s="83" t="s">
        <v>1022</v>
      </c>
      <c r="I234" s="84" t="str">
        <f>C234</f>
        <v>YEAR III SEM II/2018 G.C</v>
      </c>
      <c r="J234" s="84"/>
      <c r="K234" s="80"/>
    </row>
    <row r="235" spans="1:11">
      <c r="B235" s="80"/>
      <c r="C235" s="86" t="s">
        <v>671</v>
      </c>
      <c r="D235" s="86"/>
      <c r="E235" s="80"/>
      <c r="F235" s="80"/>
      <c r="G235" s="87"/>
      <c r="H235" s="86" t="s">
        <v>671</v>
      </c>
      <c r="I235" s="86"/>
      <c r="J235" s="86"/>
      <c r="K235" s="80"/>
    </row>
    <row r="236" spans="1:11">
      <c r="B236" s="80"/>
      <c r="C236" s="86" t="s">
        <v>1044</v>
      </c>
      <c r="D236" s="86"/>
      <c r="E236" s="80"/>
      <c r="F236" s="80"/>
      <c r="G236" s="87"/>
      <c r="H236" s="559" t="str">
        <f>C236</f>
        <v>BUSINES LAW</v>
      </c>
      <c r="I236" s="560"/>
      <c r="J236" s="560"/>
      <c r="K236" s="560"/>
    </row>
    <row r="237" spans="1:11" ht="15.75">
      <c r="B237" s="80"/>
      <c r="C237" s="86" t="s">
        <v>778</v>
      </c>
      <c r="D237" s="88"/>
      <c r="E237" s="80"/>
      <c r="F237" s="80"/>
      <c r="G237" s="87"/>
      <c r="H237" s="86" t="s">
        <v>1036</v>
      </c>
      <c r="I237" s="86" t="str">
        <f>C237</f>
        <v>COURSENO.LAW201</v>
      </c>
      <c r="J237" s="86"/>
      <c r="K237" s="80"/>
    </row>
    <row r="238" spans="1:11">
      <c r="B238" s="80"/>
      <c r="C238" s="86" t="s">
        <v>1042</v>
      </c>
      <c r="D238" s="86"/>
      <c r="E238" s="80"/>
      <c r="F238" s="80"/>
      <c r="G238" s="87"/>
      <c r="H238" s="86" t="s">
        <v>1026</v>
      </c>
      <c r="I238" s="558" t="str">
        <f>C238</f>
        <v>SECTION:BUAD/EXT/08</v>
      </c>
      <c r="J238" s="558"/>
      <c r="K238" s="558"/>
    </row>
    <row r="239" spans="1:11">
      <c r="B239" s="89" t="s">
        <v>675</v>
      </c>
      <c r="C239" s="89" t="s">
        <v>477</v>
      </c>
      <c r="D239" s="89" t="s">
        <v>9</v>
      </c>
      <c r="E239" s="89" t="s">
        <v>676</v>
      </c>
      <c r="F239" s="97" t="s">
        <v>684</v>
      </c>
      <c r="G239" s="98"/>
      <c r="H239" s="90"/>
      <c r="I239" s="89" t="s">
        <v>9</v>
      </c>
      <c r="J239" s="89" t="s">
        <v>676</v>
      </c>
      <c r="K239" s="92" t="s">
        <v>676</v>
      </c>
    </row>
    <row r="240" spans="1:11" ht="18">
      <c r="B240" s="92">
        <v>1</v>
      </c>
      <c r="C240" s="93" t="s">
        <v>977</v>
      </c>
      <c r="D240" s="93" t="s">
        <v>978</v>
      </c>
      <c r="E240" s="93"/>
      <c r="F240" s="97" t="s">
        <v>687</v>
      </c>
      <c r="G240" s="98"/>
      <c r="H240" s="80"/>
      <c r="I240" s="94" t="str">
        <f>D240</f>
        <v>45564/08</v>
      </c>
      <c r="J240" s="92"/>
      <c r="K240" s="92"/>
    </row>
    <row r="241" spans="2:11" ht="18">
      <c r="B241" s="92">
        <v>2</v>
      </c>
      <c r="C241" s="93" t="s">
        <v>979</v>
      </c>
      <c r="D241" s="93" t="s">
        <v>980</v>
      </c>
      <c r="E241" s="108"/>
      <c r="F241" s="97" t="s">
        <v>690</v>
      </c>
      <c r="G241" s="98"/>
      <c r="H241" s="96"/>
      <c r="I241" s="94" t="str">
        <f t="shared" ref="I241:I242" si="6">D241</f>
        <v>45565/08</v>
      </c>
      <c r="J241" s="92"/>
      <c r="K241" s="92"/>
    </row>
    <row r="242" spans="2:11" ht="18">
      <c r="B242" s="92">
        <v>3</v>
      </c>
      <c r="C242" s="93" t="s">
        <v>981</v>
      </c>
      <c r="D242" s="93" t="s">
        <v>982</v>
      </c>
      <c r="E242" s="93"/>
      <c r="F242" s="97" t="s">
        <v>693</v>
      </c>
      <c r="G242" s="98"/>
      <c r="H242" s="97"/>
      <c r="I242" s="94" t="str">
        <f t="shared" si="6"/>
        <v>45568/08</v>
      </c>
      <c r="J242" s="92"/>
      <c r="K242" s="92"/>
    </row>
    <row r="243" spans="2:11" ht="18">
      <c r="B243" s="92">
        <v>4</v>
      </c>
      <c r="C243" s="93"/>
      <c r="D243" s="93"/>
      <c r="E243" s="93"/>
      <c r="F243" s="97" t="s">
        <v>696</v>
      </c>
      <c r="G243" s="98"/>
      <c r="H243" s="97"/>
      <c r="I243" s="94"/>
      <c r="J243" s="92"/>
      <c r="K243" s="92"/>
    </row>
    <row r="244" spans="2:11" ht="18">
      <c r="B244" s="239"/>
      <c r="C244" s="232"/>
      <c r="D244" s="232"/>
      <c r="E244" s="232"/>
      <c r="F244" s="97" t="s">
        <v>699</v>
      </c>
      <c r="G244" s="98"/>
      <c r="H244" s="97"/>
      <c r="I244" s="248"/>
      <c r="J244" s="239"/>
      <c r="K244" s="239"/>
    </row>
    <row r="245" spans="2:11" ht="18">
      <c r="B245" s="239"/>
      <c r="C245" s="232"/>
      <c r="D245" s="232"/>
      <c r="E245" s="232"/>
      <c r="F245" s="97" t="s">
        <v>702</v>
      </c>
      <c r="G245" s="98"/>
      <c r="H245" s="97"/>
      <c r="I245" s="248"/>
      <c r="J245" s="239"/>
      <c r="K245" s="239"/>
    </row>
    <row r="246" spans="2:11" ht="18">
      <c r="B246" s="239"/>
      <c r="C246" s="232"/>
      <c r="D246" s="232"/>
      <c r="E246" s="232"/>
      <c r="F246" s="97" t="s">
        <v>705</v>
      </c>
      <c r="G246" s="98"/>
      <c r="H246" s="97"/>
      <c r="I246" s="248"/>
      <c r="J246" s="239"/>
      <c r="K246" s="239"/>
    </row>
    <row r="247" spans="2:11" ht="18">
      <c r="B247" s="239"/>
      <c r="C247" s="232"/>
      <c r="D247" s="232"/>
      <c r="E247" s="232"/>
      <c r="F247" s="97" t="s">
        <v>708</v>
      </c>
      <c r="G247" s="98"/>
      <c r="H247" s="97"/>
      <c r="I247" s="248"/>
      <c r="J247" s="239"/>
      <c r="K247" s="239"/>
    </row>
    <row r="248" spans="2:11" ht="18">
      <c r="B248" s="239"/>
      <c r="C248" s="232"/>
      <c r="D248" s="232"/>
      <c r="E248" s="232"/>
      <c r="F248" s="97" t="s">
        <v>711</v>
      </c>
      <c r="G248" s="98"/>
      <c r="H248" s="97"/>
      <c r="I248" s="248"/>
      <c r="J248" s="239"/>
      <c r="K248" s="239"/>
    </row>
    <row r="249" spans="2:11" ht="18">
      <c r="B249" s="239"/>
      <c r="C249" s="232"/>
      <c r="D249" s="232"/>
      <c r="E249" s="232"/>
      <c r="F249" s="97" t="s">
        <v>711</v>
      </c>
      <c r="G249" s="98"/>
      <c r="H249" s="97"/>
      <c r="I249" s="248"/>
      <c r="J249" s="239"/>
      <c r="K249" s="239"/>
    </row>
    <row r="250" spans="2:11" ht="18">
      <c r="B250" s="239"/>
      <c r="C250" s="232"/>
      <c r="D250" s="232"/>
      <c r="E250" s="232"/>
      <c r="F250" s="97"/>
      <c r="G250" s="98"/>
      <c r="H250" s="97"/>
      <c r="I250" s="248"/>
      <c r="J250" s="239"/>
      <c r="K250" s="239"/>
    </row>
    <row r="251" spans="2:11" ht="18">
      <c r="B251" s="239"/>
      <c r="C251" s="232"/>
      <c r="D251" s="232"/>
      <c r="E251" s="232"/>
      <c r="F251" s="97"/>
      <c r="G251" s="98"/>
      <c r="H251" s="97"/>
      <c r="I251" s="248"/>
      <c r="J251" s="239"/>
      <c r="K251" s="239"/>
    </row>
    <row r="252" spans="2:11" ht="18">
      <c r="B252" s="239"/>
      <c r="C252" s="232"/>
      <c r="D252" s="232"/>
      <c r="E252" s="232"/>
      <c r="F252" s="97"/>
      <c r="G252" s="98"/>
      <c r="H252" s="97"/>
      <c r="I252" s="248"/>
      <c r="J252" s="239"/>
      <c r="K252" s="239"/>
    </row>
    <row r="253" spans="2:11" ht="18">
      <c r="B253" s="239"/>
      <c r="C253" s="232"/>
      <c r="D253" s="232"/>
      <c r="E253" s="232"/>
      <c r="F253" s="97"/>
      <c r="G253" s="98"/>
      <c r="H253" s="97"/>
      <c r="I253" s="248"/>
      <c r="J253" s="239"/>
      <c r="K253" s="239"/>
    </row>
    <row r="254" spans="2:11" ht="18">
      <c r="B254" s="239"/>
      <c r="C254" s="232"/>
      <c r="D254" s="232"/>
      <c r="E254" s="232"/>
      <c r="F254" s="97"/>
      <c r="G254" s="98"/>
      <c r="H254" s="97"/>
      <c r="I254" s="248"/>
      <c r="J254" s="239"/>
      <c r="K254" s="239"/>
    </row>
    <row r="255" spans="2:11" ht="18">
      <c r="B255" s="239"/>
      <c r="C255" s="232"/>
      <c r="D255" s="232"/>
      <c r="E255" s="232"/>
      <c r="F255" s="97"/>
      <c r="G255" s="98"/>
      <c r="H255" s="97"/>
      <c r="I255" s="248"/>
      <c r="J255" s="239"/>
      <c r="K255" s="239"/>
    </row>
    <row r="256" spans="2:11" ht="18">
      <c r="B256" s="239"/>
      <c r="C256" s="232"/>
      <c r="D256" s="232"/>
      <c r="E256" s="232"/>
      <c r="F256" s="97"/>
      <c r="G256" s="98"/>
      <c r="H256" s="97"/>
      <c r="I256" s="248"/>
      <c r="J256" s="239"/>
      <c r="K256" s="239"/>
    </row>
    <row r="257" spans="1:11" ht="18">
      <c r="B257" s="239"/>
      <c r="C257" s="232"/>
      <c r="D257" s="232"/>
      <c r="E257" s="232"/>
      <c r="F257" s="97"/>
      <c r="G257" s="247"/>
      <c r="H257" s="97"/>
      <c r="I257" s="248"/>
      <c r="J257" s="239"/>
      <c r="K257" s="239"/>
    </row>
    <row r="263" spans="1:11" ht="17.25">
      <c r="A263" t="s">
        <v>1041</v>
      </c>
      <c r="B263" s="79"/>
      <c r="C263" s="79" t="s">
        <v>666</v>
      </c>
      <c r="D263" s="79"/>
      <c r="E263" s="80"/>
      <c r="F263" s="80"/>
      <c r="G263" s="80"/>
      <c r="H263" s="79"/>
      <c r="I263" s="79"/>
      <c r="J263" s="79"/>
      <c r="K263" s="80"/>
    </row>
    <row r="264" spans="1:11" ht="17.25">
      <c r="B264" s="79"/>
      <c r="C264" s="79" t="s">
        <v>667</v>
      </c>
      <c r="D264" s="79"/>
      <c r="E264" s="80"/>
      <c r="F264" s="80"/>
      <c r="G264" s="80"/>
      <c r="H264" s="79"/>
      <c r="I264" s="79"/>
      <c r="J264" s="79"/>
      <c r="K264" s="80"/>
    </row>
    <row r="265" spans="1:11" ht="17.25">
      <c r="B265" s="79"/>
      <c r="C265" s="79" t="s">
        <v>668</v>
      </c>
      <c r="D265" s="79"/>
      <c r="E265" s="80"/>
      <c r="F265" s="80"/>
      <c r="G265" s="80"/>
      <c r="H265" s="79"/>
      <c r="I265" s="81"/>
      <c r="J265" s="81"/>
      <c r="K265" s="80"/>
    </row>
    <row r="266" spans="1:11" ht="17.25">
      <c r="B266" s="79"/>
      <c r="C266" s="79" t="s">
        <v>669</v>
      </c>
      <c r="D266" s="79"/>
      <c r="E266" s="80"/>
      <c r="F266" s="80"/>
      <c r="G266" s="80"/>
      <c r="H266" s="79"/>
      <c r="I266" s="81"/>
      <c r="J266" s="81"/>
      <c r="K266" s="80"/>
    </row>
    <row r="267" spans="1:11" ht="16.5">
      <c r="B267" s="82"/>
      <c r="C267" s="83" t="s">
        <v>1021</v>
      </c>
      <c r="D267" s="82"/>
      <c r="E267" s="84"/>
      <c r="F267" s="84"/>
      <c r="G267" s="85"/>
      <c r="H267" s="83" t="s">
        <v>1022</v>
      </c>
      <c r="I267" s="84" t="str">
        <f>C267</f>
        <v>YEAR III SEM II/2018</v>
      </c>
      <c r="J267" s="84"/>
      <c r="K267" s="80"/>
    </row>
    <row r="268" spans="1:11">
      <c r="B268" s="80"/>
      <c r="C268" s="86" t="s">
        <v>671</v>
      </c>
      <c r="D268" s="86"/>
      <c r="E268" s="80"/>
      <c r="F268" s="80"/>
      <c r="G268" s="87"/>
      <c r="H268" s="86" t="s">
        <v>671</v>
      </c>
      <c r="I268" s="86"/>
      <c r="J268" s="86"/>
      <c r="K268" s="80"/>
    </row>
    <row r="269" spans="1:11">
      <c r="B269" s="80"/>
      <c r="C269" s="86" t="s">
        <v>1045</v>
      </c>
      <c r="D269" s="86"/>
      <c r="E269" s="80"/>
      <c r="F269" s="80"/>
      <c r="G269" s="87"/>
      <c r="H269" s="559" t="str">
        <f>C269</f>
        <v>FINANCIAL ACCOUNTIGN I</v>
      </c>
      <c r="I269" s="560"/>
      <c r="J269" s="560"/>
      <c r="K269" s="560"/>
    </row>
    <row r="270" spans="1:11" ht="15.75">
      <c r="B270" s="80"/>
      <c r="C270" s="86" t="s">
        <v>771</v>
      </c>
      <c r="D270" s="88"/>
      <c r="E270" s="80"/>
      <c r="F270" s="80"/>
      <c r="G270" s="87"/>
      <c r="H270" s="86" t="s">
        <v>1036</v>
      </c>
      <c r="I270" s="86" t="str">
        <f>C270</f>
        <v>COURSENO.MGMT321</v>
      </c>
      <c r="J270" s="86"/>
      <c r="K270" s="80"/>
    </row>
    <row r="271" spans="1:11">
      <c r="B271" s="80"/>
      <c r="C271" s="86" t="s">
        <v>1042</v>
      </c>
      <c r="D271" s="86"/>
      <c r="E271" s="80"/>
      <c r="F271" s="80"/>
      <c r="G271" s="87"/>
      <c r="H271" s="86" t="s">
        <v>1026</v>
      </c>
      <c r="I271" s="558" t="str">
        <f>C271</f>
        <v>SECTION:BUAD/EXT/08</v>
      </c>
      <c r="J271" s="558"/>
      <c r="K271" s="558"/>
    </row>
    <row r="272" spans="1:11">
      <c r="B272" s="89" t="s">
        <v>675</v>
      </c>
      <c r="C272" s="89" t="s">
        <v>477</v>
      </c>
      <c r="D272" s="89" t="s">
        <v>9</v>
      </c>
      <c r="E272" s="89" t="s">
        <v>676</v>
      </c>
      <c r="F272" s="97" t="s">
        <v>684</v>
      </c>
      <c r="G272" s="249"/>
      <c r="H272" s="90"/>
      <c r="I272" s="89" t="s">
        <v>9</v>
      </c>
      <c r="J272" s="89" t="s">
        <v>676</v>
      </c>
      <c r="K272" s="92" t="s">
        <v>676</v>
      </c>
    </row>
    <row r="273" spans="1:11" ht="18">
      <c r="B273" s="92">
        <v>1</v>
      </c>
      <c r="C273" s="93" t="s">
        <v>977</v>
      </c>
      <c r="D273" s="93" t="s">
        <v>978</v>
      </c>
      <c r="E273" s="93"/>
      <c r="F273" s="97" t="s">
        <v>687</v>
      </c>
      <c r="G273" s="98"/>
      <c r="H273" s="80"/>
      <c r="I273" s="94" t="str">
        <f>D273</f>
        <v>45564/08</v>
      </c>
      <c r="J273" s="92"/>
      <c r="K273" s="92"/>
    </row>
    <row r="274" spans="1:11" ht="18">
      <c r="B274" s="92">
        <v>2</v>
      </c>
      <c r="C274" s="93" t="s">
        <v>979</v>
      </c>
      <c r="D274" s="93" t="s">
        <v>980</v>
      </c>
      <c r="E274" s="108"/>
      <c r="F274" s="97" t="s">
        <v>690</v>
      </c>
      <c r="G274" s="250"/>
      <c r="H274" s="96"/>
      <c r="I274" s="94" t="str">
        <f t="shared" ref="I274:I275" si="7">D274</f>
        <v>45565/08</v>
      </c>
      <c r="J274" s="92"/>
      <c r="K274" s="92"/>
    </row>
    <row r="275" spans="1:11" ht="18">
      <c r="B275" s="92">
        <v>3</v>
      </c>
      <c r="C275" s="93" t="s">
        <v>981</v>
      </c>
      <c r="D275" s="93" t="s">
        <v>982</v>
      </c>
      <c r="E275" s="93"/>
      <c r="F275" s="97" t="s">
        <v>693</v>
      </c>
      <c r="G275" s="98"/>
      <c r="H275" s="97"/>
      <c r="I275" s="94" t="str">
        <f t="shared" si="7"/>
        <v>45568/08</v>
      </c>
      <c r="J275" s="92"/>
      <c r="K275" s="92"/>
    </row>
    <row r="276" spans="1:11" ht="18">
      <c r="B276" s="239"/>
      <c r="C276" s="232"/>
      <c r="D276" s="232"/>
      <c r="E276" s="232"/>
      <c r="F276" s="97" t="s">
        <v>696</v>
      </c>
      <c r="G276" s="98"/>
      <c r="H276" s="97"/>
      <c r="I276" s="248"/>
      <c r="J276" s="239"/>
      <c r="K276" s="239"/>
    </row>
    <row r="277" spans="1:11" ht="18">
      <c r="B277" s="239"/>
      <c r="C277" s="232"/>
      <c r="D277" s="232"/>
      <c r="E277" s="232"/>
      <c r="F277" s="97" t="s">
        <v>699</v>
      </c>
      <c r="G277" s="98"/>
      <c r="H277" s="97"/>
      <c r="I277" s="248"/>
      <c r="J277" s="239"/>
      <c r="K277" s="239"/>
    </row>
    <row r="278" spans="1:11" ht="18">
      <c r="B278" s="239"/>
      <c r="C278" s="232"/>
      <c r="D278" s="232"/>
      <c r="E278" s="232"/>
      <c r="F278" s="97" t="s">
        <v>702</v>
      </c>
      <c r="G278" s="98"/>
      <c r="H278" s="97"/>
      <c r="I278" s="248"/>
      <c r="J278" s="239"/>
      <c r="K278" s="239"/>
    </row>
    <row r="279" spans="1:11" ht="18">
      <c r="B279" s="239"/>
      <c r="C279" s="232"/>
      <c r="D279" s="232"/>
      <c r="E279" s="232"/>
      <c r="F279" s="97" t="s">
        <v>705</v>
      </c>
      <c r="G279" s="98"/>
      <c r="H279" s="97"/>
      <c r="I279" s="248"/>
      <c r="J279" s="239"/>
      <c r="K279" s="239"/>
    </row>
    <row r="280" spans="1:11" ht="18">
      <c r="B280" s="239"/>
      <c r="C280" s="232"/>
      <c r="D280" s="232"/>
      <c r="E280" s="232"/>
      <c r="F280" s="97" t="s">
        <v>708</v>
      </c>
      <c r="G280" s="98"/>
      <c r="H280" s="97"/>
      <c r="I280" s="248"/>
      <c r="J280" s="239"/>
      <c r="K280" s="239"/>
    </row>
    <row r="281" spans="1:11" ht="18">
      <c r="B281" s="239"/>
      <c r="C281" s="232"/>
      <c r="D281" s="232"/>
      <c r="E281" s="232"/>
      <c r="F281" s="97" t="s">
        <v>711</v>
      </c>
      <c r="G281" s="98"/>
      <c r="H281" s="97"/>
      <c r="I281" s="248"/>
      <c r="J281" s="239"/>
      <c r="K281" s="239"/>
    </row>
    <row r="282" spans="1:11" ht="18">
      <c r="B282" s="239"/>
      <c r="C282" s="232"/>
      <c r="D282" s="232"/>
      <c r="E282" s="232"/>
      <c r="F282" s="97"/>
      <c r="G282" s="98"/>
      <c r="H282" s="97"/>
      <c r="I282" s="248"/>
      <c r="J282" s="239"/>
      <c r="K282" s="239"/>
    </row>
    <row r="283" spans="1:11" ht="18">
      <c r="B283" s="239"/>
      <c r="C283" s="232"/>
      <c r="D283" s="232"/>
      <c r="E283" s="232"/>
      <c r="F283" s="97"/>
      <c r="G283" s="98"/>
      <c r="H283" s="97"/>
      <c r="I283" s="248"/>
      <c r="J283" s="239"/>
      <c r="K283" s="239"/>
    </row>
    <row r="284" spans="1:11" ht="18">
      <c r="B284" s="239"/>
      <c r="C284" s="232"/>
      <c r="D284" s="232"/>
      <c r="E284" s="232"/>
      <c r="F284" s="97"/>
      <c r="G284" s="98"/>
      <c r="H284" s="97"/>
      <c r="I284" s="248"/>
      <c r="J284" s="239"/>
      <c r="K284" s="239"/>
    </row>
    <row r="285" spans="1:11">
      <c r="F285" s="97"/>
      <c r="G285" s="98"/>
      <c r="H285" s="97"/>
    </row>
    <row r="288" spans="1:11" ht="17.25">
      <c r="A288" t="s">
        <v>1041</v>
      </c>
      <c r="B288" s="79"/>
      <c r="C288" s="79" t="s">
        <v>666</v>
      </c>
      <c r="D288" s="79"/>
      <c r="E288" s="80"/>
      <c r="F288" s="80"/>
      <c r="G288" s="80"/>
      <c r="H288" s="79"/>
      <c r="I288" s="79"/>
      <c r="J288" s="79"/>
      <c r="K288" s="80"/>
    </row>
    <row r="289" spans="2:11" ht="17.25">
      <c r="B289" s="79"/>
      <c r="C289" s="79" t="s">
        <v>667</v>
      </c>
      <c r="D289" s="79"/>
      <c r="E289" s="80"/>
      <c r="F289" s="80"/>
      <c r="G289" s="80"/>
      <c r="H289" s="79"/>
      <c r="I289" s="79"/>
      <c r="J289" s="79"/>
      <c r="K289" s="80"/>
    </row>
    <row r="290" spans="2:11" ht="17.25">
      <c r="B290" s="79"/>
      <c r="C290" s="79" t="s">
        <v>668</v>
      </c>
      <c r="D290" s="79"/>
      <c r="E290" s="80"/>
      <c r="F290" s="80"/>
      <c r="G290" s="80"/>
      <c r="H290" s="79"/>
      <c r="I290" s="81"/>
      <c r="J290" s="81"/>
      <c r="K290" s="80"/>
    </row>
    <row r="291" spans="2:11" ht="17.25">
      <c r="B291" s="79"/>
      <c r="C291" s="79" t="s">
        <v>669</v>
      </c>
      <c r="D291" s="79"/>
      <c r="E291" s="80"/>
      <c r="F291" s="80"/>
      <c r="G291" s="80"/>
      <c r="H291" s="79"/>
      <c r="I291" s="81"/>
      <c r="J291" s="81"/>
      <c r="K291" s="80"/>
    </row>
    <row r="292" spans="2:11" ht="16.5">
      <c r="B292" s="82"/>
      <c r="C292" s="83" t="s">
        <v>1021</v>
      </c>
      <c r="D292" s="82"/>
      <c r="E292" s="84"/>
      <c r="F292" s="84"/>
      <c r="G292" s="85"/>
      <c r="H292" s="83" t="s">
        <v>1022</v>
      </c>
      <c r="I292" s="84" t="str">
        <f>C292</f>
        <v>YEAR III SEM II/2018</v>
      </c>
      <c r="J292" s="84"/>
      <c r="K292" s="80"/>
    </row>
    <row r="293" spans="2:11">
      <c r="B293" s="80"/>
      <c r="C293" s="86" t="s">
        <v>671</v>
      </c>
      <c r="D293" s="86"/>
      <c r="E293" s="80"/>
      <c r="F293" s="80"/>
      <c r="G293" s="87"/>
      <c r="H293" s="86" t="s">
        <v>671</v>
      </c>
      <c r="I293" s="86"/>
      <c r="J293" s="86"/>
      <c r="K293" s="80"/>
    </row>
    <row r="294" spans="2:11">
      <c r="B294" s="80"/>
      <c r="C294" s="86" t="s">
        <v>1046</v>
      </c>
      <c r="D294" s="86"/>
      <c r="E294" s="80"/>
      <c r="F294" s="80"/>
      <c r="G294" s="87"/>
      <c r="H294" s="559" t="str">
        <f>C294</f>
        <v>INTERNATIONAL  MARKETING</v>
      </c>
      <c r="I294" s="560"/>
      <c r="J294" s="560"/>
      <c r="K294" s="560"/>
    </row>
    <row r="295" spans="2:11" ht="15.75">
      <c r="B295" s="80"/>
      <c r="C295" s="86" t="s">
        <v>1047</v>
      </c>
      <c r="D295" s="88"/>
      <c r="E295" s="80"/>
      <c r="F295" s="80"/>
      <c r="G295" s="87"/>
      <c r="H295" s="86" t="s">
        <v>1036</v>
      </c>
      <c r="I295" s="86" t="str">
        <f>C295</f>
        <v>COURSENO.MRKT323</v>
      </c>
      <c r="J295" s="86"/>
      <c r="K295" s="80"/>
    </row>
    <row r="296" spans="2:11">
      <c r="B296" s="80"/>
      <c r="C296" s="86" t="s">
        <v>1042</v>
      </c>
      <c r="D296" s="86"/>
      <c r="E296" s="80"/>
      <c r="F296" s="80"/>
      <c r="G296" s="87"/>
      <c r="H296" s="86" t="s">
        <v>1026</v>
      </c>
      <c r="I296" s="558" t="str">
        <f>C296</f>
        <v>SECTION:BUAD/EXT/08</v>
      </c>
      <c r="J296" s="558"/>
      <c r="K296" s="558"/>
    </row>
    <row r="297" spans="2:11">
      <c r="B297" s="89" t="s">
        <v>675</v>
      </c>
      <c r="C297" s="89" t="s">
        <v>477</v>
      </c>
      <c r="D297" s="89" t="s">
        <v>9</v>
      </c>
      <c r="E297" s="89" t="s">
        <v>676</v>
      </c>
      <c r="F297" s="90"/>
      <c r="G297" s="91"/>
      <c r="H297" s="90"/>
      <c r="I297" s="89" t="s">
        <v>9</v>
      </c>
      <c r="J297" s="89" t="s">
        <v>676</v>
      </c>
      <c r="K297" s="92" t="s">
        <v>676</v>
      </c>
    </row>
    <row r="298" spans="2:11" ht="18">
      <c r="B298" s="92">
        <v>1</v>
      </c>
      <c r="C298" s="93" t="s">
        <v>977</v>
      </c>
      <c r="D298" s="93" t="s">
        <v>978</v>
      </c>
      <c r="E298" s="93"/>
      <c r="F298" s="80"/>
      <c r="G298" s="87"/>
      <c r="H298" s="80"/>
      <c r="I298" s="94" t="str">
        <f>D298</f>
        <v>45564/08</v>
      </c>
      <c r="J298" s="92"/>
      <c r="K298" s="92"/>
    </row>
    <row r="299" spans="2:11" ht="18">
      <c r="B299" s="92">
        <v>2</v>
      </c>
      <c r="C299" s="93" t="s">
        <v>979</v>
      </c>
      <c r="D299" s="93" t="s">
        <v>980</v>
      </c>
      <c r="E299" s="108"/>
      <c r="F299" s="90" t="s">
        <v>681</v>
      </c>
      <c r="G299" s="95"/>
      <c r="H299" s="96"/>
      <c r="I299" s="94" t="str">
        <f t="shared" ref="I299:I300" si="8">D299</f>
        <v>45565/08</v>
      </c>
      <c r="J299" s="92"/>
      <c r="K299" s="92"/>
    </row>
    <row r="300" spans="2:11" ht="18">
      <c r="B300" s="92">
        <v>3</v>
      </c>
      <c r="C300" s="93" t="s">
        <v>981</v>
      </c>
      <c r="D300" s="93" t="s">
        <v>982</v>
      </c>
      <c r="E300" s="93"/>
      <c r="F300" s="97" t="s">
        <v>684</v>
      </c>
      <c r="G300" s="249"/>
      <c r="H300" s="97"/>
      <c r="I300" s="94" t="str">
        <f t="shared" si="8"/>
        <v>45568/08</v>
      </c>
      <c r="J300" s="92"/>
      <c r="K300" s="92"/>
    </row>
    <row r="301" spans="2:11" ht="18">
      <c r="B301" s="92">
        <v>4</v>
      </c>
      <c r="C301" s="93"/>
      <c r="D301" s="93"/>
      <c r="E301" s="93"/>
      <c r="F301" s="97" t="s">
        <v>687</v>
      </c>
      <c r="G301" s="98"/>
      <c r="H301" s="97"/>
      <c r="I301" s="94"/>
      <c r="J301" s="92"/>
      <c r="K301" s="92"/>
    </row>
    <row r="302" spans="2:11">
      <c r="F302" s="97" t="s">
        <v>690</v>
      </c>
      <c r="G302" s="250"/>
    </row>
    <row r="303" spans="2:11">
      <c r="F303" s="97" t="s">
        <v>693</v>
      </c>
      <c r="G303" s="98"/>
    </row>
    <row r="304" spans="2:11">
      <c r="F304" s="97" t="s">
        <v>696</v>
      </c>
      <c r="G304" s="98"/>
    </row>
    <row r="305" spans="6:7">
      <c r="F305" s="97" t="s">
        <v>699</v>
      </c>
      <c r="G305" s="98"/>
    </row>
    <row r="306" spans="6:7">
      <c r="F306" s="97" t="s">
        <v>702</v>
      </c>
      <c r="G306" s="98"/>
    </row>
    <row r="307" spans="6:7">
      <c r="F307" s="97" t="s">
        <v>705</v>
      </c>
      <c r="G307" s="98"/>
    </row>
    <row r="308" spans="6:7">
      <c r="F308" s="97" t="s">
        <v>708</v>
      </c>
      <c r="G308" s="98"/>
    </row>
    <row r="309" spans="6:7">
      <c r="F309" s="97" t="s">
        <v>711</v>
      </c>
      <c r="G309" s="98"/>
    </row>
  </sheetData>
  <customSheetViews>
    <customSheetView guid="{AC3D9A70-C753-4AD5-AD97-91C4ED7E8E5D}" showPageBreaks="1" hiddenColumns="1" state="hidden" view="pageLayout" topLeftCell="A293">
      <selection activeCell="D20" sqref="D20"/>
      <pageMargins left="0.7" right="0.7" top="0.75" bottom="0.75" header="0.3" footer="0.3"/>
      <pageSetup orientation="portrait"/>
      <headerFooter>
        <oddFooter>&amp;LINST NAME____________________SIGN________________DATE______________DET'T HEAD____________________SIGN________________DATE______________</oddFooter>
      </headerFooter>
    </customSheetView>
  </customSheetViews>
  <mergeCells count="15">
    <mergeCell ref="I31:J31"/>
    <mergeCell ref="H48:K48"/>
    <mergeCell ref="I71:J71"/>
    <mergeCell ref="H93:K93"/>
    <mergeCell ref="I116:J116"/>
    <mergeCell ref="H137:K137"/>
    <mergeCell ref="I160:J160"/>
    <mergeCell ref="H206:K206"/>
    <mergeCell ref="I208:K208"/>
    <mergeCell ref="H236:K236"/>
    <mergeCell ref="I238:K238"/>
    <mergeCell ref="H269:K269"/>
    <mergeCell ref="I271:K271"/>
    <mergeCell ref="H294:K294"/>
    <mergeCell ref="I296:K296"/>
  </mergeCells>
  <pageMargins left="0.7" right="0.7" top="0.75" bottom="0.75" header="0.3" footer="0.3"/>
  <pageSetup orientation="portrait" r:id="rId1"/>
  <headerFooter>
    <oddFooter>&amp;LINST NAME____________________SIGN________________DATE______________DET'T HEAD____________________SIGN________________DATE______________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ATT-MGMT-BUAD-SPECILA CLASS-11</vt:lpstr>
      <vt:lpstr>Chart1</vt:lpstr>
      <vt:lpstr>BUAD-R-09</vt:lpstr>
      <vt:lpstr>MGMT-R-09</vt:lpstr>
      <vt:lpstr>MRKT-R-09</vt:lpstr>
      <vt:lpstr>ATT-BUAD-MRKT-MGMT-R-08</vt:lpstr>
      <vt:lpstr>-BUAD-MRKT-MGMT-EX-08</vt:lpstr>
      <vt:lpstr>GRS-BUAD-MRKT-MGMT-EX-08</vt:lpstr>
      <vt:lpstr>ATT-COSC--R-14-SEC-1</vt:lpstr>
      <vt:lpstr>CONN-COSC-R-14-SEC-1</vt:lpstr>
      <vt:lpstr>GRS-COSC-R-14-SEC-1</vt:lpstr>
      <vt:lpstr>ATT-COSC-R-14-SEC-2</vt:lpstr>
      <vt:lpstr>CONN-COSC-R-14-SEC-2</vt:lpstr>
      <vt:lpstr>GRS-COSC-R-14-SEC-2</vt:lpstr>
      <vt:lpstr>Sheet2</vt:lpstr>
      <vt:lpstr>ATT-COSC-07</vt:lpstr>
      <vt:lpstr>COSC-R-07</vt:lpstr>
      <vt:lpstr>GRS-COSC-07</vt:lpstr>
      <vt:lpstr>ATT-COSC-R-14-3</vt:lpstr>
      <vt:lpstr>CONN-BUAD-MRKT-3</vt:lpstr>
      <vt:lpstr>GRS-COSC-14-3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user</cp:lastModifiedBy>
  <cp:lastPrinted>2022-10-21T20:57:00Z</cp:lastPrinted>
  <dcterms:created xsi:type="dcterms:W3CDTF">2018-07-03T17:02:00Z</dcterms:created>
  <dcterms:modified xsi:type="dcterms:W3CDTF">2023-09-07T13:10:23Z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9FFF518889BC4A31AC905E8F36C6F9DB</vt:lpwstr>
  </property>
</Properties>
</file>